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890" activeTab="0"/>
  </bookViews>
  <sheets>
    <sheet name="汇总" sheetId="1" r:id="rId1"/>
    <sheet name="2012年廉租房" sheetId="2" r:id="rId2"/>
    <sheet name="2012年公租房" sheetId="3" r:id="rId3"/>
  </sheets>
  <definedNames>
    <definedName name="_xlnm.Print_Area">#N/A</definedName>
    <definedName name="_xlnm.Print_Titles" localSheetId="2">'2012年公租房'!$1:$5</definedName>
    <definedName name="_xlnm.Print_Titles" localSheetId="1">'2012年廉租房'!$1:$4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<sst xmlns="http://schemas.openxmlformats.org/spreadsheetml/2006/main" count="111" uniqueCount="60">
  <si>
    <t>廉租住房</t>
  </si>
  <si>
    <t>单位：万元</t>
  </si>
  <si>
    <t>序号</t>
  </si>
  <si>
    <t>项目名称</t>
  </si>
  <si>
    <t>项目地点</t>
  </si>
  <si>
    <t>建筑面积（㎡）</t>
  </si>
  <si>
    <t>套数（套）</t>
  </si>
  <si>
    <t>累计完成投资</t>
  </si>
  <si>
    <t>计划总投资</t>
  </si>
  <si>
    <t>备注</t>
  </si>
  <si>
    <t>合   计</t>
  </si>
  <si>
    <t>备  注</t>
  </si>
  <si>
    <t>公共租赁住房</t>
  </si>
  <si>
    <t>场地平整</t>
  </si>
  <si>
    <t>基础开挖</t>
  </si>
  <si>
    <t>主体完工</t>
  </si>
  <si>
    <t>竣工</t>
  </si>
  <si>
    <t>前期手续办理情况</t>
  </si>
  <si>
    <t>正在办理前期手续</t>
  </si>
  <si>
    <t>前期手续办理情况</t>
  </si>
  <si>
    <t>在建楼层（层）</t>
  </si>
  <si>
    <t>未开工情况(套)</t>
  </si>
  <si>
    <t>未开工情况(套)</t>
  </si>
  <si>
    <t>已开工情况(套)</t>
  </si>
  <si>
    <t>小计</t>
  </si>
  <si>
    <t>已开工情况(套)</t>
  </si>
  <si>
    <t>在建楼层(层)</t>
  </si>
  <si>
    <t>主体完工</t>
  </si>
  <si>
    <t>主体动工</t>
  </si>
  <si>
    <t>在建楼层(层)</t>
  </si>
  <si>
    <t>主体完工</t>
  </si>
  <si>
    <t>主体动工</t>
  </si>
  <si>
    <t>勐海县2012年新建廉租房建设进展情况统计表</t>
  </si>
  <si>
    <t>勐海县2012年新建公租房建设进展情况统计表</t>
  </si>
  <si>
    <t>填报单位（盖章）：勐海县住房和城乡建设局</t>
  </si>
  <si>
    <t>勐海县2012年保障性住房建设进展情况统计表</t>
  </si>
  <si>
    <t>填报单位（盖章）：勐海住房和城乡建设局</t>
  </si>
  <si>
    <t>祥和小区</t>
  </si>
  <si>
    <t>广门生产队</t>
  </si>
  <si>
    <t>凤凰生产队</t>
  </si>
  <si>
    <t>景真生产队</t>
  </si>
  <si>
    <t>勐阿生产队</t>
  </si>
  <si>
    <t>打洛生产队</t>
  </si>
  <si>
    <t>星火生产队</t>
  </si>
  <si>
    <t>黎明农场廉租房</t>
  </si>
  <si>
    <t>合   计</t>
  </si>
  <si>
    <t>勐海县公租房</t>
  </si>
  <si>
    <t>祥和小区</t>
  </si>
  <si>
    <t>勐海县(廉租房)</t>
  </si>
  <si>
    <t>勐海县（公租房）</t>
  </si>
  <si>
    <t>勐海廉租房</t>
  </si>
  <si>
    <t>黎明</t>
  </si>
  <si>
    <t>基础施工</t>
  </si>
  <si>
    <t>建筑面积（㎡）</t>
  </si>
  <si>
    <t>主体施工</t>
  </si>
  <si>
    <t>套数（套）</t>
  </si>
  <si>
    <t>已竣工951套，安排入住
780套</t>
  </si>
  <si>
    <t>填报时间：  2013年6月30日</t>
  </si>
  <si>
    <t>单位:万元   填报时间:2013年6月30日</t>
  </si>
  <si>
    <t>完成投资额的63%</t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</si>
</sst>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  <numFmt numFmtId="181" formatCode="0.0000_);[Red]\(0.0000\)"/>
    <numFmt numFmtId="182" formatCode="0.00_ "/>
    <numFmt numFmtId="183" formatCode="0.00_);[Red]\(0.00\)"/>
    <numFmt numFmtId="184" formatCode="0_);[Red]\(0\)"/>
    <numFmt numFmtId="185" formatCode="0_ "/>
    <numFmt numFmtId="186" formatCode="#,##0.00_ "/>
    <numFmt numFmtId="187" formatCode="mmm/yyyy"/>
    <numFmt numFmtId="188" formatCode="#,##0.00;[Red]#,##0.00"/>
    <numFmt numFmtId="189" formatCode="0.00_ ;[Red]\-0.00\ "/>
    <numFmt numFmtId="190" formatCode="[$-804]yyyy&quot;年&quot;m&quot;月&quot;d&quot;日&quot;\ dddd"/>
    <numFmt numFmtId="191" formatCode="0_ ;[Red]\-0\ "/>
    <numFmt numFmtId="192" formatCode="_ * #,##0_ ;_ * \-#,##0_ ;_ * &quot;-&quot;??_ ;_ @_ "/>
    <numFmt numFmtId="193" formatCode="0_);\(0\)"/>
    <numFmt numFmtId="194" formatCode="&quot;￥&quot;#,##0;\-&quot;￥&quot;#,##0"/>
    <numFmt numFmtId="195" formatCode="&quot;￥&quot;#,##0;[Red]\-&quot;￥&quot;#,##0"/>
    <numFmt numFmtId="196" formatCode="&quot;￥&quot;#,##0.00;\-&quot;￥&quot;#,##0.00"/>
    <numFmt numFmtId="197" formatCode="&quot;￥&quot;#,##0.00;[Red]\-&quot;￥&quot;#,##0.00"/>
    <numFmt numFmtId="198" formatCode="_-&quot;￥&quot;* #,##0_-;\-&quot;￥&quot;* #,##0_-;_-&quot;￥&quot;* &quot;-&quot;_-;_-@_-"/>
    <numFmt numFmtId="199" formatCode="_-* #,##0_-;\-* #,##0_-;_-* &quot;-&quot;_-;_-@_-"/>
    <numFmt numFmtId="200" formatCode="_-&quot;￥&quot;* #,##0.00_-;\-&quot;￥&quot;* #,##0.00_-;_-&quot;￥&quot;* &quot;-&quot;??_-;_-@_-"/>
    <numFmt numFmtId="201" formatCode="_-* #,##0.00_-;\-* #,##0.00_-;_-* &quot;-&quot;??_-;_-@_-"/>
    <numFmt numFmtId="202" formatCode="#,##0;\-#,##0;&quot;-&quot;"/>
    <numFmt numFmtId="203" formatCode="#,##0;\(#,##0\)"/>
    <numFmt numFmtId="204" formatCode="_-&quot;$&quot;* #,##0_-;\-&quot;$&quot;* #,##0_-;_-&quot;$&quot;* &quot;-&quot;_-;_-@_-"/>
    <numFmt numFmtId="205" formatCode="_(&quot;$&quot;* #,##0.00_);_(&quot;$&quot;* \(#,##0.00\);_(&quot;$&quot;* &quot;-&quot;??_);_(@_)"/>
    <numFmt numFmtId="206" formatCode="\$#,##0.00;\(\$#,##0.00\)"/>
    <numFmt numFmtId="207" formatCode="\$#,##0;\(\$#,##0\)"/>
    <numFmt numFmtId="208" formatCode="_-* #,##0_$_-;\-* #,##0_$_-;_-* &quot;-&quot;_$_-;_-@_-"/>
    <numFmt numFmtId="209" formatCode="_-* #,##0.00_$_-;\-* #,##0.00_$_-;_-* &quot;-&quot;??_$_-;_-@_-"/>
    <numFmt numFmtId="210" formatCode="_-* #,##0&quot;$&quot;_-;\-* #,##0&quot;$&quot;_-;_-* &quot;-&quot;&quot;$&quot;_-;_-@_-"/>
    <numFmt numFmtId="211" formatCode="_-* #,##0.00&quot;$&quot;_-;\-* #,##0.00&quot;$&quot;_-;_-* &quot;-&quot;??&quot;$&quot;_-;_-@_-"/>
    <numFmt numFmtId="212" formatCode="0.0"/>
    <numFmt numFmtId="213" formatCode="&quot;$&quot;#,##0_);[Red]\(&quot;$&quot;#,##0\)"/>
    <numFmt numFmtId="214" formatCode="&quot;$&quot;#,##0.00_);[Red]\(&quot;$&quot;#,##0.00\)"/>
    <numFmt numFmtId="215" formatCode="_(&quot;$&quot;* #,##0_);_(&quot;$&quot;* \(#,##0\);_(&quot;$&quot;* &quot;-&quot;_);_(@_)"/>
    <numFmt numFmtId="216" formatCode="yy\.mm\.dd"/>
    <numFmt numFmtId="217" formatCode="#,##0.0_);\(#,##0.0\)"/>
    <numFmt numFmtId="218" formatCode="&quot;$&quot;\ #,##0_-;[Red]&quot;$&quot;\ #,##0\-"/>
    <numFmt numFmtId="219" formatCode="&quot;$&quot;\ #,##0.00_-;[Red]&quot;$&quot;\ #,##0.00\-"/>
    <numFmt numFmtId="220" formatCode="_-&quot;$&quot;\ * #,##0_-;_-&quot;$&quot;\ * #,##0\-;_-&quot;$&quot;\ * &quot;-&quot;_-;_-@_-"/>
    <numFmt numFmtId="221" formatCode="_-&quot;$&quot;\ * #,##0.00_-;_-&quot;$&quot;\ * #,##0.00\-;_-&quot;$&quot;\ * &quot;-&quot;??_-;_-@_-"/>
    <numFmt numFmtId="222" formatCode="0;_栀"/>
    <numFmt numFmtId="223" formatCode="_ &quot;￥&quot;* #,##0.00_ ;_ &quot;￥&quot;* \-#,##0.00_ ;_ &quot;￥&quot;* \-??_ ;_ @_ "/>
    <numFmt numFmtId="224" formatCode="_ &quot;￥&quot;* #,##0_ ;_ &quot;￥&quot;* \-#,##0_ ;_ &quot;￥&quot;* \-_ ;_ @_ "/>
    <numFmt numFmtId="225" formatCode="#,##0_ ;[Red]\-#,##0\ "/>
    <numFmt numFmtId="226" formatCode="#,##0_ "/>
    <numFmt numFmtId="227" formatCode="0.00_);\(0.00\)"/>
    <numFmt numFmtId="228" formatCode="#,##0;[Red]#,##0"/>
    <numFmt numFmtId="229" formatCode="yyyy&quot;年&quot;m&quot;月&quot;d&quot;日&quot;;@"/>
  </numFmts>
  <fonts count="8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6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0"/>
      <name val="仿宋_GB2312"/>
      <family val="3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sz val="10"/>
      <name val="宋体"/>
      <family val="0"/>
    </font>
    <font>
      <sz val="11"/>
      <name val="仿宋_GB2312"/>
      <family val="3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04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7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5" fillId="0" borderId="0">
      <alignment/>
      <protection locked="0"/>
    </xf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0" fontId="13" fillId="21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5" borderId="0" applyNumberFormat="0" applyBorder="0" applyAlignment="0" applyProtection="0"/>
    <xf numFmtId="0" fontId="14" fillId="0" borderId="0">
      <alignment horizontal="center" wrapText="1"/>
      <protection locked="0"/>
    </xf>
    <xf numFmtId="0" fontId="15" fillId="3" borderId="0" applyNumberFormat="0" applyBorder="0" applyAlignment="0" applyProtection="0"/>
    <xf numFmtId="202" fontId="16" fillId="0" borderId="0" applyFill="0" applyBorder="0" applyAlignment="0">
      <protection/>
    </xf>
    <xf numFmtId="0" fontId="17" fillId="31" borderId="1" applyNumberFormat="0" applyAlignment="0" applyProtection="0"/>
    <xf numFmtId="0" fontId="18" fillId="26" borderId="2" applyNumberFormat="0" applyAlignment="0" applyProtection="0"/>
    <xf numFmtId="0" fontId="19" fillId="0" borderId="0" applyNumberFormat="0" applyFill="0" applyBorder="0" applyAlignment="0" applyProtection="0"/>
    <xf numFmtId="41" fontId="7" fillId="0" borderId="0" applyFont="0" applyFill="0" applyBorder="0" applyAlignment="0" applyProtection="0"/>
    <xf numFmtId="203" fontId="20" fillId="0" borderId="0">
      <alignment/>
      <protection/>
    </xf>
    <xf numFmtId="201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06" fontId="20" fillId="0" borderId="0">
      <alignment/>
      <protection/>
    </xf>
    <xf numFmtId="0" fontId="21" fillId="0" borderId="0" applyProtection="0">
      <alignment/>
    </xf>
    <xf numFmtId="207" fontId="20" fillId="0" borderId="0">
      <alignment/>
      <protection/>
    </xf>
    <xf numFmtId="0" fontId="22" fillId="0" borderId="0" applyNumberFormat="0" applyFill="0" applyBorder="0" applyAlignment="0" applyProtection="0"/>
    <xf numFmtId="0" fontId="7" fillId="0" borderId="0">
      <alignment/>
      <protection/>
    </xf>
    <xf numFmtId="2" fontId="21" fillId="0" borderId="0" applyProtection="0">
      <alignment/>
    </xf>
    <xf numFmtId="0" fontId="23" fillId="4" borderId="0" applyNumberFormat="0" applyBorder="0" applyAlignment="0" applyProtection="0"/>
    <xf numFmtId="38" fontId="24" fillId="31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Protection="0">
      <alignment/>
    </xf>
    <xf numFmtId="0" fontId="25" fillId="0" borderId="0" applyProtection="0">
      <alignment/>
    </xf>
    <xf numFmtId="0" fontId="30" fillId="7" borderId="1" applyNumberFormat="0" applyAlignment="0" applyProtection="0"/>
    <xf numFmtId="10" fontId="24" fillId="32" borderId="8" applyNumberFormat="0" applyBorder="0" applyAlignment="0" applyProtection="0"/>
    <xf numFmtId="217" fontId="31" fillId="33" borderId="0">
      <alignment/>
      <protection/>
    </xf>
    <xf numFmtId="0" fontId="30" fillId="7" borderId="1" applyNumberFormat="0" applyAlignment="0" applyProtection="0"/>
    <xf numFmtId="0" fontId="32" fillId="0" borderId="9" applyNumberFormat="0" applyFill="0" applyAlignment="0" applyProtection="0"/>
    <xf numFmtId="217" fontId="33" fillId="34" borderId="0">
      <alignment/>
      <protection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22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9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0" fontId="35" fillId="35" borderId="0" applyNumberFormat="0" applyBorder="0" applyAlignment="0" applyProtection="0"/>
    <xf numFmtId="0" fontId="20" fillId="0" borderId="0">
      <alignment/>
      <protection/>
    </xf>
    <xf numFmtId="37" fontId="36" fillId="0" borderId="0">
      <alignment/>
      <protection/>
    </xf>
    <xf numFmtId="0" fontId="31" fillId="0" borderId="0">
      <alignment/>
      <protection/>
    </xf>
    <xf numFmtId="218" fontId="7" fillId="0" borderId="0">
      <alignment/>
      <protection/>
    </xf>
    <xf numFmtId="0" fontId="5" fillId="0" borderId="0">
      <alignment/>
      <protection/>
    </xf>
    <xf numFmtId="0" fontId="8" fillId="32" borderId="10" applyNumberFormat="0" applyFont="0" applyAlignment="0" applyProtection="0"/>
    <xf numFmtId="0" fontId="37" fillId="31" borderId="11" applyNumberFormat="0" applyAlignment="0" applyProtection="0"/>
    <xf numFmtId="14" fontId="14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7" fillId="0" borderId="0" applyFont="0" applyFill="0" applyProtection="0">
      <alignment/>
    </xf>
    <xf numFmtId="0" fontId="34" fillId="0" borderId="0" applyNumberFormat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19" fillId="0" borderId="12">
      <alignment horizontal="center"/>
      <protection/>
    </xf>
    <xf numFmtId="3" fontId="34" fillId="0" borderId="0" applyFont="0" applyFill="0" applyBorder="0" applyAlignment="0" applyProtection="0"/>
    <xf numFmtId="0" fontId="34" fillId="36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39" fillId="37" borderId="13">
      <alignment/>
      <protection locked="0"/>
    </xf>
    <xf numFmtId="0" fontId="40" fillId="0" borderId="0">
      <alignment/>
      <protection/>
    </xf>
    <xf numFmtId="0" fontId="39" fillId="37" borderId="13">
      <alignment/>
      <protection locked="0"/>
    </xf>
    <xf numFmtId="0" fontId="39" fillId="37" borderId="13">
      <alignment/>
      <protection locked="0"/>
    </xf>
    <xf numFmtId="0" fontId="41" fillId="0" borderId="0" applyNumberFormat="0" applyFill="0" applyBorder="0" applyAlignment="0" applyProtection="0"/>
    <xf numFmtId="0" fontId="21" fillId="0" borderId="14" applyProtection="0">
      <alignment/>
    </xf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0" fontId="7" fillId="0" borderId="15" applyNumberFormat="0" applyFill="0" applyProtection="0">
      <alignment horizontal="right"/>
    </xf>
    <xf numFmtId="0" fontId="41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43" fillId="0" borderId="5" applyNumberFormat="0" applyFill="0" applyAlignment="0" applyProtection="0"/>
    <xf numFmtId="0" fontId="27" fillId="0" borderId="6" applyNumberFormat="0" applyFill="0" applyAlignment="0" applyProtection="0"/>
    <xf numFmtId="0" fontId="44" fillId="0" borderId="6" applyNumberFormat="0" applyFill="0" applyAlignment="0" applyProtection="0"/>
    <xf numFmtId="0" fontId="28" fillId="0" borderId="7" applyNumberFormat="0" applyFill="0" applyAlignment="0" applyProtection="0"/>
    <xf numFmtId="0" fontId="45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6" fillId="0" borderId="15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48" fillId="0" borderId="16" applyNumberFormat="0" applyFill="0" applyProtection="0">
      <alignment horizontal="center"/>
    </xf>
    <xf numFmtId="0" fontId="15" fillId="3" borderId="0" applyNumberFormat="0" applyBorder="0" applyAlignment="0" applyProtection="0"/>
    <xf numFmtId="0" fontId="49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2" fillId="38" borderId="0" applyNumberFormat="0" applyBorder="0" applyAlignment="0" applyProtection="0"/>
    <xf numFmtId="0" fontId="52" fillId="3" borderId="0" applyNumberFormat="0" applyBorder="0" applyAlignment="0" applyProtection="0"/>
    <xf numFmtId="0" fontId="52" fillId="38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2" fillId="38" borderId="0" applyNumberFormat="0" applyBorder="0" applyAlignment="0" applyProtection="0"/>
    <xf numFmtId="0" fontId="15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8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2" fillId="38" borderId="0" applyNumberFormat="0" applyBorder="0" applyAlignment="0" applyProtection="0"/>
    <xf numFmtId="0" fontId="52" fillId="3" borderId="0" applyNumberFormat="0" applyBorder="0" applyAlignment="0" applyProtection="0"/>
    <xf numFmtId="0" fontId="52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5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23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7" fillId="25" borderId="0" applyNumberFormat="0" applyBorder="0" applyAlignment="0" applyProtection="0"/>
    <xf numFmtId="0" fontId="57" fillId="4" borderId="0" applyNumberFormat="0" applyBorder="0" applyAlignment="0" applyProtection="0"/>
    <xf numFmtId="0" fontId="57" fillId="2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25" borderId="0" applyNumberFormat="0" applyBorder="0" applyAlignment="0" applyProtection="0"/>
    <xf numFmtId="0" fontId="23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25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7" fillId="25" borderId="0" applyNumberFormat="0" applyBorder="0" applyAlignment="0" applyProtection="0"/>
    <xf numFmtId="0" fontId="57" fillId="4" borderId="0" applyNumberFormat="0" applyBorder="0" applyAlignment="0" applyProtection="0"/>
    <xf numFmtId="0" fontId="57" fillId="2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1" borderId="1" applyNumberFormat="0" applyAlignment="0" applyProtection="0"/>
    <xf numFmtId="0" fontId="62" fillId="31" borderId="1" applyNumberFormat="0" applyAlignment="0" applyProtection="0"/>
    <xf numFmtId="0" fontId="18" fillId="26" borderId="2" applyNumberFormat="0" applyAlignment="0" applyProtection="0"/>
    <xf numFmtId="0" fontId="63" fillId="26" borderId="2" applyNumberFormat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16" applyNumberFormat="0" applyFill="0" applyProtection="0">
      <alignment horizontal="left"/>
    </xf>
    <xf numFmtId="0" fontId="4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66" fillId="0" borderId="9" applyNumberFormat="0" applyFill="0" applyAlignment="0" applyProtection="0"/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>
      <alignment/>
      <protection/>
    </xf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20" fillId="0" borderId="0">
      <alignment/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5" fillId="0" borderId="0">
      <alignment/>
      <protection/>
    </xf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10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44" borderId="0" applyNumberFormat="0" applyBorder="0" applyAlignment="0" applyProtection="0"/>
    <xf numFmtId="0" fontId="11" fillId="44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45" borderId="0" applyNumberFormat="0" applyBorder="0" applyAlignment="0" applyProtection="0"/>
    <xf numFmtId="0" fontId="11" fillId="45" borderId="0" applyNumberFormat="0" applyBorder="0" applyAlignment="0" applyProtection="0"/>
    <xf numFmtId="216" fontId="7" fillId="0" borderId="16" applyFill="0" applyProtection="0">
      <alignment horizontal="right"/>
    </xf>
    <xf numFmtId="0" fontId="7" fillId="0" borderId="15" applyNumberFormat="0" applyFill="0" applyProtection="0">
      <alignment horizontal="left"/>
    </xf>
    <xf numFmtId="0" fontId="35" fillId="35" borderId="0" applyNumberFormat="0" applyBorder="0" applyAlignment="0" applyProtection="0"/>
    <xf numFmtId="0" fontId="70" fillId="35" borderId="0" applyNumberFormat="0" applyBorder="0" applyAlignment="0" applyProtection="0"/>
    <xf numFmtId="0" fontId="37" fillId="31" borderId="11" applyNumberFormat="0" applyAlignment="0" applyProtection="0"/>
    <xf numFmtId="0" fontId="71" fillId="31" borderId="11" applyNumberFormat="0" applyAlignment="0" applyProtection="0"/>
    <xf numFmtId="0" fontId="30" fillId="7" borderId="1" applyNumberFormat="0" applyAlignment="0" applyProtection="0"/>
    <xf numFmtId="0" fontId="72" fillId="7" borderId="1" applyNumberFormat="0" applyAlignment="0" applyProtection="0"/>
    <xf numFmtId="1" fontId="7" fillId="0" borderId="16" applyFill="0" applyProtection="0">
      <alignment horizontal="center"/>
    </xf>
    <xf numFmtId="1" fontId="73" fillId="0" borderId="8">
      <alignment vertical="center"/>
      <protection locked="0"/>
    </xf>
    <xf numFmtId="0" fontId="74" fillId="0" borderId="0">
      <alignment/>
      <protection/>
    </xf>
    <xf numFmtId="212" fontId="73" fillId="0" borderId="8">
      <alignment vertical="center"/>
      <protection locked="0"/>
    </xf>
    <xf numFmtId="0" fontId="7" fillId="0" borderId="0">
      <alignment/>
      <protection/>
    </xf>
    <xf numFmtId="0" fontId="59" fillId="0" borderId="0" applyNumberFormat="0" applyFill="0" applyBorder="0" applyAlignment="0" applyProtection="0"/>
    <xf numFmtId="0" fontId="34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32" borderId="10" applyNumberFormat="0" applyFont="0" applyAlignment="0" applyProtection="0"/>
    <xf numFmtId="0" fontId="0" fillId="32" borderId="10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horizontal="center" vertical="center"/>
    </xf>
    <xf numFmtId="0" fontId="78" fillId="0" borderId="8" xfId="0" applyFont="1" applyBorder="1" applyAlignment="1">
      <alignment horizontal="center" vertical="center"/>
    </xf>
    <xf numFmtId="0" fontId="79" fillId="0" borderId="8" xfId="0" applyFont="1" applyBorder="1" applyAlignment="1">
      <alignment horizontal="center" vertical="center" wrapText="1"/>
    </xf>
    <xf numFmtId="0" fontId="79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Continuous" vertical="center" wrapText="1"/>
    </xf>
    <xf numFmtId="0" fontId="0" fillId="0" borderId="15" xfId="0" applyBorder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0" fontId="81" fillId="0" borderId="8" xfId="0" applyFont="1" applyBorder="1" applyAlignment="1">
      <alignment horizontal="center" vertical="center"/>
    </xf>
    <xf numFmtId="0" fontId="82" fillId="0" borderId="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6" fillId="0" borderId="0" xfId="0" applyFont="1" applyFill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8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0" fillId="0" borderId="18" xfId="0" applyFont="1" applyBorder="1" applyAlignment="1">
      <alignment horizontal="center" vertical="center"/>
    </xf>
    <xf numFmtId="0" fontId="75" fillId="0" borderId="8" xfId="0" applyFont="1" applyBorder="1" applyAlignment="1">
      <alignment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10" fontId="0" fillId="0" borderId="8" xfId="0" applyNumberFormat="1" applyBorder="1" applyAlignment="1">
      <alignment vertical="center" wrapText="1"/>
    </xf>
    <xf numFmtId="0" fontId="83" fillId="0" borderId="8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58" fontId="2" fillId="0" borderId="19" xfId="0" applyNumberFormat="1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</cellXfs>
  <cellStyles count="793">
    <cellStyle name="Normal" xfId="0"/>
    <cellStyle name="RowLevel_0" xfId="1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1_Book1" xfId="18"/>
    <cellStyle name="_Book1_1_五（1）在校学生名册" xfId="19"/>
    <cellStyle name="_Book1_2" xfId="20"/>
    <cellStyle name="_Book1_2_Book1" xfId="21"/>
    <cellStyle name="_Book1_2_五（1）在校学生名册" xfId="22"/>
    <cellStyle name="_Book1_3" xfId="23"/>
    <cellStyle name="_Book1_Book1" xfId="24"/>
    <cellStyle name="_Book1_五（1）在校学生名册" xfId="25"/>
    <cellStyle name="_ET_STYLE_NoName_00_" xfId="26"/>
    <cellStyle name="_ET_STYLE_NoName_00__Book1" xfId="27"/>
    <cellStyle name="_ET_STYLE_NoName_00__Book1_1" xfId="28"/>
    <cellStyle name="_ET_STYLE_NoName_00__Sheet3" xfId="29"/>
    <cellStyle name="_弱电系统设备配置报价清单" xfId="30"/>
    <cellStyle name="0,0&#13;&#10;NA&#13;&#10;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- 强调文字颜色 1" xfId="38"/>
    <cellStyle name="20% - 强调文字颜色 1 2" xfId="39"/>
    <cellStyle name="20% - 强调文字颜色 2" xfId="40"/>
    <cellStyle name="20% - 强调文字颜色 2 2" xfId="41"/>
    <cellStyle name="20% - 强调文字颜色 3" xfId="42"/>
    <cellStyle name="20% - 强调文字颜色 3 2" xfId="43"/>
    <cellStyle name="20% - 强调文字颜色 4" xfId="44"/>
    <cellStyle name="20% - 强调文字颜色 4 2" xfId="45"/>
    <cellStyle name="20% - 强调文字颜色 5" xfId="46"/>
    <cellStyle name="20% - 强调文字颜色 5 2" xfId="47"/>
    <cellStyle name="20% - 强调文字颜色 6" xfId="48"/>
    <cellStyle name="20% - 强调文字颜色 6 2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40% - 强调文字颜色 1" xfId="56"/>
    <cellStyle name="40% - 强调文字颜色 1 2" xfId="57"/>
    <cellStyle name="40% - 强调文字颜色 2" xfId="58"/>
    <cellStyle name="40% - 强调文字颜色 2 2" xfId="59"/>
    <cellStyle name="40% - 强调文字颜色 3" xfId="60"/>
    <cellStyle name="40% - 强调文字颜色 3 2" xfId="61"/>
    <cellStyle name="40% - 强调文字颜色 4" xfId="62"/>
    <cellStyle name="40% - 强调文字颜色 4 2" xfId="63"/>
    <cellStyle name="40% - 强调文字颜色 5" xfId="64"/>
    <cellStyle name="40% - 强调文字颜色 5 2" xfId="65"/>
    <cellStyle name="40% - 强调文字颜色 6" xfId="66"/>
    <cellStyle name="40% - 强调文字颜色 6 2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60% - 强调文字颜色 1" xfId="74"/>
    <cellStyle name="60% - 强调文字颜色 1 2" xfId="75"/>
    <cellStyle name="60% - 强调文字颜色 2" xfId="76"/>
    <cellStyle name="60% - 强调文字颜色 2 2" xfId="77"/>
    <cellStyle name="60% - 强调文字颜色 3" xfId="78"/>
    <cellStyle name="60% - 强调文字颜色 3 2" xfId="79"/>
    <cellStyle name="60% - 强调文字颜色 4" xfId="80"/>
    <cellStyle name="60% - 强调文字颜色 4 2" xfId="81"/>
    <cellStyle name="60% - 强调文字颜色 5" xfId="82"/>
    <cellStyle name="60% - 强调文字颜色 5 2" xfId="83"/>
    <cellStyle name="60% - 强调文字颜色 6" xfId="84"/>
    <cellStyle name="60% - 强调文字颜色 6 2" xfId="85"/>
    <cellStyle name="6mal" xfId="86"/>
    <cellStyle name="Accent1" xfId="87"/>
    <cellStyle name="Accent1 - 20%" xfId="88"/>
    <cellStyle name="Accent1 - 40%" xfId="89"/>
    <cellStyle name="Accent1 - 60%" xfId="90"/>
    <cellStyle name="Accent1_Book1" xfId="91"/>
    <cellStyle name="Accent2" xfId="92"/>
    <cellStyle name="Accent2 - 20%" xfId="93"/>
    <cellStyle name="Accent2 - 40%" xfId="94"/>
    <cellStyle name="Accent2 - 60%" xfId="95"/>
    <cellStyle name="Accent2_Book1" xfId="96"/>
    <cellStyle name="Accent3" xfId="97"/>
    <cellStyle name="Accent3 - 20%" xfId="98"/>
    <cellStyle name="Accent3 - 40%" xfId="99"/>
    <cellStyle name="Accent3 - 60%" xfId="100"/>
    <cellStyle name="Accent3_Book1" xfId="101"/>
    <cellStyle name="Accent4" xfId="102"/>
    <cellStyle name="Accent4 - 20%" xfId="103"/>
    <cellStyle name="Accent4 - 40%" xfId="104"/>
    <cellStyle name="Accent4 - 60%" xfId="105"/>
    <cellStyle name="Accent4_Book1" xfId="106"/>
    <cellStyle name="Accent5" xfId="107"/>
    <cellStyle name="Accent5 - 20%" xfId="108"/>
    <cellStyle name="Accent5 - 40%" xfId="109"/>
    <cellStyle name="Accent5 - 60%" xfId="110"/>
    <cellStyle name="Accent5_Book1" xfId="111"/>
    <cellStyle name="Accent6" xfId="112"/>
    <cellStyle name="Accent6 - 20%" xfId="113"/>
    <cellStyle name="Accent6 - 40%" xfId="114"/>
    <cellStyle name="Accent6 - 60%" xfId="115"/>
    <cellStyle name="Accent6_Book1" xfId="116"/>
    <cellStyle name="args.style" xfId="117"/>
    <cellStyle name="Bad" xfId="118"/>
    <cellStyle name="Calc Currency (0)" xfId="119"/>
    <cellStyle name="Calculation" xfId="120"/>
    <cellStyle name="Check Cell" xfId="121"/>
    <cellStyle name="ColLevel_0" xfId="122"/>
    <cellStyle name="Comma [0]" xfId="123"/>
    <cellStyle name="comma zerodec" xfId="124"/>
    <cellStyle name="Comma_!!!GO" xfId="125"/>
    <cellStyle name="Currency [0]" xfId="126"/>
    <cellStyle name="Currency_!!!GO" xfId="127"/>
    <cellStyle name="Currency1" xfId="128"/>
    <cellStyle name="Date" xfId="129"/>
    <cellStyle name="Dollar (zero dec)" xfId="130"/>
    <cellStyle name="Explanatory Text" xfId="131"/>
    <cellStyle name="e鯪9Y_x000B_" xfId="132"/>
    <cellStyle name="Fixed" xfId="133"/>
    <cellStyle name="Good" xfId="134"/>
    <cellStyle name="Grey" xfId="135"/>
    <cellStyle name="Header1" xfId="136"/>
    <cellStyle name="Header2" xfId="137"/>
    <cellStyle name="Heading 1" xfId="138"/>
    <cellStyle name="Heading 2" xfId="139"/>
    <cellStyle name="Heading 3" xfId="140"/>
    <cellStyle name="Heading 4" xfId="141"/>
    <cellStyle name="HEADING1" xfId="142"/>
    <cellStyle name="HEADING2" xfId="143"/>
    <cellStyle name="Input" xfId="144"/>
    <cellStyle name="Input [yellow]" xfId="145"/>
    <cellStyle name="Input Cells" xfId="146"/>
    <cellStyle name="Input_Book1" xfId="147"/>
    <cellStyle name="Linked Cell" xfId="148"/>
    <cellStyle name="Linked Cells" xfId="149"/>
    <cellStyle name="Millares [0]_96 Risk" xfId="150"/>
    <cellStyle name="Millares_96 Risk" xfId="151"/>
    <cellStyle name="Milliers [0]_!!!GO" xfId="152"/>
    <cellStyle name="Milliers_!!!GO" xfId="153"/>
    <cellStyle name="Moneda [0]_96 Risk" xfId="154"/>
    <cellStyle name="Moneda_96 Risk" xfId="155"/>
    <cellStyle name="Mon閠aire [0]_!!!GO" xfId="156"/>
    <cellStyle name="Mon閠aire_!!!GO" xfId="157"/>
    <cellStyle name="Neutral" xfId="158"/>
    <cellStyle name="New Times Roman" xfId="159"/>
    <cellStyle name="no dec" xfId="160"/>
    <cellStyle name="Norma,_laroux_4_营业在建 (2)_E21" xfId="161"/>
    <cellStyle name="Normal - Style1" xfId="162"/>
    <cellStyle name="Normal_!!!GO" xfId="163"/>
    <cellStyle name="Note" xfId="164"/>
    <cellStyle name="Output" xfId="165"/>
    <cellStyle name="per.style" xfId="166"/>
    <cellStyle name="Percent [2]" xfId="167"/>
    <cellStyle name="Percent_!!!GO" xfId="168"/>
    <cellStyle name="Pourcentage_pldt" xfId="169"/>
    <cellStyle name="PSChar" xfId="170"/>
    <cellStyle name="PSDate" xfId="171"/>
    <cellStyle name="PSDec" xfId="172"/>
    <cellStyle name="PSHeading" xfId="173"/>
    <cellStyle name="PSInt" xfId="174"/>
    <cellStyle name="PSSpacer" xfId="175"/>
    <cellStyle name="RowLevel_0" xfId="176"/>
    <cellStyle name="sstot" xfId="177"/>
    <cellStyle name="Standard_AREAS" xfId="178"/>
    <cellStyle name="t" xfId="179"/>
    <cellStyle name="t_HVAC Equipment (3)" xfId="180"/>
    <cellStyle name="Title" xfId="181"/>
    <cellStyle name="Total" xfId="182"/>
    <cellStyle name="Warning Text" xfId="183"/>
    <cellStyle name="Percent" xfId="184"/>
    <cellStyle name="百分比 2" xfId="185"/>
    <cellStyle name="百分比 3" xfId="186"/>
    <cellStyle name="百分比 4" xfId="187"/>
    <cellStyle name="捠壿 [0.00]_Region Orders (2)" xfId="188"/>
    <cellStyle name="捠壿_Region Orders (2)" xfId="189"/>
    <cellStyle name="编号" xfId="190"/>
    <cellStyle name="标题" xfId="191"/>
    <cellStyle name="标题 1" xfId="192"/>
    <cellStyle name="标题 1 2" xfId="193"/>
    <cellStyle name="标题 2" xfId="194"/>
    <cellStyle name="标题 2 2" xfId="195"/>
    <cellStyle name="标题 3" xfId="196"/>
    <cellStyle name="标题 3 2" xfId="197"/>
    <cellStyle name="标题 4" xfId="198"/>
    <cellStyle name="标题 4 2" xfId="199"/>
    <cellStyle name="标题 5" xfId="200"/>
    <cellStyle name="标题1" xfId="201"/>
    <cellStyle name="表标题" xfId="202"/>
    <cellStyle name="部门" xfId="203"/>
    <cellStyle name="差" xfId="204"/>
    <cellStyle name="差 2" xfId="205"/>
    <cellStyle name="差_~4190974" xfId="206"/>
    <cellStyle name="差_~4190974_Book1" xfId="207"/>
    <cellStyle name="差_~4190974_五（1）在校学生名册" xfId="208"/>
    <cellStyle name="差_~5676413" xfId="209"/>
    <cellStyle name="差_~5676413_Book1" xfId="210"/>
    <cellStyle name="差_~5676413_五（1）在校学生名册" xfId="211"/>
    <cellStyle name="差_00省级(打印)" xfId="212"/>
    <cellStyle name="差_00省级(打印)_Book1" xfId="213"/>
    <cellStyle name="差_00省级(打印)_五（1）在校学生名册" xfId="214"/>
    <cellStyle name="差_00省级(定稿)" xfId="215"/>
    <cellStyle name="差_00省级(定稿)_Book1" xfId="216"/>
    <cellStyle name="差_00省级(定稿)_五（1）在校学生名册" xfId="217"/>
    <cellStyle name="差_03昭通" xfId="218"/>
    <cellStyle name="差_03昭通_Book1" xfId="219"/>
    <cellStyle name="差_03昭通_五（1）在校学生名册" xfId="220"/>
    <cellStyle name="差_0502通海县" xfId="221"/>
    <cellStyle name="差_0502通海县_Book1" xfId="222"/>
    <cellStyle name="差_0502通海县_五（1）在校学生名册" xfId="223"/>
    <cellStyle name="差_05玉溪" xfId="224"/>
    <cellStyle name="差_05玉溪_Book1" xfId="225"/>
    <cellStyle name="差_05玉溪_五（1）在校学生名册" xfId="226"/>
    <cellStyle name="差_0605石屏县" xfId="227"/>
    <cellStyle name="差_0605石屏县_Book1" xfId="228"/>
    <cellStyle name="差_0605石屏县_五（1）在校学生名册" xfId="229"/>
    <cellStyle name="差_1003牟定县" xfId="230"/>
    <cellStyle name="差_1110洱源县" xfId="231"/>
    <cellStyle name="差_1110洱源县_Book1" xfId="232"/>
    <cellStyle name="差_1110洱源县_五（1）在校学生名册" xfId="233"/>
    <cellStyle name="差_11大理" xfId="234"/>
    <cellStyle name="差_11大理_Book1" xfId="235"/>
    <cellStyle name="差_11大理_五（1）在校学生名册" xfId="236"/>
    <cellStyle name="差_2、土地面积、人口、粮食产量基本情况" xfId="237"/>
    <cellStyle name="差_2、土地面积、人口、粮食产量基本情况_Book1" xfId="238"/>
    <cellStyle name="差_2、土地面积、人口、粮食产量基本情况_五（1）在校学生名册" xfId="239"/>
    <cellStyle name="差_2006年分析表" xfId="240"/>
    <cellStyle name="差_2006年分析表_Book1" xfId="241"/>
    <cellStyle name="差_2006年分析表_五（1）在校学生名册" xfId="242"/>
    <cellStyle name="差_2006年基础数据" xfId="243"/>
    <cellStyle name="差_2006年基础数据_Book1" xfId="244"/>
    <cellStyle name="差_2006年基础数据_五（1）在校学生名册" xfId="245"/>
    <cellStyle name="差_2006年全省财力计算表（中央、决算）" xfId="246"/>
    <cellStyle name="差_2006年全省财力计算表（中央、决算）_Book1" xfId="247"/>
    <cellStyle name="差_2006年全省财力计算表（中央、决算）_五（1）在校学生名册" xfId="248"/>
    <cellStyle name="差_2006年水利统计指标统计表" xfId="249"/>
    <cellStyle name="差_2006年水利统计指标统计表_Book1" xfId="250"/>
    <cellStyle name="差_2006年水利统计指标统计表_五（1）在校学生名册" xfId="251"/>
    <cellStyle name="差_2006年在职人员情况" xfId="252"/>
    <cellStyle name="差_2006年在职人员情况_Book1" xfId="253"/>
    <cellStyle name="差_2006年在职人员情况_五（1）在校学生名册" xfId="254"/>
    <cellStyle name="差_2007年检察院案件数" xfId="255"/>
    <cellStyle name="差_2007年检察院案件数_Book1" xfId="256"/>
    <cellStyle name="差_2007年检察院案件数_五（1）在校学生名册" xfId="257"/>
    <cellStyle name="差_2007年可用财力" xfId="258"/>
    <cellStyle name="差_2007年可用财力_Book1" xfId="259"/>
    <cellStyle name="差_2007年可用财力_五（1）在校学生名册" xfId="260"/>
    <cellStyle name="差_2007年人员分部门统计表" xfId="261"/>
    <cellStyle name="差_2007年人员分部门统计表_Book1" xfId="262"/>
    <cellStyle name="差_2007年人员分部门统计表_五（1）在校学生名册" xfId="263"/>
    <cellStyle name="差_2007年政法部门业务指标" xfId="264"/>
    <cellStyle name="差_2007年政法部门业务指标_Book1" xfId="265"/>
    <cellStyle name="差_2007年政法部门业务指标_五（1）在校学生名册" xfId="266"/>
    <cellStyle name="差_2008年县级公安保障标准落实奖励经费分配测算" xfId="267"/>
    <cellStyle name="差_2008年县级公安保障标准落实奖励经费分配测算_Book1" xfId="268"/>
    <cellStyle name="差_2008年县级公安保障标准落实奖励经费分配测算_五（1）在校学生名册" xfId="269"/>
    <cellStyle name="差_2008云南省分县市中小学教职工统计表（教育厅提供）" xfId="270"/>
    <cellStyle name="差_2008云南省分县市中小学教职工统计表（教育厅提供）_Book1" xfId="271"/>
    <cellStyle name="差_2008云南省分县市中小学教职工统计表（教育厅提供）_五（1）在校学生名册" xfId="272"/>
    <cellStyle name="差_2009年一般性转移支付标准工资" xfId="273"/>
    <cellStyle name="差_2009年一般性转移支付标准工资_~4190974" xfId="274"/>
    <cellStyle name="差_2009年一般性转移支付标准工资_~4190974_Book1" xfId="275"/>
    <cellStyle name="差_2009年一般性转移支付标准工资_~4190974_五（1）在校学生名册" xfId="276"/>
    <cellStyle name="差_2009年一般性转移支付标准工资_~5676413" xfId="277"/>
    <cellStyle name="差_2009年一般性转移支付标准工资_~5676413_Book1" xfId="278"/>
    <cellStyle name="差_2009年一般性转移支付标准工资_~5676413_五（1）在校学生名册" xfId="279"/>
    <cellStyle name="差_2009年一般性转移支付标准工资_Book1" xfId="280"/>
    <cellStyle name="差_2009年一般性转移支付标准工资_不用软件计算9.1不考虑经费管理评价xl" xfId="281"/>
    <cellStyle name="差_2009年一般性转移支付标准工资_不用软件计算9.1不考虑经费管理评价xl_Book1" xfId="282"/>
    <cellStyle name="差_2009年一般性转移支付标准工资_不用软件计算9.1不考虑经费管理评价xl_五（1）在校学生名册" xfId="283"/>
    <cellStyle name="差_2009年一般性转移支付标准工资_地方配套按人均增幅控制8.30xl" xfId="284"/>
    <cellStyle name="差_2009年一般性转移支付标准工资_地方配套按人均增幅控制8.30xl_Book1" xfId="285"/>
    <cellStyle name="差_2009年一般性转移支付标准工资_地方配套按人均增幅控制8.30xl_五（1）在校学生名册" xfId="286"/>
    <cellStyle name="差_2009年一般性转移支付标准工资_地方配套按人均增幅控制8.30一般预算平均增幅、人均可用财力平均增幅两次控制、社会治安系数调整、案件数调整xl" xfId="287"/>
    <cellStyle name="差_2009年一般性转移支付标准工资_地方配套按人均增幅控制8.30一般预算平均增幅、人均可用财力平均增幅两次控制、社会治安系数调整、案件数调整xl_Book1" xfId="288"/>
    <cellStyle name="差_2009年一般性转移支付标准工资_地方配套按人均增幅控制8.30一般预算平均增幅、人均可用财力平均增幅两次控制、社会治安系数调整、案件数调整xl_五（1）在校学生名册" xfId="289"/>
    <cellStyle name="差_2009年一般性转移支付标准工资_地方配套按人均增幅控制8.31（调整结案率后）xl" xfId="290"/>
    <cellStyle name="差_2009年一般性转移支付标准工资_地方配套按人均增幅控制8.31（调整结案率后）xl_Book1" xfId="291"/>
    <cellStyle name="差_2009年一般性转移支付标准工资_地方配套按人均增幅控制8.31（调整结案率后）xl_五（1）在校学生名册" xfId="292"/>
    <cellStyle name="差_2009年一般性转移支付标准工资_奖励补助测算5.22测试" xfId="293"/>
    <cellStyle name="差_2009年一般性转移支付标准工资_奖励补助测算5.22测试_Book1" xfId="294"/>
    <cellStyle name="差_2009年一般性转移支付标准工资_奖励补助测算5.22测试_五（1）在校学生名册" xfId="295"/>
    <cellStyle name="差_2009年一般性转移支付标准工资_奖励补助测算5.23新" xfId="296"/>
    <cellStyle name="差_2009年一般性转移支付标准工资_奖励补助测算5.23新_Book1" xfId="297"/>
    <cellStyle name="差_2009年一般性转移支付标准工资_奖励补助测算5.23新_五（1）在校学生名册" xfId="298"/>
    <cellStyle name="差_2009年一般性转移支付标准工资_奖励补助测算5.24冯铸" xfId="299"/>
    <cellStyle name="差_2009年一般性转移支付标准工资_奖励补助测算5.24冯铸_Book1" xfId="300"/>
    <cellStyle name="差_2009年一般性转移支付标准工资_奖励补助测算5.24冯铸_五（1）在校学生名册" xfId="301"/>
    <cellStyle name="差_2009年一般性转移支付标准工资_奖励补助测算7.23" xfId="302"/>
    <cellStyle name="差_2009年一般性转移支付标准工资_奖励补助测算7.23_Book1" xfId="303"/>
    <cellStyle name="差_2009年一般性转移支付标准工资_奖励补助测算7.23_五（1）在校学生名册" xfId="304"/>
    <cellStyle name="差_2009年一般性转移支付标准工资_奖励补助测算7.25" xfId="305"/>
    <cellStyle name="差_2009年一般性转移支付标准工资_奖励补助测算7.25 (version 1) (version 1)" xfId="306"/>
    <cellStyle name="差_2009年一般性转移支付标准工资_奖励补助测算7.25 (version 1) (version 1)_Book1" xfId="307"/>
    <cellStyle name="差_2009年一般性转移支付标准工资_奖励补助测算7.25 (version 1) (version 1)_五（1）在校学生名册" xfId="308"/>
    <cellStyle name="差_2009年一般性转移支付标准工资_奖励补助测算7.25_Book1" xfId="309"/>
    <cellStyle name="差_2009年一般性转移支付标准工资_奖励补助测算7.25_五（1）在校学生名册" xfId="310"/>
    <cellStyle name="差_2009年一般性转移支付标准工资_五（1）在校学生名册" xfId="311"/>
    <cellStyle name="差_530623_2006年县级财政报表附表" xfId="312"/>
    <cellStyle name="差_530623_2006年县级财政报表附表_Book1" xfId="313"/>
    <cellStyle name="差_530623_2006年县级财政报表附表_五（1）在校学生名册" xfId="314"/>
    <cellStyle name="差_530629_2006年县级财政报表附表" xfId="315"/>
    <cellStyle name="差_530629_2006年县级财政报表附表_Book1" xfId="316"/>
    <cellStyle name="差_530629_2006年县级财政报表附表_五（1）在校学生名册" xfId="317"/>
    <cellStyle name="差_5334_2006年迪庆县级财政报表附表" xfId="318"/>
    <cellStyle name="差_5334_2006年迪庆县级财政报表附表_Book1" xfId="319"/>
    <cellStyle name="差_5334_2006年迪庆县级财政报表附表_五（1）在校学生名册" xfId="320"/>
    <cellStyle name="差_Book1" xfId="321"/>
    <cellStyle name="差_Book1_1" xfId="322"/>
    <cellStyle name="差_Book1_Book1" xfId="323"/>
    <cellStyle name="差_Book1_五（1）在校学生名册" xfId="324"/>
    <cellStyle name="差_Book2" xfId="325"/>
    <cellStyle name="差_Book2_Book1" xfId="326"/>
    <cellStyle name="差_Book2_五（1）在校学生名册" xfId="327"/>
    <cellStyle name="差_M01-2(州市补助收入)" xfId="328"/>
    <cellStyle name="差_M01-2(州市补助收入)_Book1" xfId="329"/>
    <cellStyle name="差_M01-2(州市补助收入)_五（1）在校学生名册" xfId="330"/>
    <cellStyle name="差_M03" xfId="331"/>
    <cellStyle name="差_M03_Book1" xfId="332"/>
    <cellStyle name="差_M03_五（1）在校学生名册" xfId="333"/>
    <cellStyle name="差_不用软件计算9.1不考虑经费管理评价xl" xfId="334"/>
    <cellStyle name="差_不用软件计算9.1不考虑经费管理评价xl_Book1" xfId="335"/>
    <cellStyle name="差_不用软件计算9.1不考虑经费管理评价xl_五（1）在校学生名册" xfId="336"/>
    <cellStyle name="差_财政供养人员" xfId="337"/>
    <cellStyle name="差_财政供养人员_Book1" xfId="338"/>
    <cellStyle name="差_财政供养人员_五（1）在校学生名册" xfId="339"/>
    <cellStyle name="差_财政支出对上级的依赖程度" xfId="340"/>
    <cellStyle name="差_财政支出对上级的依赖程度_Book1" xfId="341"/>
    <cellStyle name="差_财政支出对上级的依赖程度_五（1）在校学生名册" xfId="342"/>
    <cellStyle name="差_城建部门" xfId="343"/>
    <cellStyle name="差_城建部门_Book1" xfId="344"/>
    <cellStyle name="差_城建部门_五（1）在校学生名册" xfId="345"/>
    <cellStyle name="差_地方配套按人均增幅控制8.30xl" xfId="346"/>
    <cellStyle name="差_地方配套按人均增幅控制8.30xl_Book1" xfId="347"/>
    <cellStyle name="差_地方配套按人均增幅控制8.30xl_五（1）在校学生名册" xfId="348"/>
    <cellStyle name="差_地方配套按人均增幅控制8.30一般预算平均增幅、人均可用财力平均增幅两次控制、社会治安系数调整、案件数调整xl" xfId="349"/>
    <cellStyle name="差_地方配套按人均增幅控制8.30一般预算平均增幅、人均可用财力平均增幅两次控制、社会治安系数调整、案件数调整xl_Book1" xfId="350"/>
    <cellStyle name="差_地方配套按人均增幅控制8.30一般预算平均增幅、人均可用财力平均增幅两次控制、社会治安系数调整、案件数调整xl_五（1）在校学生名册" xfId="351"/>
    <cellStyle name="差_地方配套按人均增幅控制8.31（调整结案率后）xl" xfId="352"/>
    <cellStyle name="差_地方配套按人均增幅控制8.31（调整结案率后）xl_Book1" xfId="353"/>
    <cellStyle name="差_地方配套按人均增幅控制8.31（调整结案率后）xl_五（1）在校学生名册" xfId="354"/>
    <cellStyle name="差_第五部分(才淼、饶永宏）" xfId="355"/>
    <cellStyle name="差_第五部分(才淼、饶永宏）_Book1" xfId="356"/>
    <cellStyle name="差_第五部分(才淼、饶永宏）_五（1）在校学生名册" xfId="357"/>
    <cellStyle name="差_第一部分：综合全" xfId="358"/>
    <cellStyle name="差_第一部分：综合全_Book1" xfId="359"/>
    <cellStyle name="差_第一部分：综合全_五（1）在校学生名册" xfId="360"/>
    <cellStyle name="差_高中教师人数（教育厅1.6日提供）" xfId="361"/>
    <cellStyle name="差_高中教师人数（教育厅1.6日提供）_Book1" xfId="362"/>
    <cellStyle name="差_高中教师人数（教育厅1.6日提供）_五（1）在校学生名册" xfId="363"/>
    <cellStyle name="差_汇总" xfId="364"/>
    <cellStyle name="差_汇总_Book1" xfId="365"/>
    <cellStyle name="差_汇总_五（1）在校学生名册" xfId="366"/>
    <cellStyle name="差_汇总-县级财政报表附表" xfId="367"/>
    <cellStyle name="差_汇总-县级财政报表附表_Book1" xfId="368"/>
    <cellStyle name="差_汇总-县级财政报表附表_五（1）在校学生名册" xfId="369"/>
    <cellStyle name="差_基础数据分析" xfId="370"/>
    <cellStyle name="差_基础数据分析_Book1" xfId="371"/>
    <cellStyle name="差_基础数据分析_五（1）在校学生名册" xfId="372"/>
    <cellStyle name="差_检验表" xfId="373"/>
    <cellStyle name="差_检验表（调整后）" xfId="374"/>
    <cellStyle name="差_检验表（调整后）_Book1" xfId="375"/>
    <cellStyle name="差_检验表（调整后）_五（1）在校学生名册" xfId="376"/>
    <cellStyle name="差_检验表_Book1" xfId="377"/>
    <cellStyle name="差_检验表_五（1）在校学生名册" xfId="378"/>
    <cellStyle name="差_奖励补助测算5.22测试" xfId="379"/>
    <cellStyle name="差_奖励补助测算5.22测试_Book1" xfId="380"/>
    <cellStyle name="差_奖励补助测算5.22测试_五（1）在校学生名册" xfId="381"/>
    <cellStyle name="差_奖励补助测算5.23新" xfId="382"/>
    <cellStyle name="差_奖励补助测算5.23新_Book1" xfId="383"/>
    <cellStyle name="差_奖励补助测算5.23新_五（1）在校学生名册" xfId="384"/>
    <cellStyle name="差_奖励补助测算5.24冯铸" xfId="385"/>
    <cellStyle name="差_奖励补助测算5.24冯铸_Book1" xfId="386"/>
    <cellStyle name="差_奖励补助测算5.24冯铸_五（1）在校学生名册" xfId="387"/>
    <cellStyle name="差_奖励补助测算7.23" xfId="388"/>
    <cellStyle name="差_奖励补助测算7.23_Book1" xfId="389"/>
    <cellStyle name="差_奖励补助测算7.23_五（1）在校学生名册" xfId="390"/>
    <cellStyle name="差_奖励补助测算7.25" xfId="391"/>
    <cellStyle name="差_奖励补助测算7.25 (version 1) (version 1)" xfId="392"/>
    <cellStyle name="差_奖励补助测算7.25 (version 1) (version 1)_Book1" xfId="393"/>
    <cellStyle name="差_奖励补助测算7.25 (version 1) (version 1)_五（1）在校学生名册" xfId="394"/>
    <cellStyle name="差_奖励补助测算7.25_Book1" xfId="395"/>
    <cellStyle name="差_奖励补助测算7.25_五（1）在校学生名册" xfId="396"/>
    <cellStyle name="差_教师绩效工资测算表（离退休按各地上报数测算）2009年1月1日" xfId="397"/>
    <cellStyle name="差_教师绩效工资测算表（离退休按各地上报数测算）2009年1月1日_Book1" xfId="398"/>
    <cellStyle name="差_教师绩效工资测算表（离退休按各地上报数测算）2009年1月1日_五（1）在校学生名册" xfId="399"/>
    <cellStyle name="差_教育厅提供义务教育及高中教师人数（2009年1月6日）" xfId="400"/>
    <cellStyle name="差_教育厅提供义务教育及高中教师人数（2009年1月6日）_Book1" xfId="401"/>
    <cellStyle name="差_教育厅提供义务教育及高中教师人数（2009年1月6日）_五（1）在校学生名册" xfId="402"/>
    <cellStyle name="差_历年教师人数" xfId="403"/>
    <cellStyle name="差_历年教师人数_Book1" xfId="404"/>
    <cellStyle name="差_历年教师人数_五（1）在校学生名册" xfId="405"/>
    <cellStyle name="差_丽江汇总" xfId="406"/>
    <cellStyle name="差_丽江汇总_Book1" xfId="407"/>
    <cellStyle name="差_丽江汇总_五（1）在校学生名册" xfId="408"/>
    <cellStyle name="差_三季度－表二" xfId="409"/>
    <cellStyle name="差_三季度－表二_Book1" xfId="410"/>
    <cellStyle name="差_三季度－表二_五（1）在校学生名册" xfId="411"/>
    <cellStyle name="差_卫生部门" xfId="412"/>
    <cellStyle name="差_卫生部门_Book1" xfId="413"/>
    <cellStyle name="差_卫生部门_五（1）在校学生名册" xfId="414"/>
    <cellStyle name="差_文体广播部门" xfId="415"/>
    <cellStyle name="差_文体广播部门_Book1" xfId="416"/>
    <cellStyle name="差_文体广播部门_五（1）在校学生名册" xfId="417"/>
    <cellStyle name="差_五（1）在校学生名册" xfId="418"/>
    <cellStyle name="差_下半年禁毒办案经费分配2544.3万元" xfId="419"/>
    <cellStyle name="差_下半年禁毒办案经费分配2544.3万元_Book1" xfId="420"/>
    <cellStyle name="差_下半年禁毒办案经费分配2544.3万元_五（1）在校学生名册" xfId="421"/>
    <cellStyle name="差_下半年禁吸戒毒经费1000万元" xfId="422"/>
    <cellStyle name="差_下半年禁吸戒毒经费1000万元_Book1" xfId="423"/>
    <cellStyle name="差_下半年禁吸戒毒经费1000万元_五（1）在校学生名册" xfId="424"/>
    <cellStyle name="差_县级公安机关公用经费标准奖励测算方案（定稿）" xfId="425"/>
    <cellStyle name="差_县级公安机关公用经费标准奖励测算方案（定稿）_Book1" xfId="426"/>
    <cellStyle name="差_县级公安机关公用经费标准奖励测算方案（定稿）_五（1）在校学生名册" xfId="427"/>
    <cellStyle name="差_县级基础数据" xfId="428"/>
    <cellStyle name="差_县级基础数据_Book1" xfId="429"/>
    <cellStyle name="差_县级基础数据_五（1）在校学生名册" xfId="430"/>
    <cellStyle name="差_业务工作量指标" xfId="431"/>
    <cellStyle name="差_业务工作量指标_Book1" xfId="432"/>
    <cellStyle name="差_业务工作量指标_五（1）在校学生名册" xfId="433"/>
    <cellStyle name="差_义务教育阶段教职工人数（教育厅提供最终）" xfId="434"/>
    <cellStyle name="差_义务教育阶段教职工人数（教育厅提供最终）_Book1" xfId="435"/>
    <cellStyle name="差_义务教育阶段教职工人数（教育厅提供最终）_五（1）在校学生名册" xfId="436"/>
    <cellStyle name="差_云南农村义务教育统计表" xfId="437"/>
    <cellStyle name="差_云南农村义务教育统计表_Book1" xfId="438"/>
    <cellStyle name="差_云南农村义务教育统计表_五（1）在校学生名册" xfId="439"/>
    <cellStyle name="差_云南省2008年中小学教师人数统计表" xfId="440"/>
    <cellStyle name="差_云南省2008年中小学教师人数统计表_Book1" xfId="441"/>
    <cellStyle name="差_云南省2008年中小学教师人数统计表_五（1）在校学生名册" xfId="442"/>
    <cellStyle name="差_云南省2008年中小学教职工情况（教育厅提供20090101加工整理）" xfId="443"/>
    <cellStyle name="差_云南省2008年中小学教职工情况（教育厅提供20090101加工整理）_Book1" xfId="444"/>
    <cellStyle name="差_云南省2008年中小学教职工情况（教育厅提供20090101加工整理）_五（1）在校学生名册" xfId="445"/>
    <cellStyle name="差_云南省2008年转移支付测算——州市本级考核部分及政策性测算" xfId="446"/>
    <cellStyle name="差_云南省2008年转移支付测算——州市本级考核部分及政策性测算_Book1" xfId="447"/>
    <cellStyle name="差_云南省2008年转移支付测算——州市本级考核部分及政策性测算_五（1）在校学生名册" xfId="448"/>
    <cellStyle name="差_指标四" xfId="449"/>
    <cellStyle name="差_指标四_Book1" xfId="450"/>
    <cellStyle name="差_指标四_五（1）在校学生名册" xfId="451"/>
    <cellStyle name="差_指标五" xfId="452"/>
    <cellStyle name="差_指标五_Book1" xfId="453"/>
    <cellStyle name="差_指标五_五（1）在校学生名册" xfId="454"/>
    <cellStyle name="常规 12" xfId="455"/>
    <cellStyle name="常规 15" xfId="456"/>
    <cellStyle name="常规 16" xfId="457"/>
    <cellStyle name="常规 17" xfId="458"/>
    <cellStyle name="常规 2" xfId="459"/>
    <cellStyle name="常规 2 2" xfId="460"/>
    <cellStyle name="常规 2 2 2" xfId="461"/>
    <cellStyle name="常规 2 2_Book1" xfId="462"/>
    <cellStyle name="常规 2 3" xfId="463"/>
    <cellStyle name="常规 2 4" xfId="464"/>
    <cellStyle name="常规 2 5" xfId="465"/>
    <cellStyle name="常规 2 6" xfId="466"/>
    <cellStyle name="常规 2 7" xfId="467"/>
    <cellStyle name="常规 2 8" xfId="468"/>
    <cellStyle name="常规 2_Book1" xfId="469"/>
    <cellStyle name="常规 21" xfId="470"/>
    <cellStyle name="常规 22" xfId="471"/>
    <cellStyle name="常规 3" xfId="472"/>
    <cellStyle name="常规 4" xfId="473"/>
    <cellStyle name="常规 5" xfId="474"/>
    <cellStyle name="常规 6" xfId="475"/>
    <cellStyle name="常规 7" xfId="476"/>
    <cellStyle name="超级链接" xfId="477"/>
    <cellStyle name="Hyperlink" xfId="478"/>
    <cellStyle name="分级显示列_1_Book1" xfId="479"/>
    <cellStyle name="分级显示行_1_13区汇总" xfId="480"/>
    <cellStyle name="归盒啦_95" xfId="481"/>
    <cellStyle name="好" xfId="482"/>
    <cellStyle name="好 2" xfId="483"/>
    <cellStyle name="好_~4190974" xfId="484"/>
    <cellStyle name="好_~4190974_Book1" xfId="485"/>
    <cellStyle name="好_~4190974_五（1）在校学生名册" xfId="486"/>
    <cellStyle name="好_~5676413" xfId="487"/>
    <cellStyle name="好_~5676413_Book1" xfId="488"/>
    <cellStyle name="好_~5676413_五（1）在校学生名册" xfId="489"/>
    <cellStyle name="好_00省级(打印)" xfId="490"/>
    <cellStyle name="好_00省级(打印)_Book1" xfId="491"/>
    <cellStyle name="好_00省级(打印)_五（1）在校学生名册" xfId="492"/>
    <cellStyle name="好_00省级(定稿)" xfId="493"/>
    <cellStyle name="好_00省级(定稿)_Book1" xfId="494"/>
    <cellStyle name="好_00省级(定稿)_五（1）在校学生名册" xfId="495"/>
    <cellStyle name="好_03昭通" xfId="496"/>
    <cellStyle name="好_03昭通_Book1" xfId="497"/>
    <cellStyle name="好_03昭通_五（1）在校学生名册" xfId="498"/>
    <cellStyle name="好_0502通海县" xfId="499"/>
    <cellStyle name="好_0502通海县_Book1" xfId="500"/>
    <cellStyle name="好_0502通海县_五（1）在校学生名册" xfId="501"/>
    <cellStyle name="好_05玉溪" xfId="502"/>
    <cellStyle name="好_05玉溪_Book1" xfId="503"/>
    <cellStyle name="好_05玉溪_五（1）在校学生名册" xfId="504"/>
    <cellStyle name="好_0605石屏县" xfId="505"/>
    <cellStyle name="好_0605石屏县_Book1" xfId="506"/>
    <cellStyle name="好_0605石屏县_五（1）在校学生名册" xfId="507"/>
    <cellStyle name="好_1003牟定县" xfId="508"/>
    <cellStyle name="好_1110洱源县" xfId="509"/>
    <cellStyle name="好_1110洱源县_Book1" xfId="510"/>
    <cellStyle name="好_1110洱源县_五（1）在校学生名册" xfId="511"/>
    <cellStyle name="好_11大理" xfId="512"/>
    <cellStyle name="好_11大理_Book1" xfId="513"/>
    <cellStyle name="好_11大理_五（1）在校学生名册" xfId="514"/>
    <cellStyle name="好_2、土地面积、人口、粮食产量基本情况" xfId="515"/>
    <cellStyle name="好_2、土地面积、人口、粮食产量基本情况_Book1" xfId="516"/>
    <cellStyle name="好_2、土地面积、人口、粮食产量基本情况_五（1）在校学生名册" xfId="517"/>
    <cellStyle name="好_2006年分析表" xfId="518"/>
    <cellStyle name="好_2006年分析表_Book1" xfId="519"/>
    <cellStyle name="好_2006年分析表_五（1）在校学生名册" xfId="520"/>
    <cellStyle name="好_2006年基础数据" xfId="521"/>
    <cellStyle name="好_2006年基础数据_Book1" xfId="522"/>
    <cellStyle name="好_2006年基础数据_五（1）在校学生名册" xfId="523"/>
    <cellStyle name="好_2006年全省财力计算表（中央、决算）" xfId="524"/>
    <cellStyle name="好_2006年全省财力计算表（中央、决算）_Book1" xfId="525"/>
    <cellStyle name="好_2006年全省财力计算表（中央、决算）_五（1）在校学生名册" xfId="526"/>
    <cellStyle name="好_2006年水利统计指标统计表" xfId="527"/>
    <cellStyle name="好_2006年水利统计指标统计表_Book1" xfId="528"/>
    <cellStyle name="好_2006年水利统计指标统计表_五（1）在校学生名册" xfId="529"/>
    <cellStyle name="好_2006年在职人员情况" xfId="530"/>
    <cellStyle name="好_2006年在职人员情况_Book1" xfId="531"/>
    <cellStyle name="好_2006年在职人员情况_五（1）在校学生名册" xfId="532"/>
    <cellStyle name="好_2007年检察院案件数" xfId="533"/>
    <cellStyle name="好_2007年检察院案件数_Book1" xfId="534"/>
    <cellStyle name="好_2007年检察院案件数_五（1）在校学生名册" xfId="535"/>
    <cellStyle name="好_2007年可用财力" xfId="536"/>
    <cellStyle name="好_2007年可用财力_Book1" xfId="537"/>
    <cellStyle name="好_2007年可用财力_五（1）在校学生名册" xfId="538"/>
    <cellStyle name="好_2007年人员分部门统计表" xfId="539"/>
    <cellStyle name="好_2007年人员分部门统计表_Book1" xfId="540"/>
    <cellStyle name="好_2007年人员分部门统计表_五（1）在校学生名册" xfId="541"/>
    <cellStyle name="好_2007年政法部门业务指标" xfId="542"/>
    <cellStyle name="好_2007年政法部门业务指标_Book1" xfId="543"/>
    <cellStyle name="好_2007年政法部门业务指标_五（1）在校学生名册" xfId="544"/>
    <cellStyle name="好_2008年县级公安保障标准落实奖励经费分配测算" xfId="545"/>
    <cellStyle name="好_2008年县级公安保障标准落实奖励经费分配测算_Book1" xfId="546"/>
    <cellStyle name="好_2008年县级公安保障标准落实奖励经费分配测算_五（1）在校学生名册" xfId="547"/>
    <cellStyle name="好_2008云南省分县市中小学教职工统计表（教育厅提供）" xfId="548"/>
    <cellStyle name="好_2008云南省分县市中小学教职工统计表（教育厅提供）_Book1" xfId="549"/>
    <cellStyle name="好_2008云南省分县市中小学教职工统计表（教育厅提供）_五（1）在校学生名册" xfId="550"/>
    <cellStyle name="好_2009年一般性转移支付标准工资" xfId="551"/>
    <cellStyle name="好_2009年一般性转移支付标准工资_~4190974" xfId="552"/>
    <cellStyle name="好_2009年一般性转移支付标准工资_~4190974_Book1" xfId="553"/>
    <cellStyle name="好_2009年一般性转移支付标准工资_~4190974_五（1）在校学生名册" xfId="554"/>
    <cellStyle name="好_2009年一般性转移支付标准工资_~5676413" xfId="555"/>
    <cellStyle name="好_2009年一般性转移支付标准工资_~5676413_Book1" xfId="556"/>
    <cellStyle name="好_2009年一般性转移支付标准工资_~5676413_五（1）在校学生名册" xfId="557"/>
    <cellStyle name="好_2009年一般性转移支付标准工资_Book1" xfId="558"/>
    <cellStyle name="好_2009年一般性转移支付标准工资_不用软件计算9.1不考虑经费管理评价xl" xfId="559"/>
    <cellStyle name="好_2009年一般性转移支付标准工资_不用软件计算9.1不考虑经费管理评价xl_Book1" xfId="560"/>
    <cellStyle name="好_2009年一般性转移支付标准工资_不用软件计算9.1不考虑经费管理评价xl_五（1）在校学生名册" xfId="561"/>
    <cellStyle name="好_2009年一般性转移支付标准工资_地方配套按人均增幅控制8.30xl" xfId="562"/>
    <cellStyle name="好_2009年一般性转移支付标准工资_地方配套按人均增幅控制8.30xl_Book1" xfId="563"/>
    <cellStyle name="好_2009年一般性转移支付标准工资_地方配套按人均增幅控制8.30xl_五（1）在校学生名册" xfId="564"/>
    <cellStyle name="好_2009年一般性转移支付标准工资_地方配套按人均增幅控制8.30一般预算平均增幅、人均可用财力平均增幅两次控制、社会治安系数调整、案件数调整xl" xfId="565"/>
    <cellStyle name="好_2009年一般性转移支付标准工资_地方配套按人均增幅控制8.30一般预算平均增幅、人均可用财力平均增幅两次控制、社会治安系数调整、案件数调整xl_Book1" xfId="566"/>
    <cellStyle name="好_2009年一般性转移支付标准工资_地方配套按人均增幅控制8.30一般预算平均增幅、人均可用财力平均增幅两次控制、社会治安系数调整、案件数调整xl_五（1）在校学生名册" xfId="567"/>
    <cellStyle name="好_2009年一般性转移支付标准工资_地方配套按人均增幅控制8.31（调整结案率后）xl" xfId="568"/>
    <cellStyle name="好_2009年一般性转移支付标准工资_地方配套按人均增幅控制8.31（调整结案率后）xl_Book1" xfId="569"/>
    <cellStyle name="好_2009年一般性转移支付标准工资_地方配套按人均增幅控制8.31（调整结案率后）xl_五（1）在校学生名册" xfId="570"/>
    <cellStyle name="好_2009年一般性转移支付标准工资_奖励补助测算5.22测试" xfId="571"/>
    <cellStyle name="好_2009年一般性转移支付标准工资_奖励补助测算5.22测试_Book1" xfId="572"/>
    <cellStyle name="好_2009年一般性转移支付标准工资_奖励补助测算5.22测试_五（1）在校学生名册" xfId="573"/>
    <cellStyle name="好_2009年一般性转移支付标准工资_奖励补助测算5.23新" xfId="574"/>
    <cellStyle name="好_2009年一般性转移支付标准工资_奖励补助测算5.23新_Book1" xfId="575"/>
    <cellStyle name="好_2009年一般性转移支付标准工资_奖励补助测算5.23新_五（1）在校学生名册" xfId="576"/>
    <cellStyle name="好_2009年一般性转移支付标准工资_奖励补助测算5.24冯铸" xfId="577"/>
    <cellStyle name="好_2009年一般性转移支付标准工资_奖励补助测算5.24冯铸_Book1" xfId="578"/>
    <cellStyle name="好_2009年一般性转移支付标准工资_奖励补助测算5.24冯铸_五（1）在校学生名册" xfId="579"/>
    <cellStyle name="好_2009年一般性转移支付标准工资_奖励补助测算7.23" xfId="580"/>
    <cellStyle name="好_2009年一般性转移支付标准工资_奖励补助测算7.23_Book1" xfId="581"/>
    <cellStyle name="好_2009年一般性转移支付标准工资_奖励补助测算7.23_五（1）在校学生名册" xfId="582"/>
    <cellStyle name="好_2009年一般性转移支付标准工资_奖励补助测算7.25" xfId="583"/>
    <cellStyle name="好_2009年一般性转移支付标准工资_奖励补助测算7.25 (version 1) (version 1)" xfId="584"/>
    <cellStyle name="好_2009年一般性转移支付标准工资_奖励补助测算7.25 (version 1) (version 1)_Book1" xfId="585"/>
    <cellStyle name="好_2009年一般性转移支付标准工资_奖励补助测算7.25 (version 1) (version 1)_五（1）在校学生名册" xfId="586"/>
    <cellStyle name="好_2009年一般性转移支付标准工资_奖励补助测算7.25_Book1" xfId="587"/>
    <cellStyle name="好_2009年一般性转移支付标准工资_奖励补助测算7.25_五（1）在校学生名册" xfId="588"/>
    <cellStyle name="好_2009年一般性转移支付标准工资_五（1）在校学生名册" xfId="589"/>
    <cellStyle name="好_530623_2006年县级财政报表附表" xfId="590"/>
    <cellStyle name="好_530623_2006年县级财政报表附表_Book1" xfId="591"/>
    <cellStyle name="好_530623_2006年县级财政报表附表_五（1）在校学生名册" xfId="592"/>
    <cellStyle name="好_530629_2006年县级财政报表附表" xfId="593"/>
    <cellStyle name="好_530629_2006年县级财政报表附表_Book1" xfId="594"/>
    <cellStyle name="好_530629_2006年县级财政报表附表_五（1）在校学生名册" xfId="595"/>
    <cellStyle name="好_5334_2006年迪庆县级财政报表附表" xfId="596"/>
    <cellStyle name="好_5334_2006年迪庆县级财政报表附表_Book1" xfId="597"/>
    <cellStyle name="好_5334_2006年迪庆县级财政报表附表_五（1）在校学生名册" xfId="598"/>
    <cellStyle name="好_Book1" xfId="599"/>
    <cellStyle name="好_Book1_1" xfId="600"/>
    <cellStyle name="好_Book1_Book1" xfId="601"/>
    <cellStyle name="好_Book1_五（1）在校学生名册" xfId="602"/>
    <cellStyle name="好_Book2" xfId="603"/>
    <cellStyle name="好_Book2_Book1" xfId="604"/>
    <cellStyle name="好_Book2_五（1）在校学生名册" xfId="605"/>
    <cellStyle name="好_M01-2(州市补助收入)" xfId="606"/>
    <cellStyle name="好_M01-2(州市补助收入)_Book1" xfId="607"/>
    <cellStyle name="好_M01-2(州市补助收入)_五（1）在校学生名册" xfId="608"/>
    <cellStyle name="好_M03" xfId="609"/>
    <cellStyle name="好_M03_Book1" xfId="610"/>
    <cellStyle name="好_M03_五（1）在校学生名册" xfId="611"/>
    <cellStyle name="好_不用软件计算9.1不考虑经费管理评价xl" xfId="612"/>
    <cellStyle name="好_不用软件计算9.1不考虑经费管理评价xl_Book1" xfId="613"/>
    <cellStyle name="好_不用软件计算9.1不考虑经费管理评价xl_五（1）在校学生名册" xfId="614"/>
    <cellStyle name="好_财政供养人员" xfId="615"/>
    <cellStyle name="好_财政供养人员_Book1" xfId="616"/>
    <cellStyle name="好_财政供养人员_五（1）在校学生名册" xfId="617"/>
    <cellStyle name="好_财政支出对上级的依赖程度" xfId="618"/>
    <cellStyle name="好_财政支出对上级的依赖程度_Book1" xfId="619"/>
    <cellStyle name="好_财政支出对上级的依赖程度_五（1）在校学生名册" xfId="620"/>
    <cellStyle name="好_城建部门" xfId="621"/>
    <cellStyle name="好_城建部门_Book1" xfId="622"/>
    <cellStyle name="好_城建部门_五（1）在校学生名册" xfId="623"/>
    <cellStyle name="好_地方配套按人均增幅控制8.30xl" xfId="624"/>
    <cellStyle name="好_地方配套按人均增幅控制8.30xl_Book1" xfId="625"/>
    <cellStyle name="好_地方配套按人均增幅控制8.30xl_五（1）在校学生名册" xfId="626"/>
    <cellStyle name="好_地方配套按人均增幅控制8.30一般预算平均增幅、人均可用财力平均增幅两次控制、社会治安系数调整、案件数调整xl" xfId="627"/>
    <cellStyle name="好_地方配套按人均增幅控制8.30一般预算平均增幅、人均可用财力平均增幅两次控制、社会治安系数调整、案件数调整xl_Book1" xfId="628"/>
    <cellStyle name="好_地方配套按人均增幅控制8.30一般预算平均增幅、人均可用财力平均增幅两次控制、社会治安系数调整、案件数调整xl_五（1）在校学生名册" xfId="629"/>
    <cellStyle name="好_地方配套按人均增幅控制8.31（调整结案率后）xl" xfId="630"/>
    <cellStyle name="好_地方配套按人均增幅控制8.31（调整结案率后）xl_Book1" xfId="631"/>
    <cellStyle name="好_地方配套按人均增幅控制8.31（调整结案率后）xl_五（1）在校学生名册" xfId="632"/>
    <cellStyle name="好_第五部分(才淼、饶永宏）" xfId="633"/>
    <cellStyle name="好_第五部分(才淼、饶永宏）_Book1" xfId="634"/>
    <cellStyle name="好_第五部分(才淼、饶永宏）_五（1）在校学生名册" xfId="635"/>
    <cellStyle name="好_第一部分：综合全" xfId="636"/>
    <cellStyle name="好_第一部分：综合全_Book1" xfId="637"/>
    <cellStyle name="好_第一部分：综合全_五（1）在校学生名册" xfId="638"/>
    <cellStyle name="好_高中教师人数（教育厅1.6日提供）" xfId="639"/>
    <cellStyle name="好_高中教师人数（教育厅1.6日提供）_Book1" xfId="640"/>
    <cellStyle name="好_高中教师人数（教育厅1.6日提供）_五（1）在校学生名册" xfId="641"/>
    <cellStyle name="好_汇总" xfId="642"/>
    <cellStyle name="好_汇总_Book1" xfId="643"/>
    <cellStyle name="好_汇总_五（1）在校学生名册" xfId="644"/>
    <cellStyle name="好_汇总-县级财政报表附表" xfId="645"/>
    <cellStyle name="好_汇总-县级财政报表附表_Book1" xfId="646"/>
    <cellStyle name="好_汇总-县级财政报表附表_五（1）在校学生名册" xfId="647"/>
    <cellStyle name="好_基础数据分析" xfId="648"/>
    <cellStyle name="好_基础数据分析_Book1" xfId="649"/>
    <cellStyle name="好_基础数据分析_五（1）在校学生名册" xfId="650"/>
    <cellStyle name="好_检验表" xfId="651"/>
    <cellStyle name="好_检验表（调整后）" xfId="652"/>
    <cellStyle name="好_检验表（调整后）_Book1" xfId="653"/>
    <cellStyle name="好_检验表（调整后）_五（1）在校学生名册" xfId="654"/>
    <cellStyle name="好_检验表_Book1" xfId="655"/>
    <cellStyle name="好_检验表_五（1）在校学生名册" xfId="656"/>
    <cellStyle name="好_奖励补助测算5.22测试" xfId="657"/>
    <cellStyle name="好_奖励补助测算5.22测试_Book1" xfId="658"/>
    <cellStyle name="好_奖励补助测算5.22测试_五（1）在校学生名册" xfId="659"/>
    <cellStyle name="好_奖励补助测算5.23新" xfId="660"/>
    <cellStyle name="好_奖励补助测算5.23新_Book1" xfId="661"/>
    <cellStyle name="好_奖励补助测算5.23新_五（1）在校学生名册" xfId="662"/>
    <cellStyle name="好_奖励补助测算5.24冯铸" xfId="663"/>
    <cellStyle name="好_奖励补助测算5.24冯铸_Book1" xfId="664"/>
    <cellStyle name="好_奖励补助测算5.24冯铸_五（1）在校学生名册" xfId="665"/>
    <cellStyle name="好_奖励补助测算7.23" xfId="666"/>
    <cellStyle name="好_奖励补助测算7.23_Book1" xfId="667"/>
    <cellStyle name="好_奖励补助测算7.23_五（1）在校学生名册" xfId="668"/>
    <cellStyle name="好_奖励补助测算7.25" xfId="669"/>
    <cellStyle name="好_奖励补助测算7.25 (version 1) (version 1)" xfId="670"/>
    <cellStyle name="好_奖励补助测算7.25 (version 1) (version 1)_Book1" xfId="671"/>
    <cellStyle name="好_奖励补助测算7.25 (version 1) (version 1)_五（1）在校学生名册" xfId="672"/>
    <cellStyle name="好_奖励补助测算7.25_Book1" xfId="673"/>
    <cellStyle name="好_奖励补助测算7.25_五（1）在校学生名册" xfId="674"/>
    <cellStyle name="好_教师绩效工资测算表（离退休按各地上报数测算）2009年1月1日" xfId="675"/>
    <cellStyle name="好_教师绩效工资测算表（离退休按各地上报数测算）2009年1月1日_Book1" xfId="676"/>
    <cellStyle name="好_教师绩效工资测算表（离退休按各地上报数测算）2009年1月1日_五（1）在校学生名册" xfId="677"/>
    <cellStyle name="好_教育厅提供义务教育及高中教师人数（2009年1月6日）" xfId="678"/>
    <cellStyle name="好_教育厅提供义务教育及高中教师人数（2009年1月6日）_Book1" xfId="679"/>
    <cellStyle name="好_教育厅提供义务教育及高中教师人数（2009年1月6日）_五（1）在校学生名册" xfId="680"/>
    <cellStyle name="好_历年教师人数" xfId="681"/>
    <cellStyle name="好_历年教师人数_Book1" xfId="682"/>
    <cellStyle name="好_历年教师人数_五（1）在校学生名册" xfId="683"/>
    <cellStyle name="好_丽江汇总" xfId="684"/>
    <cellStyle name="好_丽江汇总_Book1" xfId="685"/>
    <cellStyle name="好_丽江汇总_五（1）在校学生名册" xfId="686"/>
    <cellStyle name="好_三季度－表二" xfId="687"/>
    <cellStyle name="好_三季度－表二_Book1" xfId="688"/>
    <cellStyle name="好_三季度－表二_五（1）在校学生名册" xfId="689"/>
    <cellStyle name="好_卫生部门" xfId="690"/>
    <cellStyle name="好_卫生部门_Book1" xfId="691"/>
    <cellStyle name="好_卫生部门_五（1）在校学生名册" xfId="692"/>
    <cellStyle name="好_文体广播部门" xfId="693"/>
    <cellStyle name="好_文体广播部门_Book1" xfId="694"/>
    <cellStyle name="好_文体广播部门_五（1）在校学生名册" xfId="695"/>
    <cellStyle name="好_五（1）在校学生名册" xfId="696"/>
    <cellStyle name="好_下半年禁毒办案经费分配2544.3万元" xfId="697"/>
    <cellStyle name="好_下半年禁毒办案经费分配2544.3万元_Book1" xfId="698"/>
    <cellStyle name="好_下半年禁毒办案经费分配2544.3万元_五（1）在校学生名册" xfId="699"/>
    <cellStyle name="好_下半年禁吸戒毒经费1000万元" xfId="700"/>
    <cellStyle name="好_下半年禁吸戒毒经费1000万元_Book1" xfId="701"/>
    <cellStyle name="好_下半年禁吸戒毒经费1000万元_五（1）在校学生名册" xfId="702"/>
    <cellStyle name="好_县级公安机关公用经费标准奖励测算方案（定稿）" xfId="703"/>
    <cellStyle name="好_县级公安机关公用经费标准奖励测算方案（定稿）_Book1" xfId="704"/>
    <cellStyle name="好_县级公安机关公用经费标准奖励测算方案（定稿）_五（1）在校学生名册" xfId="705"/>
    <cellStyle name="好_县级基础数据" xfId="706"/>
    <cellStyle name="好_县级基础数据_Book1" xfId="707"/>
    <cellStyle name="好_县级基础数据_五（1）在校学生名册" xfId="708"/>
    <cellStyle name="好_业务工作量指标" xfId="709"/>
    <cellStyle name="好_业务工作量指标_Book1" xfId="710"/>
    <cellStyle name="好_业务工作量指标_五（1）在校学生名册" xfId="711"/>
    <cellStyle name="好_义务教育阶段教职工人数（教育厅提供最终）" xfId="712"/>
    <cellStyle name="好_义务教育阶段教职工人数（教育厅提供最终）_Book1" xfId="713"/>
    <cellStyle name="好_义务教育阶段教职工人数（教育厅提供最终）_五（1）在校学生名册" xfId="714"/>
    <cellStyle name="好_云南农村义务教育统计表" xfId="715"/>
    <cellStyle name="好_云南农村义务教育统计表_Book1" xfId="716"/>
    <cellStyle name="好_云南农村义务教育统计表_五（1）在校学生名册" xfId="717"/>
    <cellStyle name="好_云南省2008年中小学教师人数统计表" xfId="718"/>
    <cellStyle name="好_云南省2008年中小学教师人数统计表_Book1" xfId="719"/>
    <cellStyle name="好_云南省2008年中小学教师人数统计表_五（1）在校学生名册" xfId="720"/>
    <cellStyle name="好_云南省2008年中小学教职工情况（教育厅提供20090101加工整理）" xfId="721"/>
    <cellStyle name="好_云南省2008年中小学教职工情况（教育厅提供20090101加工整理）_Book1" xfId="722"/>
    <cellStyle name="好_云南省2008年中小学教职工情况（教育厅提供20090101加工整理）_五（1）在校学生名册" xfId="723"/>
    <cellStyle name="好_云南省2008年转移支付测算——州市本级考核部分及政策性测算" xfId="724"/>
    <cellStyle name="好_云南省2008年转移支付测算——州市本级考核部分及政策性测算_Book1" xfId="725"/>
    <cellStyle name="好_云南省2008年转移支付测算——州市本级考核部分及政策性测算_五（1）在校学生名册" xfId="726"/>
    <cellStyle name="好_指标四" xfId="727"/>
    <cellStyle name="好_指标四_Book1" xfId="728"/>
    <cellStyle name="好_指标四_五（1）在校学生名册" xfId="729"/>
    <cellStyle name="好_指标五" xfId="730"/>
    <cellStyle name="好_指标五_Book1" xfId="731"/>
    <cellStyle name="好_指标五_五（1）在校学生名册" xfId="732"/>
    <cellStyle name="后继超级链接" xfId="733"/>
    <cellStyle name="后继超链接" xfId="734"/>
    <cellStyle name="汇总" xfId="735"/>
    <cellStyle name="汇总 2" xfId="736"/>
    <cellStyle name="Currency" xfId="737"/>
    <cellStyle name="Currency [0]" xfId="738"/>
    <cellStyle name="计算" xfId="739"/>
    <cellStyle name="计算 2" xfId="740"/>
    <cellStyle name="检查单元格" xfId="741"/>
    <cellStyle name="检查单元格 2" xfId="742"/>
    <cellStyle name="解释性文本" xfId="743"/>
    <cellStyle name="解释性文本 2" xfId="744"/>
    <cellStyle name="借出原因" xfId="745"/>
    <cellStyle name="警告文本" xfId="746"/>
    <cellStyle name="警告文本 2" xfId="747"/>
    <cellStyle name="链接单元格" xfId="748"/>
    <cellStyle name="链接单元格 2" xfId="749"/>
    <cellStyle name="콤마 [0]_BOILER-CO1" xfId="750"/>
    <cellStyle name="콤마_BOILER-CO1" xfId="751"/>
    <cellStyle name="통화 [0]_BOILER-CO1" xfId="752"/>
    <cellStyle name="통화_BOILER-CO1" xfId="753"/>
    <cellStyle name="표준_0N-HANDLING " xfId="754"/>
    <cellStyle name="霓付 [0]_ +Foil &amp; -FOIL &amp; PAPER" xfId="755"/>
    <cellStyle name="霓付_ +Foil &amp; -FOIL &amp; PAPER" xfId="756"/>
    <cellStyle name="烹拳 [0]_ +Foil &amp; -FOIL &amp; PAPER" xfId="757"/>
    <cellStyle name="烹拳_ +Foil &amp; -FOIL &amp; PAPER" xfId="758"/>
    <cellStyle name="普通_ 白土" xfId="759"/>
    <cellStyle name="千分位[0]_ 白土" xfId="760"/>
    <cellStyle name="千分位_ 白土" xfId="761"/>
    <cellStyle name="千位[0]_ 方正PC" xfId="762"/>
    <cellStyle name="千位_ 方正PC" xfId="763"/>
    <cellStyle name="Comma" xfId="764"/>
    <cellStyle name="千位分隔 2" xfId="765"/>
    <cellStyle name="千位分隔 3" xfId="766"/>
    <cellStyle name="Comma [0]" xfId="767"/>
    <cellStyle name="千位分隔[0] 2" xfId="768"/>
    <cellStyle name="钎霖_4岿角利" xfId="769"/>
    <cellStyle name="强调 1" xfId="770"/>
    <cellStyle name="强调 2" xfId="771"/>
    <cellStyle name="强调 3" xfId="772"/>
    <cellStyle name="强调文字颜色 1" xfId="773"/>
    <cellStyle name="强调文字颜色 1 2" xfId="774"/>
    <cellStyle name="强调文字颜色 2" xfId="775"/>
    <cellStyle name="强调文字颜色 2 2" xfId="776"/>
    <cellStyle name="强调文字颜色 3" xfId="777"/>
    <cellStyle name="强调文字颜色 3 2" xfId="778"/>
    <cellStyle name="强调文字颜色 4" xfId="779"/>
    <cellStyle name="强调文字颜色 4 2" xfId="780"/>
    <cellStyle name="强调文字颜色 5" xfId="781"/>
    <cellStyle name="强调文字颜色 5 2" xfId="782"/>
    <cellStyle name="强调文字颜色 6" xfId="783"/>
    <cellStyle name="强调文字颜色 6 2" xfId="784"/>
    <cellStyle name="日期" xfId="785"/>
    <cellStyle name="商品名称" xfId="786"/>
    <cellStyle name="适中" xfId="787"/>
    <cellStyle name="适中 2" xfId="788"/>
    <cellStyle name="输出" xfId="789"/>
    <cellStyle name="输出 2" xfId="790"/>
    <cellStyle name="输入" xfId="791"/>
    <cellStyle name="输入 2" xfId="792"/>
    <cellStyle name="数量" xfId="793"/>
    <cellStyle name="数字" xfId="794"/>
    <cellStyle name="未定义" xfId="795"/>
    <cellStyle name="小数" xfId="796"/>
    <cellStyle name="样式 1" xfId="797"/>
    <cellStyle name="Followed Hyperlink" xfId="798"/>
    <cellStyle name="昗弨_Pacific Region P&amp;L" xfId="799"/>
    <cellStyle name="寘嬫愗傝 [0.00]_Region Orders (2)" xfId="800"/>
    <cellStyle name="寘嬫愗傝_Region Orders (2)" xfId="801"/>
    <cellStyle name="注释" xfId="802"/>
    <cellStyle name="注释 2" xfId="8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N16" sqref="N16"/>
    </sheetView>
  </sheetViews>
  <sheetFormatPr defaultColWidth="9.00390625" defaultRowHeight="14.25"/>
  <cols>
    <col min="1" max="1" width="2.75390625" style="0" customWidth="1"/>
    <col min="2" max="2" width="12.875" style="0" customWidth="1"/>
    <col min="3" max="3" width="19.50390625" style="0" customWidth="1"/>
    <col min="4" max="4" width="8.125" style="0" customWidth="1"/>
    <col min="5" max="5" width="6.625" style="0" customWidth="1"/>
    <col min="6" max="6" width="9.375" style="0" customWidth="1"/>
    <col min="7" max="7" width="6.875" style="0" customWidth="1"/>
    <col min="8" max="8" width="8.50390625" style="0" customWidth="1"/>
    <col min="9" max="9" width="6.25390625" style="0" customWidth="1"/>
    <col min="10" max="10" width="5.375" style="0" customWidth="1"/>
    <col min="11" max="11" width="4.75390625" style="0" customWidth="1"/>
    <col min="12" max="12" width="4.875" style="0" customWidth="1"/>
    <col min="13" max="13" width="5.125" style="0" customWidth="1"/>
    <col min="14" max="14" width="5.25390625" style="0" customWidth="1"/>
    <col min="15" max="15" width="6.75390625" style="0" customWidth="1"/>
    <col min="16" max="16" width="6.875" style="0" customWidth="1"/>
    <col min="17" max="17" width="10.375" style="0" customWidth="1"/>
  </cols>
  <sheetData>
    <row r="1" spans="1:17" ht="25.5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0" ht="25.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s="5" customFormat="1" ht="33" customHeight="1">
      <c r="A3" s="2" t="s">
        <v>36</v>
      </c>
      <c r="B3" s="2"/>
      <c r="C3" s="3"/>
      <c r="D3" s="4"/>
      <c r="E3" s="4"/>
      <c r="F3" s="3" t="s">
        <v>1</v>
      </c>
      <c r="G3" s="3"/>
      <c r="H3" s="47">
        <v>41455</v>
      </c>
      <c r="I3" s="47"/>
      <c r="J3" s="47"/>
      <c r="K3" s="47"/>
      <c r="L3" s="47"/>
      <c r="M3" s="47"/>
      <c r="N3" s="47"/>
      <c r="O3" s="47"/>
      <c r="P3" s="47"/>
      <c r="Q3" s="47"/>
    </row>
    <row r="4" spans="1:17" ht="35.25" customHeight="1">
      <c r="A4" s="45" t="s">
        <v>2</v>
      </c>
      <c r="B4" s="45" t="s">
        <v>3</v>
      </c>
      <c r="C4" s="45" t="s">
        <v>4</v>
      </c>
      <c r="D4" s="45" t="s">
        <v>5</v>
      </c>
      <c r="E4" s="45" t="s">
        <v>6</v>
      </c>
      <c r="F4" s="45" t="s">
        <v>8</v>
      </c>
      <c r="G4" s="45" t="s">
        <v>7</v>
      </c>
      <c r="H4" s="45" t="s">
        <v>17</v>
      </c>
      <c r="I4" s="49" t="s">
        <v>25</v>
      </c>
      <c r="J4" s="50"/>
      <c r="K4" s="50"/>
      <c r="L4" s="50"/>
      <c r="M4" s="50"/>
      <c r="N4" s="51"/>
      <c r="O4" s="45" t="s">
        <v>26</v>
      </c>
      <c r="P4" s="52" t="s">
        <v>22</v>
      </c>
      <c r="Q4" s="45" t="s">
        <v>9</v>
      </c>
    </row>
    <row r="5" spans="1:17" ht="35.25" customHeight="1">
      <c r="A5" s="46"/>
      <c r="B5" s="46"/>
      <c r="C5" s="46"/>
      <c r="D5" s="46"/>
      <c r="E5" s="46"/>
      <c r="F5" s="46"/>
      <c r="G5" s="46"/>
      <c r="H5" s="46"/>
      <c r="I5" s="7" t="s">
        <v>24</v>
      </c>
      <c r="J5" s="7" t="s">
        <v>13</v>
      </c>
      <c r="K5" s="7" t="s">
        <v>14</v>
      </c>
      <c r="L5" s="7" t="s">
        <v>54</v>
      </c>
      <c r="M5" s="7" t="s">
        <v>27</v>
      </c>
      <c r="N5" s="7" t="s">
        <v>16</v>
      </c>
      <c r="O5" s="46"/>
      <c r="P5" s="52"/>
      <c r="Q5" s="46"/>
    </row>
    <row r="6" spans="1:17" ht="38.25" customHeight="1">
      <c r="A6" s="9">
        <v>1</v>
      </c>
      <c r="B6" s="15" t="s">
        <v>0</v>
      </c>
      <c r="C6" s="10" t="s">
        <v>48</v>
      </c>
      <c r="D6" s="9">
        <v>68000</v>
      </c>
      <c r="E6" s="9">
        <v>1360</v>
      </c>
      <c r="F6" s="9">
        <v>10200</v>
      </c>
      <c r="G6" s="21">
        <v>6932</v>
      </c>
      <c r="H6" s="7"/>
      <c r="I6" s="6">
        <v>1360</v>
      </c>
      <c r="J6" s="6"/>
      <c r="K6" s="6">
        <v>239</v>
      </c>
      <c r="L6" s="6">
        <v>170</v>
      </c>
      <c r="M6" s="25">
        <v>951</v>
      </c>
      <c r="N6" s="16"/>
      <c r="O6" s="6"/>
      <c r="P6" s="6"/>
      <c r="Q6" s="44" t="s">
        <v>56</v>
      </c>
    </row>
    <row r="7" spans="1:17" ht="38.25" customHeight="1">
      <c r="A7" s="9">
        <v>2</v>
      </c>
      <c r="B7" s="15" t="s">
        <v>12</v>
      </c>
      <c r="C7" s="10" t="s">
        <v>49</v>
      </c>
      <c r="D7" s="9">
        <v>10000</v>
      </c>
      <c r="E7" s="9">
        <v>200</v>
      </c>
      <c r="F7" s="9">
        <v>1500</v>
      </c>
      <c r="G7" s="22">
        <v>479</v>
      </c>
      <c r="H7" s="7"/>
      <c r="I7" s="7">
        <v>200</v>
      </c>
      <c r="J7" s="7"/>
      <c r="K7" s="7">
        <v>200</v>
      </c>
      <c r="L7" s="6"/>
      <c r="M7" s="6"/>
      <c r="N7" s="16"/>
      <c r="O7" s="6"/>
      <c r="P7" s="6"/>
      <c r="Q7" s="8"/>
    </row>
    <row r="8" spans="1:17" ht="38.25" customHeight="1">
      <c r="A8" s="9"/>
      <c r="B8" s="9"/>
      <c r="C8" s="10"/>
      <c r="D8" s="9"/>
      <c r="E8" s="9"/>
      <c r="F8" s="9"/>
      <c r="G8" s="22"/>
      <c r="H8" s="8"/>
      <c r="I8" s="24">
        <f>SUM(J8:N8)</f>
        <v>0</v>
      </c>
      <c r="J8" s="29"/>
      <c r="K8" s="29"/>
      <c r="L8" s="29"/>
      <c r="M8" s="25"/>
      <c r="N8" s="25"/>
      <c r="O8" s="6"/>
      <c r="P8" s="6"/>
      <c r="Q8" s="8"/>
    </row>
    <row r="9" spans="1:17" ht="38.25" customHeight="1">
      <c r="A9" s="9"/>
      <c r="B9" s="9"/>
      <c r="C9" s="10"/>
      <c r="D9" s="9"/>
      <c r="E9" s="9"/>
      <c r="F9" s="9"/>
      <c r="G9" s="22"/>
      <c r="H9" s="8"/>
      <c r="I9" s="24">
        <f>SUM(J9:N9)</f>
        <v>0</v>
      </c>
      <c r="J9" s="29"/>
      <c r="K9" s="29"/>
      <c r="L9" s="29"/>
      <c r="M9" s="25"/>
      <c r="N9" s="25"/>
      <c r="O9" s="6"/>
      <c r="P9" s="8"/>
      <c r="Q9" s="8"/>
    </row>
    <row r="10" spans="1:17" ht="38.25" customHeight="1">
      <c r="A10" s="8"/>
      <c r="B10" s="6" t="s">
        <v>10</v>
      </c>
      <c r="C10" s="8"/>
      <c r="D10" s="13">
        <f>SUM(D6:D7)</f>
        <v>78000</v>
      </c>
      <c r="E10" s="13">
        <f>SUM(E6:E7)</f>
        <v>1560</v>
      </c>
      <c r="F10" s="21">
        <f>SUM(F6:F7)</f>
        <v>11700</v>
      </c>
      <c r="G10" s="21">
        <f>SUM(G6:G7)</f>
        <v>7411</v>
      </c>
      <c r="H10" s="8"/>
      <c r="I10" s="24">
        <f>SUM(I6:I9)</f>
        <v>1560</v>
      </c>
      <c r="J10" s="24"/>
      <c r="K10" s="24">
        <v>439</v>
      </c>
      <c r="L10" s="24">
        <v>170</v>
      </c>
      <c r="M10" s="25">
        <v>951</v>
      </c>
      <c r="N10" s="25"/>
      <c r="O10" s="6"/>
      <c r="P10" s="6"/>
      <c r="Q10" s="43" t="s">
        <v>59</v>
      </c>
    </row>
    <row r="12" spans="1:2" ht="20.25">
      <c r="A12" s="11"/>
      <c r="B12" s="11"/>
    </row>
    <row r="13" spans="1:2" ht="20.25">
      <c r="A13" s="11"/>
      <c r="B13" s="11"/>
    </row>
  </sheetData>
  <sheetProtection/>
  <mergeCells count="14">
    <mergeCell ref="A1:Q1"/>
    <mergeCell ref="G4:G5"/>
    <mergeCell ref="I4:N4"/>
    <mergeCell ref="H4:H5"/>
    <mergeCell ref="O4:O5"/>
    <mergeCell ref="P4:P5"/>
    <mergeCell ref="Q4:Q5"/>
    <mergeCell ref="E4:E5"/>
    <mergeCell ref="A4:A5"/>
    <mergeCell ref="B4:B5"/>
    <mergeCell ref="C4:C5"/>
    <mergeCell ref="D4:D5"/>
    <mergeCell ref="F4:F5"/>
    <mergeCell ref="H3:Q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H2" sqref="H2"/>
    </sheetView>
  </sheetViews>
  <sheetFormatPr defaultColWidth="9.00390625" defaultRowHeight="14.25"/>
  <cols>
    <col min="1" max="1" width="3.75390625" style="0" customWidth="1"/>
    <col min="2" max="2" width="10.75390625" style="0" customWidth="1"/>
    <col min="3" max="3" width="12.00390625" style="0" customWidth="1"/>
    <col min="4" max="4" width="7.875" style="0" customWidth="1"/>
    <col min="5" max="5" width="6.75390625" style="0" customWidth="1"/>
    <col min="6" max="7" width="8.50390625" style="0" customWidth="1"/>
    <col min="8" max="8" width="18.875" style="0" customWidth="1"/>
    <col min="9" max="9" width="6.375" style="0" customWidth="1"/>
    <col min="10" max="10" width="7.00390625" style="0" customWidth="1"/>
    <col min="11" max="11" width="5.875" style="0" customWidth="1"/>
    <col min="12" max="12" width="6.00390625" style="0" customWidth="1"/>
    <col min="13" max="13" width="5.875" style="26" customWidth="1"/>
    <col min="14" max="14" width="5.50390625" style="0" customWidth="1"/>
    <col min="15" max="15" width="6.00390625" style="0" customWidth="1"/>
    <col min="16" max="16" width="6.375" style="0" customWidth="1"/>
    <col min="17" max="17" width="9.75390625" style="0" customWidth="1"/>
  </cols>
  <sheetData>
    <row r="1" spans="1:17" ht="25.5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s="5" customFormat="1" ht="33" customHeight="1">
      <c r="A2" s="2" t="s">
        <v>34</v>
      </c>
      <c r="B2" s="2"/>
      <c r="C2" s="3"/>
      <c r="D2" s="4"/>
      <c r="E2" s="4"/>
      <c r="F2" s="3" t="s">
        <v>1</v>
      </c>
      <c r="G2" s="3"/>
      <c r="H2" s="3" t="s">
        <v>57</v>
      </c>
      <c r="I2" s="4"/>
      <c r="J2" s="4"/>
      <c r="K2" s="4"/>
      <c r="L2" s="4"/>
      <c r="M2" s="23"/>
      <c r="N2" s="4"/>
      <c r="O2" s="4"/>
      <c r="P2" s="4"/>
      <c r="Q2" s="4"/>
    </row>
    <row r="3" spans="1:17" ht="34.5" customHeight="1">
      <c r="A3" s="45" t="s">
        <v>2</v>
      </c>
      <c r="B3" s="45" t="s">
        <v>3</v>
      </c>
      <c r="C3" s="45" t="s">
        <v>4</v>
      </c>
      <c r="D3" s="45" t="s">
        <v>53</v>
      </c>
      <c r="E3" s="45" t="s">
        <v>55</v>
      </c>
      <c r="F3" s="45" t="s">
        <v>8</v>
      </c>
      <c r="G3" s="45" t="s">
        <v>7</v>
      </c>
      <c r="H3" s="45" t="s">
        <v>19</v>
      </c>
      <c r="I3" s="49" t="s">
        <v>23</v>
      </c>
      <c r="J3" s="50"/>
      <c r="K3" s="50"/>
      <c r="L3" s="50"/>
      <c r="M3" s="50"/>
      <c r="N3" s="51"/>
      <c r="O3" s="45" t="s">
        <v>20</v>
      </c>
      <c r="P3" s="52" t="s">
        <v>21</v>
      </c>
      <c r="Q3" s="45" t="s">
        <v>11</v>
      </c>
    </row>
    <row r="4" spans="1:17" ht="34.5" customHeight="1">
      <c r="A4" s="46"/>
      <c r="B4" s="46"/>
      <c r="C4" s="46"/>
      <c r="D4" s="46"/>
      <c r="E4" s="46"/>
      <c r="F4" s="46"/>
      <c r="G4" s="46"/>
      <c r="H4" s="46"/>
      <c r="I4" s="7" t="s">
        <v>24</v>
      </c>
      <c r="J4" s="7" t="s">
        <v>13</v>
      </c>
      <c r="K4" s="7" t="s">
        <v>14</v>
      </c>
      <c r="L4" s="18" t="s">
        <v>28</v>
      </c>
      <c r="M4" s="24" t="s">
        <v>30</v>
      </c>
      <c r="N4" s="7" t="s">
        <v>16</v>
      </c>
      <c r="O4" s="53"/>
      <c r="P4" s="52"/>
      <c r="Q4" s="46"/>
    </row>
    <row r="5" spans="1:17" ht="35.25" customHeight="1">
      <c r="A5" s="9">
        <v>1</v>
      </c>
      <c r="B5" s="14" t="s">
        <v>50</v>
      </c>
      <c r="C5" s="9" t="s">
        <v>37</v>
      </c>
      <c r="D5" s="9">
        <v>10500</v>
      </c>
      <c r="E5" s="9">
        <v>210</v>
      </c>
      <c r="F5" s="9">
        <v>1575</v>
      </c>
      <c r="G5" s="6">
        <v>651</v>
      </c>
      <c r="H5" s="17" t="s">
        <v>18</v>
      </c>
      <c r="I5" s="9">
        <v>210</v>
      </c>
      <c r="J5" s="6"/>
      <c r="K5" s="6">
        <v>210</v>
      </c>
      <c r="L5" s="8"/>
      <c r="M5" s="25"/>
      <c r="N5" s="8"/>
      <c r="O5" s="19"/>
      <c r="P5" s="6"/>
      <c r="Q5" s="6" t="s">
        <v>52</v>
      </c>
    </row>
    <row r="6" spans="1:17" ht="35.25" customHeight="1">
      <c r="A6" s="9">
        <v>2</v>
      </c>
      <c r="B6" s="30" t="s">
        <v>44</v>
      </c>
      <c r="C6" s="30" t="s">
        <v>38</v>
      </c>
      <c r="D6" s="6">
        <f aca="true" t="shared" si="0" ref="D6:D15">E6*50</f>
        <v>4700</v>
      </c>
      <c r="E6" s="6">
        <v>94</v>
      </c>
      <c r="F6" s="6">
        <v>705</v>
      </c>
      <c r="G6" s="20">
        <v>589</v>
      </c>
      <c r="H6" s="17" t="s">
        <v>18</v>
      </c>
      <c r="I6" s="9">
        <v>94</v>
      </c>
      <c r="J6" s="6"/>
      <c r="K6" s="6">
        <v>2</v>
      </c>
      <c r="L6" s="8">
        <v>6</v>
      </c>
      <c r="M6" s="25">
        <v>86</v>
      </c>
      <c r="N6" s="8"/>
      <c r="O6" s="8"/>
      <c r="P6" s="6"/>
      <c r="Q6" s="6"/>
    </row>
    <row r="7" spans="1:17" ht="35.25" customHeight="1">
      <c r="A7" s="9">
        <v>3</v>
      </c>
      <c r="B7" s="30" t="s">
        <v>44</v>
      </c>
      <c r="C7" s="30" t="s">
        <v>39</v>
      </c>
      <c r="D7" s="6">
        <f t="shared" si="0"/>
        <v>6800</v>
      </c>
      <c r="E7" s="20">
        <v>136</v>
      </c>
      <c r="F7" s="20">
        <v>1020</v>
      </c>
      <c r="G7" s="20">
        <v>736</v>
      </c>
      <c r="H7" s="17" t="s">
        <v>18</v>
      </c>
      <c r="I7" s="9">
        <v>136</v>
      </c>
      <c r="J7" s="6"/>
      <c r="K7" s="6">
        <v>6</v>
      </c>
      <c r="L7" s="8">
        <v>27</v>
      </c>
      <c r="M7" s="25">
        <v>103</v>
      </c>
      <c r="N7" s="8"/>
      <c r="O7" s="8"/>
      <c r="P7" s="6"/>
      <c r="Q7" s="6"/>
    </row>
    <row r="8" spans="1:17" ht="35.25" customHeight="1">
      <c r="A8" s="9">
        <v>4</v>
      </c>
      <c r="B8" s="30" t="s">
        <v>44</v>
      </c>
      <c r="C8" s="30" t="s">
        <v>40</v>
      </c>
      <c r="D8" s="6">
        <f t="shared" si="0"/>
        <v>12150</v>
      </c>
      <c r="E8" s="6">
        <v>243</v>
      </c>
      <c r="F8" s="20">
        <v>1815</v>
      </c>
      <c r="G8" s="20">
        <v>1270</v>
      </c>
      <c r="H8" s="17" t="s">
        <v>18</v>
      </c>
      <c r="I8" s="9">
        <v>243</v>
      </c>
      <c r="J8" s="6"/>
      <c r="K8" s="6">
        <v>12</v>
      </c>
      <c r="L8" s="8">
        <v>17</v>
      </c>
      <c r="M8" s="25">
        <v>214</v>
      </c>
      <c r="N8" s="8"/>
      <c r="O8" s="8"/>
      <c r="P8" s="6"/>
      <c r="Q8" s="6"/>
    </row>
    <row r="9" spans="1:17" ht="35.25" customHeight="1">
      <c r="A9" s="9">
        <v>5</v>
      </c>
      <c r="B9" s="30" t="s">
        <v>44</v>
      </c>
      <c r="C9" s="30" t="s">
        <v>41</v>
      </c>
      <c r="D9" s="6">
        <f t="shared" si="0"/>
        <v>8000</v>
      </c>
      <c r="E9" s="6">
        <v>160</v>
      </c>
      <c r="F9" s="20">
        <v>1200</v>
      </c>
      <c r="G9" s="20">
        <v>812</v>
      </c>
      <c r="H9" s="17" t="s">
        <v>18</v>
      </c>
      <c r="I9" s="9">
        <v>160</v>
      </c>
      <c r="J9" s="6"/>
      <c r="K9" s="6"/>
      <c r="L9" s="8">
        <v>31</v>
      </c>
      <c r="M9" s="25">
        <v>129</v>
      </c>
      <c r="N9" s="8"/>
      <c r="O9" s="8"/>
      <c r="P9" s="6"/>
      <c r="Q9" s="6"/>
    </row>
    <row r="10" spans="1:17" ht="35.25" customHeight="1">
      <c r="A10" s="9">
        <v>6</v>
      </c>
      <c r="B10" s="30" t="s">
        <v>44</v>
      </c>
      <c r="C10" s="30" t="s">
        <v>42</v>
      </c>
      <c r="D10" s="6">
        <f t="shared" si="0"/>
        <v>8450</v>
      </c>
      <c r="E10" s="6">
        <v>169</v>
      </c>
      <c r="F10" s="20">
        <v>1268</v>
      </c>
      <c r="G10" s="20">
        <v>842</v>
      </c>
      <c r="H10" s="17" t="s">
        <v>18</v>
      </c>
      <c r="I10" s="9">
        <v>169</v>
      </c>
      <c r="J10" s="6"/>
      <c r="K10" s="6"/>
      <c r="L10" s="8">
        <v>20</v>
      </c>
      <c r="M10" s="25">
        <v>149</v>
      </c>
      <c r="N10" s="7"/>
      <c r="O10" s="7"/>
      <c r="P10" s="7"/>
      <c r="Q10" s="7"/>
    </row>
    <row r="11" spans="1:17" ht="35.25" customHeight="1">
      <c r="A11" s="9">
        <v>7</v>
      </c>
      <c r="B11" s="30" t="s">
        <v>44</v>
      </c>
      <c r="C11" s="30" t="s">
        <v>43</v>
      </c>
      <c r="D11" s="6">
        <f t="shared" si="0"/>
        <v>9350</v>
      </c>
      <c r="E11" s="6">
        <v>187</v>
      </c>
      <c r="F11" s="20">
        <v>1402.5</v>
      </c>
      <c r="G11" s="20">
        <v>992</v>
      </c>
      <c r="H11" s="17" t="s">
        <v>18</v>
      </c>
      <c r="I11" s="17">
        <v>187</v>
      </c>
      <c r="J11" s="6"/>
      <c r="K11" s="7"/>
      <c r="L11" s="7">
        <v>21</v>
      </c>
      <c r="M11" s="24">
        <v>166</v>
      </c>
      <c r="N11" s="7"/>
      <c r="O11" s="7"/>
      <c r="P11" s="9"/>
      <c r="Q11" s="6"/>
    </row>
    <row r="12" spans="1:17" ht="35.25" customHeight="1">
      <c r="A12" s="9">
        <v>8</v>
      </c>
      <c r="B12" s="30" t="s">
        <v>44</v>
      </c>
      <c r="C12" s="30" t="s">
        <v>51</v>
      </c>
      <c r="D12" s="6">
        <f t="shared" si="0"/>
        <v>4150</v>
      </c>
      <c r="E12" s="6">
        <v>83</v>
      </c>
      <c r="F12" s="20">
        <v>630</v>
      </c>
      <c r="G12" s="20">
        <v>486</v>
      </c>
      <c r="H12" s="17" t="s">
        <v>18</v>
      </c>
      <c r="I12" s="17">
        <v>83</v>
      </c>
      <c r="J12" s="6"/>
      <c r="K12" s="7">
        <v>3</v>
      </c>
      <c r="L12" s="7">
        <v>24</v>
      </c>
      <c r="M12" s="24">
        <v>56</v>
      </c>
      <c r="N12" s="7"/>
      <c r="O12" s="7"/>
      <c r="P12" s="9"/>
      <c r="Q12" s="6"/>
    </row>
    <row r="13" spans="1:17" ht="35.25" customHeight="1">
      <c r="A13" s="9">
        <v>9</v>
      </c>
      <c r="B13" s="30" t="s">
        <v>44</v>
      </c>
      <c r="C13" s="30" t="s">
        <v>51</v>
      </c>
      <c r="D13" s="6">
        <f t="shared" si="0"/>
        <v>1400</v>
      </c>
      <c r="E13" s="6">
        <v>28</v>
      </c>
      <c r="F13" s="20">
        <v>210</v>
      </c>
      <c r="G13" s="20">
        <v>189</v>
      </c>
      <c r="H13" s="17" t="s">
        <v>18</v>
      </c>
      <c r="I13" s="7">
        <v>28</v>
      </c>
      <c r="J13" s="6"/>
      <c r="K13" s="7"/>
      <c r="L13" s="7">
        <v>14</v>
      </c>
      <c r="M13" s="24">
        <v>14</v>
      </c>
      <c r="N13" s="7"/>
      <c r="O13" s="7"/>
      <c r="P13" s="6"/>
      <c r="Q13" s="7"/>
    </row>
    <row r="14" spans="1:17" ht="35.25" customHeight="1">
      <c r="A14" s="9">
        <v>10</v>
      </c>
      <c r="B14" s="30" t="s">
        <v>44</v>
      </c>
      <c r="C14" s="30" t="s">
        <v>51</v>
      </c>
      <c r="D14" s="6">
        <f t="shared" si="0"/>
        <v>1300</v>
      </c>
      <c r="E14" s="6">
        <v>26</v>
      </c>
      <c r="F14" s="20">
        <v>195</v>
      </c>
      <c r="G14" s="20">
        <v>195</v>
      </c>
      <c r="H14" s="17" t="s">
        <v>18</v>
      </c>
      <c r="I14" s="7">
        <v>26</v>
      </c>
      <c r="J14" s="6"/>
      <c r="K14" s="7"/>
      <c r="L14" s="6">
        <v>4</v>
      </c>
      <c r="M14" s="25">
        <v>22</v>
      </c>
      <c r="N14" s="8"/>
      <c r="O14" s="8"/>
      <c r="P14" s="6"/>
      <c r="Q14" s="6"/>
    </row>
    <row r="15" spans="1:17" ht="35.25" customHeight="1">
      <c r="A15" s="31">
        <v>11</v>
      </c>
      <c r="B15" s="32" t="s">
        <v>44</v>
      </c>
      <c r="C15" s="32" t="s">
        <v>51</v>
      </c>
      <c r="D15" s="33">
        <f t="shared" si="0"/>
        <v>1200</v>
      </c>
      <c r="E15" s="33">
        <v>24</v>
      </c>
      <c r="F15" s="34">
        <v>180</v>
      </c>
      <c r="G15" s="34">
        <v>170</v>
      </c>
      <c r="H15" s="35" t="s">
        <v>18</v>
      </c>
      <c r="I15" s="1">
        <v>24</v>
      </c>
      <c r="J15" s="33"/>
      <c r="K15" s="1">
        <v>6</v>
      </c>
      <c r="L15" s="33">
        <v>6</v>
      </c>
      <c r="M15" s="36">
        <v>12</v>
      </c>
      <c r="N15" s="37"/>
      <c r="O15" s="37"/>
      <c r="P15" s="33"/>
      <c r="Q15" s="38"/>
    </row>
    <row r="16" spans="1:17" ht="33" customHeight="1">
      <c r="A16" s="39"/>
      <c r="B16" s="39" t="s">
        <v>45</v>
      </c>
      <c r="C16" s="8"/>
      <c r="D16" s="6">
        <f>SUM(D5:D15)</f>
        <v>68000</v>
      </c>
      <c r="E16" s="6">
        <f>SUM(E5:E15)</f>
        <v>1360</v>
      </c>
      <c r="F16" s="6">
        <f>SUM(F5:F15)</f>
        <v>10200.5</v>
      </c>
      <c r="G16" s="20">
        <f>SUM(G5:G15)</f>
        <v>6932</v>
      </c>
      <c r="H16" s="8"/>
      <c r="I16" s="8">
        <f>SUM(I5:I15)</f>
        <v>1360</v>
      </c>
      <c r="J16" s="6"/>
      <c r="K16" s="6">
        <f>SUM(K5:K15)</f>
        <v>239</v>
      </c>
      <c r="L16" s="6">
        <f>SUM(L5:L15)</f>
        <v>170</v>
      </c>
      <c r="M16" s="25">
        <f>SUM(M5:M15)</f>
        <v>951</v>
      </c>
      <c r="N16" s="8"/>
      <c r="O16" s="8"/>
      <c r="P16" s="6"/>
      <c r="Q16" s="8"/>
    </row>
    <row r="17" spans="1:2" ht="20.25">
      <c r="A17" s="11"/>
      <c r="B17" s="11"/>
    </row>
  </sheetData>
  <sheetProtection/>
  <mergeCells count="13">
    <mergeCell ref="Q3:Q4"/>
    <mergeCell ref="P3:P4"/>
    <mergeCell ref="A1:Q1"/>
    <mergeCell ref="D3:D4"/>
    <mergeCell ref="C3:C4"/>
    <mergeCell ref="B3:B4"/>
    <mergeCell ref="A3:A4"/>
    <mergeCell ref="F3:F4"/>
    <mergeCell ref="E3:E4"/>
    <mergeCell ref="G3:G4"/>
    <mergeCell ref="I3:N3"/>
    <mergeCell ref="H3:H4"/>
    <mergeCell ref="O3:O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S9" sqref="S9"/>
    </sheetView>
  </sheetViews>
  <sheetFormatPr defaultColWidth="9.00390625" defaultRowHeight="14.25"/>
  <cols>
    <col min="1" max="1" width="4.00390625" style="0" customWidth="1"/>
    <col min="2" max="2" width="14.625" style="0" customWidth="1"/>
    <col min="3" max="3" width="9.375" style="0" customWidth="1"/>
    <col min="4" max="4" width="9.25390625" style="0" bestFit="1" customWidth="1"/>
    <col min="5" max="5" width="7.125" style="0" customWidth="1"/>
    <col min="6" max="6" width="8.25390625" style="0" customWidth="1"/>
    <col min="7" max="7" width="7.50390625" style="0" customWidth="1"/>
    <col min="8" max="8" width="16.75390625" style="0" customWidth="1"/>
    <col min="9" max="9" width="5.875" style="0" customWidth="1"/>
    <col min="10" max="10" width="5.625" style="0" customWidth="1"/>
    <col min="11" max="11" width="5.875" style="0" customWidth="1"/>
    <col min="12" max="12" width="5.125" style="0" customWidth="1"/>
    <col min="13" max="13" width="5.375" style="26" customWidth="1"/>
    <col min="14" max="14" width="5.125" style="0" customWidth="1"/>
    <col min="15" max="15" width="7.125" style="0" customWidth="1"/>
    <col min="16" max="16" width="7.00390625" style="0" customWidth="1"/>
    <col min="17" max="17" width="7.375" style="0" customWidth="1"/>
  </cols>
  <sheetData>
    <row r="1" spans="1:17" ht="25.5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25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27"/>
      <c r="N2" s="12"/>
      <c r="O2" s="12"/>
      <c r="P2" s="12"/>
      <c r="Q2" s="12"/>
    </row>
    <row r="3" spans="1:17" s="5" customFormat="1" ht="33" customHeight="1">
      <c r="A3" s="2" t="s">
        <v>34</v>
      </c>
      <c r="B3" s="2"/>
      <c r="C3" s="3"/>
      <c r="D3" s="4"/>
      <c r="E3" s="4"/>
      <c r="F3" s="3"/>
      <c r="G3" s="3"/>
      <c r="H3" s="3"/>
      <c r="I3" s="3"/>
      <c r="J3" s="3"/>
      <c r="K3" s="54" t="s">
        <v>58</v>
      </c>
      <c r="L3" s="54"/>
      <c r="M3" s="54"/>
      <c r="N3" s="54"/>
      <c r="O3" s="54"/>
      <c r="P3" s="54"/>
      <c r="Q3" s="54"/>
    </row>
    <row r="4" spans="1:17" ht="35.25" customHeight="1">
      <c r="A4" s="45" t="s">
        <v>2</v>
      </c>
      <c r="B4" s="45" t="s">
        <v>3</v>
      </c>
      <c r="C4" s="45" t="s">
        <v>4</v>
      </c>
      <c r="D4" s="45" t="s">
        <v>5</v>
      </c>
      <c r="E4" s="45" t="s">
        <v>6</v>
      </c>
      <c r="F4" s="45" t="s">
        <v>8</v>
      </c>
      <c r="G4" s="45" t="s">
        <v>7</v>
      </c>
      <c r="H4" s="45" t="s">
        <v>17</v>
      </c>
      <c r="I4" s="49" t="s">
        <v>23</v>
      </c>
      <c r="J4" s="50"/>
      <c r="K4" s="50"/>
      <c r="L4" s="50"/>
      <c r="M4" s="50"/>
      <c r="N4" s="51"/>
      <c r="O4" s="45" t="s">
        <v>29</v>
      </c>
      <c r="P4" s="52" t="s">
        <v>22</v>
      </c>
      <c r="Q4" s="45" t="s">
        <v>9</v>
      </c>
    </row>
    <row r="5" spans="1:17" ht="35.25" customHeight="1">
      <c r="A5" s="46"/>
      <c r="B5" s="46"/>
      <c r="C5" s="46"/>
      <c r="D5" s="46"/>
      <c r="E5" s="46"/>
      <c r="F5" s="46"/>
      <c r="G5" s="46"/>
      <c r="H5" s="46"/>
      <c r="I5" s="7" t="s">
        <v>24</v>
      </c>
      <c r="J5" s="7" t="s">
        <v>13</v>
      </c>
      <c r="K5" s="7" t="s">
        <v>14</v>
      </c>
      <c r="L5" s="7" t="s">
        <v>31</v>
      </c>
      <c r="M5" s="24" t="s">
        <v>15</v>
      </c>
      <c r="N5" s="7" t="s">
        <v>16</v>
      </c>
      <c r="O5" s="46"/>
      <c r="P5" s="52"/>
      <c r="Q5" s="46"/>
    </row>
    <row r="6" spans="1:17" ht="38.25" customHeight="1">
      <c r="A6" s="9">
        <v>1</v>
      </c>
      <c r="B6" s="40" t="s">
        <v>46</v>
      </c>
      <c r="C6" s="41" t="s">
        <v>47</v>
      </c>
      <c r="D6" s="9">
        <v>10000</v>
      </c>
      <c r="E6" s="9">
        <v>200</v>
      </c>
      <c r="F6" s="9">
        <v>1500</v>
      </c>
      <c r="G6" s="9">
        <v>479</v>
      </c>
      <c r="H6" s="17" t="s">
        <v>18</v>
      </c>
      <c r="I6" s="9">
        <v>200</v>
      </c>
      <c r="J6" s="6"/>
      <c r="K6" s="6">
        <v>200</v>
      </c>
      <c r="L6" s="6"/>
      <c r="M6" s="25"/>
      <c r="N6" s="16"/>
      <c r="O6" s="16"/>
      <c r="P6" s="16"/>
      <c r="Q6" s="7" t="s">
        <v>52</v>
      </c>
    </row>
    <row r="7" spans="1:17" ht="38.25" customHeight="1">
      <c r="A7" s="9"/>
      <c r="B7" s="14"/>
      <c r="C7" s="10"/>
      <c r="D7" s="9"/>
      <c r="E7" s="9"/>
      <c r="F7" s="9"/>
      <c r="G7" s="9"/>
      <c r="H7" s="7"/>
      <c r="I7" s="7"/>
      <c r="J7" s="16"/>
      <c r="K7" s="16"/>
      <c r="L7" s="16"/>
      <c r="M7" s="28"/>
      <c r="N7" s="16"/>
      <c r="O7" s="16"/>
      <c r="P7" s="16"/>
      <c r="Q7" s="6"/>
    </row>
    <row r="8" spans="1:17" ht="38.25" customHeight="1">
      <c r="A8" s="8"/>
      <c r="B8" s="6" t="s">
        <v>10</v>
      </c>
      <c r="C8" s="8"/>
      <c r="D8" s="42">
        <f>SUM(D6:D7)</f>
        <v>10000</v>
      </c>
      <c r="E8" s="42">
        <f>SUM(E6:E7)</f>
        <v>200</v>
      </c>
      <c r="F8" s="42">
        <f>SUM(F6:F7)</f>
        <v>1500</v>
      </c>
      <c r="G8" s="42">
        <f>SUM(G6:G6)</f>
        <v>479</v>
      </c>
      <c r="H8" s="8"/>
      <c r="I8" s="6">
        <f aca="true" t="shared" si="0" ref="I8:N8">SUM(I6:I6)</f>
        <v>200</v>
      </c>
      <c r="J8" s="6"/>
      <c r="K8" s="6">
        <f t="shared" si="0"/>
        <v>200</v>
      </c>
      <c r="L8" s="6">
        <f t="shared" si="0"/>
        <v>0</v>
      </c>
      <c r="M8" s="25">
        <f t="shared" si="0"/>
        <v>0</v>
      </c>
      <c r="N8" s="6">
        <f t="shared" si="0"/>
        <v>0</v>
      </c>
      <c r="O8" s="6"/>
      <c r="P8" s="6">
        <f>SUM(P6:P6)</f>
        <v>0</v>
      </c>
      <c r="Q8" s="8"/>
    </row>
    <row r="10" spans="1:2" ht="20.25">
      <c r="A10" s="11"/>
      <c r="B10" s="11"/>
    </row>
    <row r="11" spans="1:2" ht="20.25">
      <c r="A11" s="11"/>
      <c r="B11" s="11"/>
    </row>
  </sheetData>
  <sheetProtection/>
  <mergeCells count="14">
    <mergeCell ref="A1:Q1"/>
    <mergeCell ref="A4:A5"/>
    <mergeCell ref="B4:B5"/>
    <mergeCell ref="C4:C5"/>
    <mergeCell ref="D4:D5"/>
    <mergeCell ref="F4:F5"/>
    <mergeCell ref="G4:G5"/>
    <mergeCell ref="I4:N4"/>
    <mergeCell ref="H4:H5"/>
    <mergeCell ref="O4:O5"/>
    <mergeCell ref="K3:Q3"/>
    <mergeCell ref="Q4:Q5"/>
    <mergeCell ref="P4:P5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2013-01-28T00:17:08Z</cp:lastPrinted>
  <dcterms:created xsi:type="dcterms:W3CDTF">2011-05-31T07:52:36Z</dcterms:created>
  <dcterms:modified xsi:type="dcterms:W3CDTF">2013-07-01T00:05:21Z</dcterms:modified>
  <cp:category/>
  <cp:version/>
  <cp:contentType/>
  <cp:contentStatus/>
</cp:coreProperties>
</file>