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2017年部门预算收入情况表" sheetId="1" r:id="rId1"/>
    <sheet name="2017年部门预算支出情况表" sheetId="2" r:id="rId2"/>
    <sheet name="2017年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<sst xmlns="http://schemas.openxmlformats.org/spreadsheetml/2006/main" count="133" uniqueCount="75">
  <si>
    <t>2017年部门预算收入情况表</t>
  </si>
  <si>
    <t>单位：元</t>
  </si>
  <si>
    <t>类</t>
  </si>
  <si>
    <t>款</t>
  </si>
  <si>
    <t>项</t>
  </si>
  <si>
    <t>单位名称（科目）</t>
  </si>
  <si>
    <t>合计</t>
  </si>
  <si>
    <t>上级补助</t>
  </si>
  <si>
    <t>本级安排</t>
  </si>
  <si>
    <t>单位自筹</t>
  </si>
  <si>
    <t>小计</t>
  </si>
  <si>
    <t>本级财力安排</t>
  </si>
  <si>
    <t>非税收入</t>
  </si>
  <si>
    <t>教育费附加</t>
  </si>
  <si>
    <t>国有资源（资产）有偿使用</t>
  </si>
  <si>
    <t>其他</t>
  </si>
  <si>
    <t>事业单位经营收入</t>
  </si>
  <si>
    <t>事业收入</t>
  </si>
  <si>
    <t>其他收入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</si>
  <si>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</si>
  <si>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</si>
  <si>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</si>
  <si>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</si>
  <si>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</si>
  <si>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</si>
  <si>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</si>
  <si>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</si>
  <si>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</si>
  <si>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</si>
  <si>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</si>
  <si>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</si>
  <si>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</si>
  <si>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中国人民政治协商会议勐海县委员会</t>
  </si>
  <si>
    <t>201</t>
  </si>
  <si>
    <t>一般公共服务支出</t>
  </si>
  <si>
    <t>02</t>
  </si>
  <si>
    <t xml:space="preserve">  政协事务</t>
  </si>
  <si>
    <t>01</t>
  </si>
  <si>
    <t xml:space="preserve">    行政运行</t>
  </si>
  <si>
    <t>04</t>
  </si>
  <si>
    <t xml:space="preserve">    政协会议</t>
  </si>
  <si>
    <t>05</t>
  </si>
  <si>
    <t xml:space="preserve">    委员视察</t>
  </si>
  <si>
    <t>06</t>
  </si>
  <si>
    <t xml:space="preserve">    参政议政</t>
  </si>
  <si>
    <t>99</t>
  </si>
  <si>
    <t xml:space="preserve">    其他政协事务支出</t>
  </si>
  <si>
    <t>208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</si>
  <si>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</si>
  <si>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</si>
  <si>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</si>
  <si>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</si>
  <si>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</si>
  <si>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>27</t>
  </si>
  <si>
    <t xml:space="preserve">  财政对其他社会保险基金的补助</t>
  </si>
  <si>
    <t xml:space="preserve">    财政对工伤保险基金的补助</t>
  </si>
  <si>
    <t>03</t>
  </si>
  <si>
    <t xml:space="preserve">    财政对生育保险基金的补助</t>
  </si>
  <si>
    <t>210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</si>
  <si>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</si>
  <si>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</si>
  <si>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</si>
  <si>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</si>
  <si>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221</t>
  </si>
  <si>
    <t>住房保障支出</t>
  </si>
  <si>
    <t xml:space="preserve">  住房改革支出</t>
  </si>
  <si>
    <t xml:space="preserve">    住房公积金</t>
  </si>
  <si>
    <t>2017年部门预算支出情况表</t>
  </si>
  <si>
    <t>科目编码</t>
  </si>
  <si>
    <t>总计</t>
  </si>
  <si>
    <t>基本支出</t>
  </si>
  <si>
    <t>项目支出</t>
  </si>
  <si>
    <t>2017年政府性基金预算支出表</t>
  </si>
  <si>
    <t>科目名称</t>
  </si>
  <si>
    <t>本年政府性基金预算财政拨款支出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</si>
</sst>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10804]#,##0.00;\-#,##0.00;\ 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33" borderId="0" xfId="0" applyFont="1" applyFill="1" applyAlignment="1" applyProtection="1">
      <alignment horizontal="right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right" wrapText="1" readingOrder="1"/>
      <protection locked="0"/>
    </xf>
    <xf numFmtId="0" fontId="6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33" borderId="13" xfId="0" applyFont="1" applyFill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center" vertical="center" wrapText="1" readingOrder="1"/>
      <protection locked="0"/>
    </xf>
    <xf numFmtId="0" fontId="5" fillId="33" borderId="10" xfId="0" applyFont="1" applyFill="1" applyBorder="1" applyAlignment="1" applyProtection="1">
      <alignment horizontal="right" vertical="center" wrapText="1" readingOrder="1"/>
      <protection locked="0"/>
    </xf>
    <xf numFmtId="176" fontId="2" fillId="0" borderId="0" xfId="0" applyNumberFormat="1" applyFont="1" applyAlignment="1">
      <alignment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5" fillId="0" borderId="14" xfId="0" applyFont="1" applyBorder="1" applyAlignment="1" applyProtection="1">
      <alignment horizontal="right" wrapText="1" readingOrder="1"/>
      <protection locked="0"/>
    </xf>
    <xf numFmtId="176" fontId="6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76" fontId="5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76" fontId="5" fillId="33" borderId="15" xfId="0" applyNumberFormat="1" applyFont="1" applyFill="1" applyBorder="1" applyAlignment="1" applyProtection="1">
      <alignment horizontal="center" vertical="center" wrapText="1" readingOrder="1"/>
      <protection locked="0"/>
    </xf>
    <xf numFmtId="177" fontId="5" fillId="0" borderId="16" xfId="0" applyNumberFormat="1" applyFont="1" applyBorder="1" applyAlignment="1" applyProtection="1">
      <alignment vertical="center" wrapText="1" readingOrder="1"/>
      <protection locked="0"/>
    </xf>
    <xf numFmtId="177" fontId="5" fillId="0" borderId="17" xfId="0" applyNumberFormat="1" applyFont="1" applyBorder="1" applyAlignment="1" applyProtection="1">
      <alignment vertical="center" wrapText="1" readingOrder="1"/>
      <protection locked="0"/>
    </xf>
    <xf numFmtId="0" fontId="5" fillId="33" borderId="10" xfId="0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Fill="1" applyBorder="1" applyAlignment="1" applyProtection="1">
      <alignment vertical="top" wrapText="1"/>
      <protection locked="0"/>
    </xf>
    <xf numFmtId="0" fontId="2" fillId="0" borderId="13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177" fontId="5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10" xfId="0" applyFont="1" applyFill="1" applyBorder="1" applyAlignment="1" applyProtection="1">
      <alignment horizontal="left" vertical="center" wrapText="1" readingOrder="1"/>
      <protection locked="0"/>
    </xf>
    <xf numFmtId="0" fontId="5" fillId="0" borderId="10" xfId="0" applyFont="1" applyFill="1" applyBorder="1" applyAlignment="1" applyProtection="1">
      <alignment horizontal="right" vertical="center" wrapText="1" readingOrder="1"/>
      <protection locked="0"/>
    </xf>
    <xf numFmtId="177" fontId="5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2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horizontal="center" vertical="center" wrapText="1" readingOrder="1"/>
      <protection locked="0"/>
    </xf>
    <xf numFmtId="177" fontId="5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7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GridLines="0" tabSelected="1" zoomScale="120" zoomScaleNormal="120" workbookViewId="0" topLeftCell="A1">
      <selection activeCell="D8" sqref="D8"/>
    </sheetView>
  </sheetViews>
  <sheetFormatPr defaultColWidth="9.140625" defaultRowHeight="12.75"/>
  <cols>
    <col min="1" max="1" width="5.57421875" style="1" customWidth="1"/>
    <col min="2" max="2" width="5.28125" style="1" customWidth="1"/>
    <col min="3" max="3" width="5.421875" style="1" customWidth="1"/>
    <col min="4" max="4" width="44.28125" style="1" customWidth="1"/>
    <col min="5" max="16" width="13.421875" style="1" customWidth="1"/>
    <col min="17" max="17" width="9.140625" style="1" hidden="1" customWidth="1"/>
  </cols>
  <sheetData>
    <row r="1" ht="16.5" customHeight="1">
      <c r="A1" s="12"/>
    </row>
    <row r="2" ht="33.75" customHeight="1">
      <c r="A2" s="3" t="s">
        <v>0</v>
      </c>
    </row>
    <row r="3" ht="16.5" customHeight="1">
      <c r="A3" s="4" t="s">
        <v>1</v>
      </c>
    </row>
    <row r="4" spans="1:16" s="20" customFormat="1" ht="13.5">
      <c r="A4" s="22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3"/>
      <c r="I4" s="23"/>
      <c r="J4" s="23"/>
      <c r="K4" s="23"/>
      <c r="L4" s="30"/>
      <c r="M4" s="22" t="s">
        <v>9</v>
      </c>
      <c r="N4" s="23"/>
      <c r="O4" s="23"/>
      <c r="P4" s="30"/>
    </row>
    <row r="5" spans="1:16" s="20" customFormat="1" ht="40.5">
      <c r="A5" s="24"/>
      <c r="B5" s="24"/>
      <c r="C5" s="24"/>
      <c r="D5" s="24"/>
      <c r="E5" s="24"/>
      <c r="F5" s="24"/>
      <c r="G5" s="22" t="s">
        <v>10</v>
      </c>
      <c r="H5" s="22" t="s">
        <v>11</v>
      </c>
      <c r="I5" s="22" t="s">
        <v>12</v>
      </c>
      <c r="J5" s="22" t="s">
        <v>13</v>
      </c>
      <c r="K5" s="22" t="s">
        <v>14</v>
      </c>
      <c r="L5" s="22" t="s">
        <v>15</v>
      </c>
      <c r="M5" s="22" t="s">
        <v>10</v>
      </c>
      <c r="N5" s="22" t="s">
        <v>16</v>
      </c>
      <c r="O5" s="22" t="s">
        <v>17</v>
      </c>
      <c r="P5" s="22" t="s">
        <v>18</v>
      </c>
    </row>
    <row r="6" spans="1:16" s="20" customFormat="1" ht="12.75">
      <c r="A6" s="25" t="s">
        <v>19</v>
      </c>
      <c r="B6" s="25" t="s">
        <v>19</v>
      </c>
      <c r="C6" s="25" t="s">
        <v>19</v>
      </c>
      <c r="D6" s="25" t="s">
        <v>19</v>
      </c>
      <c r="E6" s="25" t="s">
        <v>20</v>
      </c>
      <c r="F6" s="25" t="s">
        <v>21</v>
      </c>
      <c r="G6" s="25" t="s">
        <v>22</v>
      </c>
      <c r="H6" s="25" t="s">
        <v>23</v>
      </c>
      <c r="I6" s="31" t="s">
        <v>24</v>
      </c>
      <c r="J6" s="31" t="s">
        <v>25</v>
      </c>
      <c r="K6" s="31" t="s">
        <v>26</v>
      </c>
      <c r="L6" s="31" t="s">
        <v>27</v>
      </c>
      <c r="M6" s="31" t="s">
        <v>28</v>
      </c>
      <c r="N6" s="31" t="s">
        <v>29</v>
      </c>
      <c r="O6" s="31" t="s">
        <v>30</v>
      </c>
      <c r="P6" s="31" t="s">
        <v>31</v>
      </c>
    </row>
    <row r="7" spans="1:16" s="20" customFormat="1" ht="12.75">
      <c r="A7" s="25"/>
      <c r="B7" s="25"/>
      <c r="C7" s="25"/>
      <c r="D7" s="25" t="s">
        <v>6</v>
      </c>
      <c r="E7" s="26">
        <f>E8</f>
        <v>5809106.61</v>
      </c>
      <c r="F7" s="26">
        <f>F8</f>
        <v>0</v>
      </c>
      <c r="G7" s="26">
        <f>G8</f>
        <v>5809106.61</v>
      </c>
      <c r="H7" s="26">
        <f>H8</f>
        <v>5809106.61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</row>
    <row r="8" spans="1:16" s="20" customFormat="1" ht="12.75">
      <c r="A8" s="25"/>
      <c r="B8" s="25"/>
      <c r="C8" s="25"/>
      <c r="D8" s="27" t="s">
        <v>32</v>
      </c>
      <c r="E8" s="26">
        <f>E9+E16+E24+E28</f>
        <v>5809106.61</v>
      </c>
      <c r="F8" s="26">
        <f>F9+F16+F24+F28</f>
        <v>0</v>
      </c>
      <c r="G8" s="26">
        <f>G9+G16+G24+G28</f>
        <v>5809106.61</v>
      </c>
      <c r="H8" s="26">
        <f>H9+H16+H24+H28</f>
        <v>5809106.61</v>
      </c>
      <c r="I8" s="32"/>
      <c r="J8" s="32"/>
      <c r="K8" s="32"/>
      <c r="L8" s="32"/>
      <c r="M8" s="32"/>
      <c r="N8" s="32"/>
      <c r="O8" s="32"/>
      <c r="P8" s="32"/>
    </row>
    <row r="9" spans="1:16" s="20" customFormat="1" ht="12.75">
      <c r="A9" s="27" t="s">
        <v>33</v>
      </c>
      <c r="B9" s="27"/>
      <c r="C9" s="27"/>
      <c r="D9" s="27" t="s">
        <v>34</v>
      </c>
      <c r="E9" s="26">
        <v>3622641.22</v>
      </c>
      <c r="F9" s="28"/>
      <c r="G9" s="26">
        <v>3622641.22</v>
      </c>
      <c r="H9" s="29">
        <v>3622641.22</v>
      </c>
      <c r="I9" s="32"/>
      <c r="J9" s="32"/>
      <c r="K9" s="32"/>
      <c r="L9" s="32"/>
      <c r="M9" s="32"/>
      <c r="N9" s="32"/>
      <c r="O9" s="32"/>
      <c r="P9" s="32"/>
    </row>
    <row r="10" spans="1:16" s="20" customFormat="1" ht="12.75">
      <c r="A10" s="27"/>
      <c r="B10" s="27" t="s">
        <v>35</v>
      </c>
      <c r="C10" s="27"/>
      <c r="D10" s="27" t="s">
        <v>36</v>
      </c>
      <c r="E10" s="26">
        <v>3622641.22</v>
      </c>
      <c r="F10" s="28"/>
      <c r="G10" s="26">
        <v>3622641.22</v>
      </c>
      <c r="H10" s="29">
        <v>3622641.22</v>
      </c>
      <c r="I10" s="32"/>
      <c r="J10" s="32"/>
      <c r="K10" s="32"/>
      <c r="L10" s="32"/>
      <c r="M10" s="32"/>
      <c r="N10" s="32"/>
      <c r="O10" s="32"/>
      <c r="P10" s="32"/>
    </row>
    <row r="11" spans="1:16" s="20" customFormat="1" ht="12.75">
      <c r="A11" s="27"/>
      <c r="B11" s="27"/>
      <c r="C11" s="27" t="s">
        <v>37</v>
      </c>
      <c r="D11" s="27" t="s">
        <v>38</v>
      </c>
      <c r="E11" s="26">
        <v>2794041.22</v>
      </c>
      <c r="F11" s="28"/>
      <c r="G11" s="26">
        <v>2794041.22</v>
      </c>
      <c r="H11" s="29">
        <v>2794041.22</v>
      </c>
      <c r="I11" s="32"/>
      <c r="J11" s="32"/>
      <c r="K11" s="32"/>
      <c r="L11" s="32"/>
      <c r="M11" s="32"/>
      <c r="N11" s="32"/>
      <c r="O11" s="32"/>
      <c r="P11" s="32"/>
    </row>
    <row r="12" spans="1:16" s="20" customFormat="1" ht="12.75">
      <c r="A12" s="27"/>
      <c r="B12" s="27"/>
      <c r="C12" s="27" t="s">
        <v>39</v>
      </c>
      <c r="D12" s="27" t="s">
        <v>40</v>
      </c>
      <c r="E12" s="26">
        <v>191600</v>
      </c>
      <c r="F12" s="28"/>
      <c r="G12" s="26">
        <v>191600</v>
      </c>
      <c r="H12" s="29">
        <v>191600</v>
      </c>
      <c r="I12" s="32"/>
      <c r="J12" s="32"/>
      <c r="K12" s="32"/>
      <c r="L12" s="32"/>
      <c r="M12" s="32"/>
      <c r="N12" s="32"/>
      <c r="O12" s="32"/>
      <c r="P12" s="32"/>
    </row>
    <row r="13" spans="1:16" s="20" customFormat="1" ht="12.75">
      <c r="A13" s="27"/>
      <c r="B13" s="27"/>
      <c r="C13" s="27" t="s">
        <v>41</v>
      </c>
      <c r="D13" s="27" t="s">
        <v>42</v>
      </c>
      <c r="E13" s="26">
        <v>402000</v>
      </c>
      <c r="F13" s="28"/>
      <c r="G13" s="26">
        <v>402000</v>
      </c>
      <c r="H13" s="29">
        <v>402000</v>
      </c>
      <c r="I13" s="32"/>
      <c r="J13" s="33"/>
      <c r="K13" s="33"/>
      <c r="L13" s="32"/>
      <c r="M13" s="32"/>
      <c r="N13" s="32"/>
      <c r="O13" s="32"/>
      <c r="P13" s="32"/>
    </row>
    <row r="14" spans="1:16" s="20" customFormat="1" ht="12.75">
      <c r="A14" s="27"/>
      <c r="B14" s="27"/>
      <c r="C14" s="27" t="s">
        <v>43</v>
      </c>
      <c r="D14" s="27" t="s">
        <v>44</v>
      </c>
      <c r="E14" s="26">
        <v>120000</v>
      </c>
      <c r="F14" s="28"/>
      <c r="G14" s="26">
        <v>120000</v>
      </c>
      <c r="H14" s="29">
        <v>120000</v>
      </c>
      <c r="I14" s="32"/>
      <c r="J14" s="32"/>
      <c r="K14" s="32"/>
      <c r="L14" s="32"/>
      <c r="M14" s="32"/>
      <c r="N14" s="32"/>
      <c r="O14" s="32"/>
      <c r="P14" s="32"/>
    </row>
    <row r="15" spans="1:16" s="20" customFormat="1" ht="12.75">
      <c r="A15" s="27"/>
      <c r="B15" s="27"/>
      <c r="C15" s="27" t="s">
        <v>45</v>
      </c>
      <c r="D15" s="27" t="s">
        <v>46</v>
      </c>
      <c r="E15" s="26">
        <v>115000</v>
      </c>
      <c r="F15" s="28"/>
      <c r="G15" s="26">
        <v>115000</v>
      </c>
      <c r="H15" s="29">
        <v>115000</v>
      </c>
      <c r="I15" s="32"/>
      <c r="J15" s="32"/>
      <c r="K15" s="32"/>
      <c r="L15" s="32"/>
      <c r="M15" s="32"/>
      <c r="N15" s="32"/>
      <c r="O15" s="32"/>
      <c r="P15" s="32"/>
    </row>
    <row r="16" spans="1:16" s="20" customFormat="1" ht="12.75">
      <c r="A16" s="27" t="s">
        <v>47</v>
      </c>
      <c r="B16" s="27"/>
      <c r="C16" s="27"/>
      <c r="D16" s="27" t="s">
        <v>48</v>
      </c>
      <c r="E16" s="26">
        <v>1463912.9</v>
      </c>
      <c r="F16" s="28"/>
      <c r="G16" s="26">
        <v>1463912.9</v>
      </c>
      <c r="H16" s="29">
        <v>1463912.9</v>
      </c>
      <c r="I16" s="32"/>
      <c r="J16" s="32"/>
      <c r="K16" s="32"/>
      <c r="L16" s="32"/>
      <c r="M16" s="32"/>
      <c r="N16" s="32"/>
      <c r="O16" s="32"/>
      <c r="P16" s="32"/>
    </row>
    <row r="17" spans="1:16" s="20" customFormat="1" ht="12.75">
      <c r="A17" s="27"/>
      <c r="B17" s="27" t="s">
        <v>41</v>
      </c>
      <c r="C17" s="27"/>
      <c r="D17" s="27" t="s">
        <v>49</v>
      </c>
      <c r="E17" s="26">
        <v>1450104.81</v>
      </c>
      <c r="F17" s="28"/>
      <c r="G17" s="26">
        <v>1450104.81</v>
      </c>
      <c r="H17" s="29">
        <v>1450104.81</v>
      </c>
      <c r="I17" s="32"/>
      <c r="J17" s="32"/>
      <c r="K17" s="32"/>
      <c r="L17" s="32"/>
      <c r="M17" s="32"/>
      <c r="N17" s="32"/>
      <c r="O17" s="32"/>
      <c r="P17" s="32"/>
    </row>
    <row r="18" spans="1:16" s="20" customFormat="1" ht="12.75">
      <c r="A18" s="27"/>
      <c r="B18" s="27"/>
      <c r="C18" s="27" t="s">
        <v>39</v>
      </c>
      <c r="D18" s="27" t="s">
        <v>50</v>
      </c>
      <c r="E18" s="26">
        <v>876155.49</v>
      </c>
      <c r="F18" s="28"/>
      <c r="G18" s="26">
        <v>876155.49</v>
      </c>
      <c r="H18" s="29">
        <v>876155.49</v>
      </c>
      <c r="I18" s="32"/>
      <c r="J18" s="32"/>
      <c r="K18" s="32"/>
      <c r="L18" s="32"/>
      <c r="M18" s="32"/>
      <c r="N18" s="32"/>
      <c r="O18" s="32"/>
      <c r="P18" s="32"/>
    </row>
    <row r="19" spans="1:16" s="20" customFormat="1" ht="12.75">
      <c r="A19" s="27"/>
      <c r="B19" s="27"/>
      <c r="C19" s="27" t="s">
        <v>41</v>
      </c>
      <c r="D19" s="27" t="s">
        <v>51</v>
      </c>
      <c r="E19" s="26">
        <v>409963.8</v>
      </c>
      <c r="F19" s="28"/>
      <c r="G19" s="26">
        <v>409963.8</v>
      </c>
      <c r="H19" s="29">
        <v>409963.8</v>
      </c>
      <c r="I19" s="32"/>
      <c r="J19" s="32"/>
      <c r="K19" s="32"/>
      <c r="L19" s="32"/>
      <c r="M19" s="32"/>
      <c r="N19" s="32"/>
      <c r="O19" s="32"/>
      <c r="P19" s="32"/>
    </row>
    <row r="20" spans="1:16" s="20" customFormat="1" ht="12.75">
      <c r="A20" s="27"/>
      <c r="B20" s="27"/>
      <c r="C20" s="27" t="s">
        <v>43</v>
      </c>
      <c r="D20" s="27" t="s">
        <v>52</v>
      </c>
      <c r="E20" s="26">
        <v>163985.52</v>
      </c>
      <c r="F20" s="28"/>
      <c r="G20" s="26">
        <v>163985.52</v>
      </c>
      <c r="H20" s="29">
        <v>163985.52</v>
      </c>
      <c r="I20" s="32"/>
      <c r="J20" s="32"/>
      <c r="K20" s="32"/>
      <c r="L20" s="32"/>
      <c r="M20" s="32"/>
      <c r="N20" s="32"/>
      <c r="O20" s="32"/>
      <c r="P20" s="32"/>
    </row>
    <row r="21" spans="1:16" s="20" customFormat="1" ht="12.75">
      <c r="A21" s="27"/>
      <c r="B21" s="27" t="s">
        <v>53</v>
      </c>
      <c r="C21" s="27"/>
      <c r="D21" s="27" t="s">
        <v>54</v>
      </c>
      <c r="E21" s="26">
        <v>13808.09</v>
      </c>
      <c r="F21" s="28"/>
      <c r="G21" s="26">
        <v>13808.09</v>
      </c>
      <c r="H21" s="29">
        <v>13808.09</v>
      </c>
      <c r="I21" s="32"/>
      <c r="J21" s="32"/>
      <c r="K21" s="32"/>
      <c r="L21" s="32"/>
      <c r="M21" s="32"/>
      <c r="N21" s="32"/>
      <c r="O21" s="32"/>
      <c r="P21" s="32"/>
    </row>
    <row r="22" spans="1:16" s="20" customFormat="1" ht="12.75">
      <c r="A22" s="27"/>
      <c r="B22" s="27"/>
      <c r="C22" s="27" t="s">
        <v>35</v>
      </c>
      <c r="D22" s="27" t="s">
        <v>55</v>
      </c>
      <c r="E22" s="26">
        <v>3945.17</v>
      </c>
      <c r="F22" s="28"/>
      <c r="G22" s="26">
        <v>3945.17</v>
      </c>
      <c r="H22" s="29">
        <v>3945.17</v>
      </c>
      <c r="I22" s="32"/>
      <c r="J22" s="32"/>
      <c r="K22" s="32"/>
      <c r="L22" s="32"/>
      <c r="M22" s="32"/>
      <c r="N22" s="32"/>
      <c r="O22" s="32"/>
      <c r="P22" s="32"/>
    </row>
    <row r="23" spans="1:16" s="20" customFormat="1" ht="12.75">
      <c r="A23" s="27"/>
      <c r="B23" s="27"/>
      <c r="C23" s="27" t="s">
        <v>56</v>
      </c>
      <c r="D23" s="27" t="s">
        <v>57</v>
      </c>
      <c r="E23" s="26">
        <v>9862.92</v>
      </c>
      <c r="F23" s="28"/>
      <c r="G23" s="26">
        <v>9862.92</v>
      </c>
      <c r="H23" s="29">
        <v>9862.92</v>
      </c>
      <c r="I23" s="32"/>
      <c r="J23" s="32"/>
      <c r="K23" s="32"/>
      <c r="L23" s="32"/>
      <c r="M23" s="32"/>
      <c r="N23" s="32"/>
      <c r="O23" s="32"/>
      <c r="P23" s="32"/>
    </row>
    <row r="24" spans="1:16" s="20" customFormat="1" ht="12.75">
      <c r="A24" s="27" t="s">
        <v>58</v>
      </c>
      <c r="B24" s="27"/>
      <c r="C24" s="27"/>
      <c r="D24" s="27" t="s">
        <v>59</v>
      </c>
      <c r="E24" s="26">
        <v>452722.41</v>
      </c>
      <c r="F24" s="28"/>
      <c r="G24" s="26">
        <v>452722.41</v>
      </c>
      <c r="H24" s="29">
        <v>452722.41</v>
      </c>
      <c r="I24" s="32"/>
      <c r="J24" s="32"/>
      <c r="K24" s="32"/>
      <c r="L24" s="32"/>
      <c r="M24" s="32"/>
      <c r="N24" s="32"/>
      <c r="O24" s="32"/>
      <c r="P24" s="32"/>
    </row>
    <row r="25" spans="1:16" s="20" customFormat="1" ht="12.75">
      <c r="A25" s="27"/>
      <c r="B25" s="27" t="s">
        <v>30</v>
      </c>
      <c r="C25" s="27"/>
      <c r="D25" s="27" t="s">
        <v>60</v>
      </c>
      <c r="E25" s="26">
        <v>452722.41</v>
      </c>
      <c r="F25" s="28"/>
      <c r="G25" s="26">
        <v>452722.41</v>
      </c>
      <c r="H25" s="29">
        <v>452722.41</v>
      </c>
      <c r="I25" s="32"/>
      <c r="J25" s="32"/>
      <c r="K25" s="32"/>
      <c r="L25" s="32"/>
      <c r="M25" s="32"/>
      <c r="N25" s="32"/>
      <c r="O25" s="32"/>
      <c r="P25" s="32"/>
    </row>
    <row r="26" spans="1:16" s="20" customFormat="1" ht="12.75">
      <c r="A26" s="27"/>
      <c r="B26" s="27"/>
      <c r="C26" s="27" t="s">
        <v>37</v>
      </c>
      <c r="D26" s="27" t="s">
        <v>61</v>
      </c>
      <c r="E26" s="26">
        <v>241858.4</v>
      </c>
      <c r="F26" s="28"/>
      <c r="G26" s="26">
        <v>241858.4</v>
      </c>
      <c r="H26" s="29">
        <v>241858.4</v>
      </c>
      <c r="I26" s="32"/>
      <c r="J26" s="32"/>
      <c r="K26" s="32"/>
      <c r="L26" s="32"/>
      <c r="M26" s="32"/>
      <c r="N26" s="32"/>
      <c r="O26" s="32"/>
      <c r="P26" s="32"/>
    </row>
    <row r="27" spans="1:16" s="20" customFormat="1" ht="12.75">
      <c r="A27" s="27"/>
      <c r="B27" s="27"/>
      <c r="C27" s="27" t="s">
        <v>56</v>
      </c>
      <c r="D27" s="27" t="s">
        <v>62</v>
      </c>
      <c r="E27" s="26">
        <v>210864.01</v>
      </c>
      <c r="F27" s="28"/>
      <c r="G27" s="26">
        <v>210864.01</v>
      </c>
      <c r="H27" s="29">
        <v>210864.01</v>
      </c>
      <c r="I27" s="32"/>
      <c r="J27" s="32"/>
      <c r="K27" s="32"/>
      <c r="L27" s="32"/>
      <c r="M27" s="32"/>
      <c r="N27" s="32"/>
      <c r="O27" s="32"/>
      <c r="P27" s="32"/>
    </row>
    <row r="28" spans="1:16" s="20" customFormat="1" ht="12.75">
      <c r="A28" s="27" t="s">
        <v>63</v>
      </c>
      <c r="B28" s="27"/>
      <c r="C28" s="27"/>
      <c r="D28" s="27" t="s">
        <v>64</v>
      </c>
      <c r="E28" s="26">
        <v>269830.08</v>
      </c>
      <c r="F28" s="28"/>
      <c r="G28" s="26">
        <v>269830.08</v>
      </c>
      <c r="H28" s="29">
        <v>269830.08</v>
      </c>
      <c r="I28" s="32"/>
      <c r="J28" s="32"/>
      <c r="K28" s="32"/>
      <c r="L28" s="32"/>
      <c r="M28" s="32"/>
      <c r="N28" s="32"/>
      <c r="O28" s="32"/>
      <c r="P28" s="32"/>
    </row>
    <row r="29" spans="1:16" s="20" customFormat="1" ht="12.75">
      <c r="A29" s="27"/>
      <c r="B29" s="27" t="s">
        <v>35</v>
      </c>
      <c r="C29" s="27"/>
      <c r="D29" s="27" t="s">
        <v>65</v>
      </c>
      <c r="E29" s="26">
        <v>269830.08</v>
      </c>
      <c r="F29" s="28"/>
      <c r="G29" s="26">
        <v>269830.08</v>
      </c>
      <c r="H29" s="29">
        <v>269830.08</v>
      </c>
      <c r="I29" s="32"/>
      <c r="J29" s="32"/>
      <c r="K29" s="32"/>
      <c r="L29" s="32"/>
      <c r="M29" s="32"/>
      <c r="N29" s="32"/>
      <c r="O29" s="32"/>
      <c r="P29" s="32"/>
    </row>
    <row r="30" spans="1:16" s="20" customFormat="1" ht="12.75">
      <c r="A30" s="27"/>
      <c r="B30" s="27"/>
      <c r="C30" s="27" t="s">
        <v>37</v>
      </c>
      <c r="D30" s="27" t="s">
        <v>66</v>
      </c>
      <c r="E30" s="26">
        <v>269830.08</v>
      </c>
      <c r="F30" s="28"/>
      <c r="G30" s="26">
        <v>269830.08</v>
      </c>
      <c r="H30" s="29">
        <v>269830.08</v>
      </c>
      <c r="I30" s="32"/>
      <c r="J30" s="32"/>
      <c r="K30" s="32"/>
      <c r="L30" s="32"/>
      <c r="M30" s="32"/>
      <c r="N30" s="32"/>
      <c r="O30" s="32"/>
      <c r="P30" s="32"/>
    </row>
    <row r="31" spans="1:17" s="21" customFormat="1" ht="409.5" customHeight="1" hidden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s="21" customFormat="1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</sheetData>
  <sheetProtection/>
  <mergeCells count="11">
    <mergeCell ref="A1:P1"/>
    <mergeCell ref="A2:P2"/>
    <mergeCell ref="A3:P3"/>
    <mergeCell ref="G4:L4"/>
    <mergeCell ref="M4:P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showGridLines="0" workbookViewId="0" topLeftCell="A1">
      <selection activeCell="M23" sqref="M23"/>
    </sheetView>
  </sheetViews>
  <sheetFormatPr defaultColWidth="9.140625" defaultRowHeight="12.75"/>
  <cols>
    <col min="1" max="1" width="11.8515625" style="1" customWidth="1"/>
    <col min="2" max="2" width="38.7109375" style="1" customWidth="1"/>
    <col min="3" max="5" width="17.00390625" style="11" customWidth="1"/>
    <col min="6" max="10" width="13.421875" style="1" customWidth="1"/>
    <col min="11" max="11" width="9.140625" style="1" hidden="1" customWidth="1"/>
  </cols>
  <sheetData>
    <row r="1" spans="1:5" ht="16.5" customHeight="1">
      <c r="A1" s="12"/>
      <c r="C1" s="1"/>
      <c r="D1" s="1"/>
      <c r="E1" s="1"/>
    </row>
    <row r="2" spans="1:5" ht="33.75" customHeight="1">
      <c r="A2" s="3" t="s">
        <v>67</v>
      </c>
      <c r="B2" s="3"/>
      <c r="C2" s="3"/>
      <c r="D2" s="3"/>
      <c r="E2" s="3"/>
    </row>
    <row r="3" spans="1:5" ht="16.5" customHeight="1">
      <c r="A3" s="13" t="s">
        <v>1</v>
      </c>
      <c r="B3" s="13"/>
      <c r="C3" s="13"/>
      <c r="D3" s="13"/>
      <c r="E3" s="13"/>
    </row>
    <row r="4" spans="1:11" ht="14.25" customHeight="1">
      <c r="A4" s="5" t="s">
        <v>68</v>
      </c>
      <c r="B4" s="5" t="s">
        <v>5</v>
      </c>
      <c r="C4" s="14" t="s">
        <v>69</v>
      </c>
      <c r="D4" s="14" t="s">
        <v>70</v>
      </c>
      <c r="E4" s="14" t="s">
        <v>71</v>
      </c>
      <c r="F4"/>
      <c r="G4"/>
      <c r="H4"/>
      <c r="I4"/>
      <c r="J4"/>
      <c r="K4"/>
    </row>
    <row r="5" spans="1:11" ht="14.25" customHeight="1">
      <c r="A5" s="9" t="s">
        <v>19</v>
      </c>
      <c r="B5" s="9" t="s">
        <v>19</v>
      </c>
      <c r="C5" s="15" t="s">
        <v>20</v>
      </c>
      <c r="D5" s="15" t="s">
        <v>21</v>
      </c>
      <c r="E5" s="16" t="s">
        <v>22</v>
      </c>
      <c r="F5"/>
      <c r="G5"/>
      <c r="H5"/>
      <c r="I5"/>
      <c r="J5"/>
      <c r="K5"/>
    </row>
    <row r="6" spans="1:11" ht="14.25" customHeight="1">
      <c r="A6" s="9"/>
      <c r="B6" s="9" t="s">
        <v>6</v>
      </c>
      <c r="C6" s="17">
        <f>C7</f>
        <v>5809106.61</v>
      </c>
      <c r="D6" s="17">
        <f>D7</f>
        <v>4980506.61</v>
      </c>
      <c r="E6" s="18">
        <f>E7</f>
        <v>828600</v>
      </c>
      <c r="F6"/>
      <c r="G6"/>
      <c r="H6"/>
      <c r="I6"/>
      <c r="J6"/>
      <c r="K6"/>
    </row>
    <row r="7" spans="1:11" ht="14.25" customHeight="1">
      <c r="A7" s="9"/>
      <c r="B7" s="19" t="s">
        <v>32</v>
      </c>
      <c r="C7" s="17">
        <f>C8+C15+C23+C27</f>
        <v>5809106.61</v>
      </c>
      <c r="D7" s="17">
        <f>D8+D15+D23+D27</f>
        <v>4980506.61</v>
      </c>
      <c r="E7" s="18">
        <f>E8+E15+E23+E27</f>
        <v>828600</v>
      </c>
      <c r="F7"/>
      <c r="G7"/>
      <c r="H7"/>
      <c r="I7"/>
      <c r="J7"/>
      <c r="K7"/>
    </row>
    <row r="8" spans="1:11" ht="14.25" customHeight="1">
      <c r="A8" s="19">
        <v>201</v>
      </c>
      <c r="B8" s="19" t="s">
        <v>34</v>
      </c>
      <c r="C8" s="17">
        <f aca="true" t="shared" si="0" ref="C7:C29">SUM(D8:E8)</f>
        <v>3622641.22</v>
      </c>
      <c r="D8" s="17">
        <v>2794041.22</v>
      </c>
      <c r="E8" s="18">
        <v>828600</v>
      </c>
      <c r="F8"/>
      <c r="G8"/>
      <c r="H8"/>
      <c r="I8"/>
      <c r="J8"/>
      <c r="K8"/>
    </row>
    <row r="9" spans="1:11" ht="14.25" customHeight="1">
      <c r="A9" s="19">
        <v>20102</v>
      </c>
      <c r="B9" s="19" t="s">
        <v>36</v>
      </c>
      <c r="C9" s="17">
        <f t="shared" si="0"/>
        <v>3622641.22</v>
      </c>
      <c r="D9" s="17">
        <v>2794041.22</v>
      </c>
      <c r="E9" s="18">
        <v>828600</v>
      </c>
      <c r="F9"/>
      <c r="G9"/>
      <c r="H9"/>
      <c r="I9"/>
      <c r="J9"/>
      <c r="K9"/>
    </row>
    <row r="10" spans="1:11" ht="14.25" customHeight="1">
      <c r="A10" s="19">
        <v>2010201</v>
      </c>
      <c r="B10" s="19" t="s">
        <v>38</v>
      </c>
      <c r="C10" s="17">
        <f t="shared" si="0"/>
        <v>2794041.22</v>
      </c>
      <c r="D10" s="17">
        <v>2794041.22</v>
      </c>
      <c r="E10" s="18">
        <v>0</v>
      </c>
      <c r="F10"/>
      <c r="G10"/>
      <c r="H10"/>
      <c r="I10"/>
      <c r="J10"/>
      <c r="K10"/>
    </row>
    <row r="11" spans="1:11" ht="14.25" customHeight="1">
      <c r="A11" s="19">
        <v>2010204</v>
      </c>
      <c r="B11" s="19" t="s">
        <v>40</v>
      </c>
      <c r="C11" s="17">
        <f t="shared" si="0"/>
        <v>191600</v>
      </c>
      <c r="D11" s="17">
        <v>0</v>
      </c>
      <c r="E11" s="18">
        <v>191600</v>
      </c>
      <c r="F11"/>
      <c r="G11"/>
      <c r="H11"/>
      <c r="I11"/>
      <c r="J11"/>
      <c r="K11"/>
    </row>
    <row r="12" spans="1:11" ht="14.25" customHeight="1">
      <c r="A12" s="19">
        <v>2010205</v>
      </c>
      <c r="B12" s="19" t="s">
        <v>42</v>
      </c>
      <c r="C12" s="17">
        <f t="shared" si="0"/>
        <v>402000</v>
      </c>
      <c r="D12" s="17">
        <v>0</v>
      </c>
      <c r="E12" s="18">
        <v>402000</v>
      </c>
      <c r="F12"/>
      <c r="G12"/>
      <c r="H12"/>
      <c r="I12"/>
      <c r="J12"/>
      <c r="K12"/>
    </row>
    <row r="13" spans="1:11" ht="14.25" customHeight="1">
      <c r="A13" s="19">
        <v>2010206</v>
      </c>
      <c r="B13" s="19" t="s">
        <v>44</v>
      </c>
      <c r="C13" s="17">
        <f t="shared" si="0"/>
        <v>120000</v>
      </c>
      <c r="D13" s="17">
        <v>0</v>
      </c>
      <c r="E13" s="18">
        <v>120000</v>
      </c>
      <c r="F13"/>
      <c r="G13"/>
      <c r="H13"/>
      <c r="I13"/>
      <c r="J13"/>
      <c r="K13"/>
    </row>
    <row r="14" spans="1:11" ht="14.25" customHeight="1">
      <c r="A14" s="19">
        <v>2010299</v>
      </c>
      <c r="B14" s="19" t="s">
        <v>46</v>
      </c>
      <c r="C14" s="17">
        <f t="shared" si="0"/>
        <v>115000</v>
      </c>
      <c r="D14" s="17">
        <v>0</v>
      </c>
      <c r="E14" s="18">
        <v>115000</v>
      </c>
      <c r="F14"/>
      <c r="G14"/>
      <c r="H14"/>
      <c r="I14"/>
      <c r="J14"/>
      <c r="K14"/>
    </row>
    <row r="15" spans="1:11" ht="14.25" customHeight="1">
      <c r="A15" s="19" t="s">
        <v>47</v>
      </c>
      <c r="B15" s="19" t="s">
        <v>48</v>
      </c>
      <c r="C15" s="17">
        <f t="shared" si="0"/>
        <v>1463912.9</v>
      </c>
      <c r="D15" s="17">
        <v>1463912.9</v>
      </c>
      <c r="E15" s="18">
        <v>0</v>
      </c>
      <c r="F15"/>
      <c r="G15"/>
      <c r="H15"/>
      <c r="I15"/>
      <c r="J15"/>
      <c r="K15"/>
    </row>
    <row r="16" spans="1:11" ht="14.25" customHeight="1">
      <c r="A16" s="19">
        <v>20805</v>
      </c>
      <c r="B16" s="19" t="s">
        <v>49</v>
      </c>
      <c r="C16" s="17">
        <f t="shared" si="0"/>
        <v>1450104.81</v>
      </c>
      <c r="D16" s="17">
        <v>1450104.81</v>
      </c>
      <c r="E16" s="18">
        <v>0</v>
      </c>
      <c r="F16"/>
      <c r="G16"/>
      <c r="H16"/>
      <c r="I16"/>
      <c r="J16"/>
      <c r="K16"/>
    </row>
    <row r="17" spans="1:11" ht="14.25" customHeight="1">
      <c r="A17" s="19">
        <v>2080504</v>
      </c>
      <c r="B17" s="19" t="s">
        <v>50</v>
      </c>
      <c r="C17" s="17">
        <f t="shared" si="0"/>
        <v>876155.49</v>
      </c>
      <c r="D17" s="17">
        <v>876155.49</v>
      </c>
      <c r="E17" s="18">
        <v>0</v>
      </c>
      <c r="F17"/>
      <c r="G17"/>
      <c r="H17"/>
      <c r="I17"/>
      <c r="J17"/>
      <c r="K17"/>
    </row>
    <row r="18" spans="1:11" ht="14.25" customHeight="1">
      <c r="A18" s="19">
        <v>2080505</v>
      </c>
      <c r="B18" s="19" t="s">
        <v>51</v>
      </c>
      <c r="C18" s="17">
        <f t="shared" si="0"/>
        <v>409963.8</v>
      </c>
      <c r="D18" s="17">
        <v>409963.8</v>
      </c>
      <c r="E18" s="18">
        <v>0</v>
      </c>
      <c r="F18"/>
      <c r="G18"/>
      <c r="H18"/>
      <c r="I18"/>
      <c r="J18"/>
      <c r="K18"/>
    </row>
    <row r="19" spans="1:11" ht="14.25" customHeight="1">
      <c r="A19" s="19">
        <v>2080506</v>
      </c>
      <c r="B19" s="19" t="s">
        <v>52</v>
      </c>
      <c r="C19" s="17">
        <f t="shared" si="0"/>
        <v>163985.52</v>
      </c>
      <c r="D19" s="17">
        <v>163985.52</v>
      </c>
      <c r="E19" s="18">
        <v>0</v>
      </c>
      <c r="F19"/>
      <c r="G19"/>
      <c r="H19"/>
      <c r="I19"/>
      <c r="J19"/>
      <c r="K19"/>
    </row>
    <row r="20" spans="1:11" ht="14.25" customHeight="1">
      <c r="A20" s="19">
        <v>20827</v>
      </c>
      <c r="B20" s="19" t="s">
        <v>54</v>
      </c>
      <c r="C20" s="17">
        <f t="shared" si="0"/>
        <v>13808.09</v>
      </c>
      <c r="D20" s="17">
        <v>13808.09</v>
      </c>
      <c r="E20" s="18">
        <v>0</v>
      </c>
      <c r="F20"/>
      <c r="G20"/>
      <c r="H20"/>
      <c r="I20"/>
      <c r="J20"/>
      <c r="K20"/>
    </row>
    <row r="21" spans="1:11" ht="14.25" customHeight="1">
      <c r="A21" s="19">
        <v>2082702</v>
      </c>
      <c r="B21" s="19" t="s">
        <v>55</v>
      </c>
      <c r="C21" s="17">
        <f t="shared" si="0"/>
        <v>3945.17</v>
      </c>
      <c r="D21" s="17">
        <v>3945.17</v>
      </c>
      <c r="E21" s="18">
        <v>0</v>
      </c>
      <c r="F21"/>
      <c r="G21"/>
      <c r="H21"/>
      <c r="I21"/>
      <c r="J21"/>
      <c r="K21"/>
    </row>
    <row r="22" spans="1:11" ht="14.25" customHeight="1">
      <c r="A22" s="19">
        <v>2082703</v>
      </c>
      <c r="B22" s="19" t="s">
        <v>57</v>
      </c>
      <c r="C22" s="17">
        <f t="shared" si="0"/>
        <v>9862.92</v>
      </c>
      <c r="D22" s="17">
        <v>9862.92</v>
      </c>
      <c r="E22" s="18">
        <v>0</v>
      </c>
      <c r="F22"/>
      <c r="G22"/>
      <c r="H22"/>
      <c r="I22"/>
      <c r="J22"/>
      <c r="K22"/>
    </row>
    <row r="23" spans="1:11" ht="14.25" customHeight="1">
      <c r="A23" s="19">
        <v>210</v>
      </c>
      <c r="B23" s="19" t="s">
        <v>59</v>
      </c>
      <c r="C23" s="17">
        <f t="shared" si="0"/>
        <v>452722.41</v>
      </c>
      <c r="D23" s="17">
        <v>452722.41</v>
      </c>
      <c r="E23" s="18">
        <v>0</v>
      </c>
      <c r="F23"/>
      <c r="G23"/>
      <c r="H23"/>
      <c r="I23"/>
      <c r="J23"/>
      <c r="K23"/>
    </row>
    <row r="24" spans="1:11" ht="14.25" customHeight="1">
      <c r="A24" s="19">
        <v>21011</v>
      </c>
      <c r="B24" s="19" t="s">
        <v>60</v>
      </c>
      <c r="C24" s="17">
        <f t="shared" si="0"/>
        <v>452722.41</v>
      </c>
      <c r="D24" s="17">
        <v>452722.41</v>
      </c>
      <c r="E24" s="18">
        <v>0</v>
      </c>
      <c r="F24"/>
      <c r="G24"/>
      <c r="H24"/>
      <c r="I24"/>
      <c r="J24"/>
      <c r="K24"/>
    </row>
    <row r="25" spans="1:11" ht="14.25" customHeight="1">
      <c r="A25" s="19">
        <v>2101101</v>
      </c>
      <c r="B25" s="19" t="s">
        <v>61</v>
      </c>
      <c r="C25" s="17">
        <f t="shared" si="0"/>
        <v>241858.4</v>
      </c>
      <c r="D25" s="17">
        <v>241858.4</v>
      </c>
      <c r="E25" s="18">
        <v>0</v>
      </c>
      <c r="F25"/>
      <c r="G25"/>
      <c r="H25"/>
      <c r="I25"/>
      <c r="J25"/>
      <c r="K25"/>
    </row>
    <row r="26" spans="1:11" ht="14.25" customHeight="1">
      <c r="A26" s="19">
        <v>2101103</v>
      </c>
      <c r="B26" s="19" t="s">
        <v>62</v>
      </c>
      <c r="C26" s="17">
        <f t="shared" si="0"/>
        <v>210864.01</v>
      </c>
      <c r="D26" s="17">
        <v>210864.01</v>
      </c>
      <c r="E26" s="18">
        <v>0</v>
      </c>
      <c r="F26"/>
      <c r="G26"/>
      <c r="H26"/>
      <c r="I26"/>
      <c r="J26"/>
      <c r="K26"/>
    </row>
    <row r="27" spans="1:11" ht="14.25" customHeight="1">
      <c r="A27" s="19">
        <v>221</v>
      </c>
      <c r="B27" s="19" t="s">
        <v>64</v>
      </c>
      <c r="C27" s="17">
        <f t="shared" si="0"/>
        <v>269830.08</v>
      </c>
      <c r="D27" s="17">
        <v>269830.08</v>
      </c>
      <c r="E27" s="18">
        <v>0</v>
      </c>
      <c r="F27"/>
      <c r="G27"/>
      <c r="H27"/>
      <c r="I27"/>
      <c r="J27"/>
      <c r="K27"/>
    </row>
    <row r="28" spans="1:11" ht="14.25" customHeight="1">
      <c r="A28" s="19">
        <v>22102</v>
      </c>
      <c r="B28" s="19" t="s">
        <v>65</v>
      </c>
      <c r="C28" s="17">
        <f t="shared" si="0"/>
        <v>269830.08</v>
      </c>
      <c r="D28" s="17">
        <v>269830.08</v>
      </c>
      <c r="E28" s="18">
        <v>0</v>
      </c>
      <c r="F28"/>
      <c r="G28"/>
      <c r="H28"/>
      <c r="I28"/>
      <c r="J28"/>
      <c r="K28"/>
    </row>
    <row r="29" spans="1:11" ht="14.25" customHeight="1">
      <c r="A29" s="19">
        <v>2210201</v>
      </c>
      <c r="B29" s="19" t="s">
        <v>66</v>
      </c>
      <c r="C29" s="17">
        <f t="shared" si="0"/>
        <v>269830.08</v>
      </c>
      <c r="D29" s="17">
        <v>269830.08</v>
      </c>
      <c r="E29" s="18">
        <v>0</v>
      </c>
      <c r="F29"/>
      <c r="G29"/>
      <c r="H29"/>
      <c r="I29"/>
      <c r="J29"/>
      <c r="K29"/>
    </row>
    <row r="30" spans="1:11" ht="14.25" customHeight="1">
      <c r="A30" s="19"/>
      <c r="B30" s="19"/>
      <c r="C30" s="17"/>
      <c r="D30" s="17"/>
      <c r="E30" s="18"/>
      <c r="F30"/>
      <c r="G30"/>
      <c r="H30"/>
      <c r="I30"/>
      <c r="J30"/>
      <c r="K30"/>
    </row>
    <row r="31" spans="1:11" ht="14.25" customHeight="1">
      <c r="A31" s="19"/>
      <c r="B31" s="19"/>
      <c r="C31" s="17"/>
      <c r="D31" s="17"/>
      <c r="E31" s="18"/>
      <c r="F31"/>
      <c r="G31"/>
      <c r="H31"/>
      <c r="I31"/>
      <c r="J31"/>
      <c r="K31"/>
    </row>
    <row r="32" spans="1:11" ht="14.25" customHeight="1">
      <c r="A32" s="19"/>
      <c r="B32" s="19"/>
      <c r="C32" s="17"/>
      <c r="D32" s="17"/>
      <c r="E32" s="18"/>
      <c r="F32"/>
      <c r="G32"/>
      <c r="H32"/>
      <c r="I32"/>
      <c r="J32"/>
      <c r="K32"/>
    </row>
    <row r="33" spans="1:11" ht="14.25" customHeight="1">
      <c r="A33" s="19"/>
      <c r="B33" s="19"/>
      <c r="C33" s="17"/>
      <c r="D33" s="17"/>
      <c r="E33" s="18"/>
      <c r="F33"/>
      <c r="G33"/>
      <c r="H33"/>
      <c r="I33"/>
      <c r="J33"/>
      <c r="K33"/>
    </row>
    <row r="34" spans="1:11" ht="14.25" customHeight="1">
      <c r="A34" s="19"/>
      <c r="B34" s="19"/>
      <c r="C34" s="17"/>
      <c r="D34" s="17"/>
      <c r="E34" s="18"/>
      <c r="F34"/>
      <c r="G34"/>
      <c r="H34"/>
      <c r="I34"/>
      <c r="J34"/>
      <c r="K34"/>
    </row>
    <row r="35" spans="1:11" ht="14.25" customHeight="1">
      <c r="A35" s="19"/>
      <c r="B35" s="19"/>
      <c r="C35" s="17"/>
      <c r="D35" s="17"/>
      <c r="E35" s="18"/>
      <c r="F35"/>
      <c r="G35"/>
      <c r="H35"/>
      <c r="I35"/>
      <c r="J35"/>
      <c r="K35"/>
    </row>
    <row r="36" spans="1:11" ht="14.25" customHeight="1">
      <c r="A36" s="19"/>
      <c r="B36" s="19"/>
      <c r="C36" s="17"/>
      <c r="D36" s="17"/>
      <c r="E36" s="18"/>
      <c r="F36"/>
      <c r="G36"/>
      <c r="H36"/>
      <c r="I36"/>
      <c r="J36"/>
      <c r="K36"/>
    </row>
    <row r="37" spans="1:11" ht="14.25" customHeight="1">
      <c r="A37" s="19"/>
      <c r="B37" s="19"/>
      <c r="C37" s="17"/>
      <c r="D37" s="17"/>
      <c r="E37" s="18"/>
      <c r="F37"/>
      <c r="G37"/>
      <c r="H37"/>
      <c r="I37"/>
      <c r="J37"/>
      <c r="K37"/>
    </row>
    <row r="38" spans="1:11" ht="14.25" customHeight="1">
      <c r="A38" s="19"/>
      <c r="B38" s="19"/>
      <c r="C38" s="17"/>
      <c r="D38" s="17"/>
      <c r="E38" s="18"/>
      <c r="F38"/>
      <c r="G38"/>
      <c r="H38"/>
      <c r="I38"/>
      <c r="J38"/>
      <c r="K38"/>
    </row>
    <row r="39" spans="1:11" ht="14.25" customHeight="1">
      <c r="A39" s="19"/>
      <c r="B39" s="19"/>
      <c r="C39" s="17"/>
      <c r="D39" s="17"/>
      <c r="E39" s="18"/>
      <c r="F39"/>
      <c r="G39"/>
      <c r="H39"/>
      <c r="I39"/>
      <c r="J39"/>
      <c r="K39"/>
    </row>
    <row r="40" spans="1:11" ht="14.25" customHeight="1">
      <c r="A40" s="19"/>
      <c r="B40" s="19"/>
      <c r="C40" s="17"/>
      <c r="D40" s="17"/>
      <c r="E40" s="18"/>
      <c r="F40"/>
      <c r="G40"/>
      <c r="H40"/>
      <c r="I40"/>
      <c r="J40"/>
      <c r="K40"/>
    </row>
    <row r="41" spans="1:11" ht="14.25" customHeight="1">
      <c r="A41" s="19"/>
      <c r="B41" s="19"/>
      <c r="C41" s="17"/>
      <c r="D41" s="17"/>
      <c r="E41" s="18"/>
      <c r="F41"/>
      <c r="G41"/>
      <c r="H41"/>
      <c r="I41"/>
      <c r="J41"/>
      <c r="K41"/>
    </row>
  </sheetData>
  <sheetProtection/>
  <mergeCells count="3">
    <mergeCell ref="A1:J1"/>
    <mergeCell ref="A2:E2"/>
    <mergeCell ref="A3:E3"/>
  </mergeCells>
  <printOptions/>
  <pageMargins left="0.7" right="0.7" top="0.75" bottom="0.75" header="0.3" footer="0.3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B9" sqref="B9"/>
    </sheetView>
  </sheetViews>
  <sheetFormatPr defaultColWidth="9.140625" defaultRowHeight="12.75"/>
  <cols>
    <col min="1" max="1" width="20.421875" style="1" customWidth="1"/>
    <col min="2" max="2" width="44.28125" style="1" customWidth="1"/>
    <col min="3" max="5" width="13.421875" style="1" customWidth="1"/>
  </cols>
  <sheetData>
    <row r="1" ht="16.5" customHeight="1">
      <c r="A1" s="2"/>
    </row>
    <row r="2" ht="33.75" customHeight="1">
      <c r="A2" s="3" t="s">
        <v>72</v>
      </c>
    </row>
    <row r="3" ht="16.5" customHeight="1">
      <c r="A3" s="4" t="s">
        <v>1</v>
      </c>
    </row>
    <row r="4" spans="1:5" ht="13.5">
      <c r="A4" s="5" t="s">
        <v>68</v>
      </c>
      <c r="B4" s="5" t="s">
        <v>73</v>
      </c>
      <c r="C4" s="5" t="s">
        <v>74</v>
      </c>
      <c r="D4" s="6"/>
      <c r="E4" s="7"/>
    </row>
    <row r="5" spans="1:5" ht="13.5">
      <c r="A5" s="8"/>
      <c r="B5" s="8"/>
      <c r="C5" s="5" t="s">
        <v>69</v>
      </c>
      <c r="D5" s="5" t="s">
        <v>70</v>
      </c>
      <c r="E5" s="5" t="s">
        <v>71</v>
      </c>
    </row>
    <row r="6" spans="1:5" ht="12.75">
      <c r="A6" s="9" t="s">
        <v>19</v>
      </c>
      <c r="B6" s="9" t="s">
        <v>19</v>
      </c>
      <c r="C6" s="9" t="s">
        <v>20</v>
      </c>
      <c r="D6" s="9" t="s">
        <v>21</v>
      </c>
      <c r="E6" s="9" t="s">
        <v>22</v>
      </c>
    </row>
    <row r="7" spans="1:5" ht="12.75">
      <c r="A7" s="9"/>
      <c r="B7" s="9" t="s">
        <v>6</v>
      </c>
      <c r="C7" s="10"/>
      <c r="D7" s="10"/>
      <c r="E7" s="10"/>
    </row>
  </sheetData>
  <sheetProtection/>
  <mergeCells count="6">
    <mergeCell ref="A1:E1"/>
    <mergeCell ref="A2:E2"/>
    <mergeCell ref="A3:E3"/>
    <mergeCell ref="C4:E4"/>
    <mergeCell ref="A4:A5"/>
    <mergeCell ref="B4:B5"/>
  </mergeCells>
  <printOptions/>
  <pageMargins left="0.7" right="0.7" top="0.75" bottom="0.75" header="0.3" footer="0.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2018-11-18T04:33:10Z</dcterms:created>
  <dcterms:modified xsi:type="dcterms:W3CDTF">2018-11-18T04:57:43Z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