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<sst xmlns="http://schemas.openxmlformats.org/spreadsheetml/2006/main" count="167" uniqueCount="107">
  <si>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</si>
  <si>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</si>
  <si>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</si>
  <si>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</si>
  <si>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</si>
  <si>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</si>
  <si>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</si>
  <si>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</si>
  <si>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</si>
  <si>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</si>
  <si>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</si>
  <si>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</si>
  <si>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</si>
  <si>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</si>
  <si>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</si>
  <si>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</si>
  <si>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</si>
  <si>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</si>
  <si>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</si>
  <si>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</si>
  <si>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</si>
  <si>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</si>
  <si>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</si>
  <si>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</si>
  <si>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</si>
  <si>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</si>
  <si>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</si>
  <si>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</si>
  <si>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</si>
  <si>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</si>
  <si>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</si>
  <si>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</si>
  <si>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</si>
  <si>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</si>
  <si>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</si>
  <si>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</si>
  <si>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</si>
  <si>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</si>
  <si>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</si>
  <si>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</si>
  <si>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</si>
  <si>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r>
      <t>0</t>
    </r>
    <r>
      <rPr>
        <sz val="9"/>
        <color indexed="8"/>
        <rFont val="宋体"/>
        <family val="0"/>
      </rPr>
      <t>1</t>
    </r>
  </si>
  <si>
    <t>一般公共服务支出</t>
  </si>
  <si>
    <t xml:space="preserve">  人力资源事务</t>
  </si>
  <si>
    <t xml:space="preserve">    行政运行</t>
  </si>
  <si>
    <t xml:space="preserve">      勐海县人力资源和社会保障局</t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</si>
  <si>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</si>
  <si>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</si>
  <si>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4</t>
    </r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</si>
  <si>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</si>
  <si>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</si>
  <si>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</si>
  <si>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</si>
  <si>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</si>
  <si>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r>
      <t>0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</si>
  <si>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</si>
  <si>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</si>
  <si>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</si>
  <si>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</si>
  <si>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</si>
  <si>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</si>
  <si>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r>
      <t>2</t>
    </r>
    <r>
      <rPr>
        <sz val="9"/>
        <color indexed="8"/>
        <rFont val="宋体"/>
        <family val="0"/>
      </rPr>
      <t>10</t>
    </r>
  </si>
  <si>
    <r>
      <t>1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</si>
  <si>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</si>
  <si>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3</t>
    </r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</si>
  <si>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</si>
  <si>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</si>
  <si>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</si>
  <si>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</si>
  <si>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</si>
  <si>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</si>
  <si>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</si>
  <si>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221</t>
  </si>
  <si>
    <t>02</t>
  </si>
  <si>
    <t>01</t>
  </si>
  <si>
    <r>
      <t>0</t>
    </r>
    <r>
      <rPr>
        <sz val="9"/>
        <color indexed="8"/>
        <rFont val="宋体"/>
        <family val="0"/>
      </rPr>
      <t>2</t>
    </r>
  </si>
  <si>
    <t xml:space="preserve">    一般行政管理事务</t>
  </si>
  <si>
    <t xml:space="preserve">        事业单位(非参公管理)人员招考工作经费</t>
  </si>
  <si>
    <r>
      <t>9</t>
    </r>
    <r>
      <rPr>
        <sz val="9"/>
        <color indexed="8"/>
        <rFont val="宋体"/>
        <family val="0"/>
      </rPr>
      <t>9</t>
    </r>
  </si>
  <si>
    <t xml:space="preserve">  人力资源和社会保障管理事务</t>
  </si>
  <si>
    <t xml:space="preserve">    其他人力资源和社会保障管理事务支出</t>
  </si>
  <si>
    <t xml:space="preserve">        农民工工资欠薪应急周转金</t>
  </si>
  <si>
    <t xml:space="preserve">  其他社会保障和就业支出</t>
  </si>
  <si>
    <t xml:space="preserve">    其他社会保障和就业支出</t>
  </si>
  <si>
    <t xml:space="preserve">        全民参保工作经费</t>
  </si>
  <si>
    <r>
      <t>2</t>
    </r>
    <r>
      <rPr>
        <sz val="9"/>
        <color indexed="8"/>
        <rFont val="宋体"/>
        <family val="0"/>
      </rPr>
      <t>0110</t>
    </r>
  </si>
  <si>
    <r>
      <t>2</t>
    </r>
    <r>
      <rPr>
        <sz val="9"/>
        <color indexed="8"/>
        <rFont val="宋体"/>
        <family val="0"/>
      </rPr>
      <t>011001</t>
    </r>
  </si>
  <si>
    <r>
      <t>2</t>
    </r>
    <r>
      <rPr>
        <sz val="9"/>
        <color indexed="8"/>
        <rFont val="宋体"/>
        <family val="0"/>
      </rPr>
      <t>011002</t>
    </r>
  </si>
  <si>
    <r>
      <t>2</t>
    </r>
    <r>
      <rPr>
        <sz val="9"/>
        <color indexed="8"/>
        <rFont val="宋体"/>
        <family val="0"/>
      </rPr>
      <t>0801</t>
    </r>
  </si>
  <si>
    <r>
      <t>2</t>
    </r>
    <r>
      <rPr>
        <sz val="9"/>
        <color indexed="8"/>
        <rFont val="宋体"/>
        <family val="0"/>
      </rPr>
      <t>080199</t>
    </r>
  </si>
  <si>
    <t>20805</t>
  </si>
  <si>
    <t>2080504</t>
  </si>
  <si>
    <t>2080505</t>
  </si>
  <si>
    <t>2080506</t>
  </si>
  <si>
    <t>20827</t>
  </si>
  <si>
    <r>
      <t>2</t>
    </r>
    <r>
      <rPr>
        <sz val="9"/>
        <color indexed="8"/>
        <rFont val="宋体"/>
        <family val="0"/>
      </rPr>
      <t>082702</t>
    </r>
  </si>
  <si>
    <r>
      <t>2</t>
    </r>
    <r>
      <rPr>
        <sz val="9"/>
        <color indexed="8"/>
        <rFont val="宋体"/>
        <family val="0"/>
      </rPr>
      <t>082703</t>
    </r>
  </si>
  <si>
    <r>
      <t>2</t>
    </r>
    <r>
      <rPr>
        <sz val="9"/>
        <color indexed="8"/>
        <rFont val="宋体"/>
        <family val="0"/>
      </rPr>
      <t>0899</t>
    </r>
  </si>
  <si>
    <r>
      <t>2</t>
    </r>
    <r>
      <rPr>
        <sz val="9"/>
        <color indexed="8"/>
        <rFont val="宋体"/>
        <family val="0"/>
      </rPr>
      <t>089901</t>
    </r>
  </si>
  <si>
    <r>
      <t>2</t>
    </r>
    <r>
      <rPr>
        <sz val="9"/>
        <color indexed="8"/>
        <rFont val="宋体"/>
        <family val="0"/>
      </rPr>
      <t>10</t>
    </r>
  </si>
  <si>
    <r>
      <t>2</t>
    </r>
    <r>
      <rPr>
        <sz val="9"/>
        <color indexed="8"/>
        <rFont val="宋体"/>
        <family val="0"/>
      </rPr>
      <t>1011</t>
    </r>
  </si>
  <si>
    <r>
      <t>2</t>
    </r>
    <r>
      <rPr>
        <sz val="9"/>
        <color indexed="8"/>
        <rFont val="宋体"/>
        <family val="0"/>
      </rPr>
      <t>101101</t>
    </r>
  </si>
  <si>
    <r>
      <t>2</t>
    </r>
    <r>
      <rPr>
        <sz val="9"/>
        <color indexed="8"/>
        <rFont val="宋体"/>
        <family val="0"/>
      </rPr>
      <t>101103</t>
    </r>
  </si>
  <si>
    <r>
      <t>2</t>
    </r>
    <r>
      <rPr>
        <sz val="9"/>
        <color indexed="8"/>
        <rFont val="宋体"/>
        <family val="0"/>
      </rPr>
      <t>21</t>
    </r>
  </si>
  <si>
    <r>
      <t>2</t>
    </r>
    <r>
      <rPr>
        <sz val="9"/>
        <color indexed="8"/>
        <rFont val="宋体"/>
        <family val="0"/>
      </rPr>
      <t>2102</t>
    </r>
  </si>
  <si>
    <r>
      <t>2</t>
    </r>
    <r>
      <rPr>
        <sz val="9"/>
        <color indexed="8"/>
        <rFont val="宋体"/>
        <family val="0"/>
      </rPr>
      <t>210201</t>
    </r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</si>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</sst>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"/>
    <numFmt numFmtId="181" formatCode="0.00;[Red]0.00"/>
  </numFmts>
  <fonts count="41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177" fontId="1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179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3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 vertical="center"/>
    </xf>
    <xf numFmtId="179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33" borderId="11" xfId="0" applyFont="1" applyFill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0" borderId="17" xfId="0" applyFont="1" applyBorder="1" applyAlignment="1" applyProtection="1">
      <alignment horizontal="right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33" borderId="14" xfId="0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3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2" borderId="12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>
      <alignment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readingOrder="1"/>
    </xf>
    <xf numFmtId="177" fontId="1" fillId="0" borderId="18" xfId="0" applyNumberFormat="1" applyFont="1" applyBorder="1" applyAlignment="1" applyProtection="1">
      <alignment vertical="center" wrapText="1" readingOrder="1"/>
      <protection locked="0"/>
    </xf>
    <xf numFmtId="179" fontId="3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120" zoomScaleNormal="120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9" customWidth="1"/>
    <col min="2" max="2" width="5.28125" style="39" customWidth="1"/>
    <col min="3" max="3" width="5.421875" style="39" customWidth="1"/>
    <col min="4" max="4" width="44.28125" style="2" customWidth="1"/>
    <col min="5" max="16" width="13.421875" style="2" customWidth="1"/>
    <col min="17" max="17" width="0" style="2" hidden="1" customWidth="1"/>
  </cols>
  <sheetData>
    <row r="1" spans="1:16" ht="16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3.75" customHeight="1">
      <c r="A2" s="26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27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0" customFormat="1" ht="12.75">
      <c r="A4" s="34" t="s">
        <v>1</v>
      </c>
      <c r="B4" s="34" t="s">
        <v>2</v>
      </c>
      <c r="C4" s="34" t="s">
        <v>3</v>
      </c>
      <c r="D4" s="20" t="s">
        <v>35</v>
      </c>
      <c r="E4" s="20" t="s">
        <v>4</v>
      </c>
      <c r="F4" s="20" t="s">
        <v>5</v>
      </c>
      <c r="G4" s="20" t="s">
        <v>6</v>
      </c>
      <c r="H4" s="22"/>
      <c r="I4" s="22"/>
      <c r="J4" s="22"/>
      <c r="K4" s="22"/>
      <c r="L4" s="23"/>
      <c r="M4" s="20" t="s">
        <v>7</v>
      </c>
      <c r="N4" s="22"/>
      <c r="O4" s="22"/>
      <c r="P4" s="23"/>
    </row>
    <row r="5" spans="1:16" s="10" customFormat="1" ht="40.5">
      <c r="A5" s="35"/>
      <c r="B5" s="35"/>
      <c r="C5" s="35"/>
      <c r="D5" s="21"/>
      <c r="E5" s="21"/>
      <c r="F5" s="21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8</v>
      </c>
      <c r="N5" s="9" t="s">
        <v>14</v>
      </c>
      <c r="O5" s="9" t="s">
        <v>15</v>
      </c>
      <c r="P5" s="9" t="s">
        <v>16</v>
      </c>
    </row>
    <row r="6" spans="1:16" s="10" customFormat="1" ht="12.75">
      <c r="A6" s="36" t="s">
        <v>17</v>
      </c>
      <c r="B6" s="36" t="s">
        <v>17</v>
      </c>
      <c r="C6" s="36" t="s">
        <v>17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9" t="s">
        <v>22</v>
      </c>
      <c r="J6" s="19" t="s">
        <v>23</v>
      </c>
      <c r="K6" s="19" t="s">
        <v>24</v>
      </c>
      <c r="L6" s="19" t="s">
        <v>25</v>
      </c>
      <c r="M6" s="19" t="s">
        <v>26</v>
      </c>
      <c r="N6" s="19" t="s">
        <v>27</v>
      </c>
      <c r="O6" s="19" t="s">
        <v>28</v>
      </c>
      <c r="P6" s="19" t="s">
        <v>29</v>
      </c>
    </row>
    <row r="7" spans="1:16" s="10" customFormat="1" ht="12.75">
      <c r="A7" s="36"/>
      <c r="B7" s="36"/>
      <c r="C7" s="36"/>
      <c r="D7" s="11" t="s">
        <v>4</v>
      </c>
      <c r="E7" s="59">
        <f>E8+E15+E36+E42</f>
        <v>14416002.299999999</v>
      </c>
      <c r="F7" s="67">
        <f>F8+F15+F36+F42</f>
        <v>0</v>
      </c>
      <c r="G7" s="67">
        <f>G8+G15+G36+G42</f>
        <v>14416002.299999999</v>
      </c>
      <c r="H7" s="67">
        <f>H8+H15+H36+H42</f>
        <v>14416002.299999999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s="10" customFormat="1" ht="12.75">
      <c r="A8" s="36">
        <v>201</v>
      </c>
      <c r="B8" s="36"/>
      <c r="C8" s="36"/>
      <c r="D8" s="42" t="s">
        <v>42</v>
      </c>
      <c r="E8" s="43">
        <v>2643528.94</v>
      </c>
      <c r="F8" s="12"/>
      <c r="G8" s="44">
        <v>2643528.94</v>
      </c>
      <c r="H8" s="44">
        <v>2643528.94</v>
      </c>
      <c r="I8" s="17"/>
      <c r="J8" s="17"/>
      <c r="K8" s="17"/>
      <c r="L8" s="17"/>
      <c r="M8" s="17"/>
      <c r="N8" s="17"/>
      <c r="O8" s="17"/>
      <c r="P8" s="17"/>
    </row>
    <row r="9" spans="1:16" s="10" customFormat="1" ht="12.75">
      <c r="A9" s="37"/>
      <c r="B9" s="37">
        <v>10</v>
      </c>
      <c r="C9" s="37"/>
      <c r="D9" s="42" t="s">
        <v>43</v>
      </c>
      <c r="E9" s="43">
        <v>2443528.94</v>
      </c>
      <c r="F9" s="12"/>
      <c r="G9" s="44">
        <v>2443528.94</v>
      </c>
      <c r="H9" s="44">
        <v>2443528.94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s="10" customFormat="1" ht="12.75">
      <c r="A10" s="37"/>
      <c r="B10" s="37"/>
      <c r="C10" s="40" t="s">
        <v>41</v>
      </c>
      <c r="D10" s="42" t="s">
        <v>44</v>
      </c>
      <c r="E10" s="43">
        <v>2443528.94</v>
      </c>
      <c r="F10" s="12"/>
      <c r="G10" s="44">
        <v>2443528.94</v>
      </c>
      <c r="H10" s="44">
        <v>2443528.94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s="10" customFormat="1" ht="12.75">
      <c r="A11" s="37"/>
      <c r="B11" s="37"/>
      <c r="C11" s="37"/>
      <c r="D11" s="42" t="s">
        <v>45</v>
      </c>
      <c r="E11" s="43">
        <v>2443528.94</v>
      </c>
      <c r="F11" s="12"/>
      <c r="G11" s="44">
        <v>2443528.94</v>
      </c>
      <c r="H11" s="44">
        <v>2443528.94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s="10" customFormat="1" ht="12.75">
      <c r="A12" s="37"/>
      <c r="B12" s="37"/>
      <c r="C12" s="40" t="s">
        <v>75</v>
      </c>
      <c r="D12" s="62" t="s">
        <v>76</v>
      </c>
      <c r="E12" s="60">
        <v>200000</v>
      </c>
      <c r="F12" s="61"/>
      <c r="G12" s="60">
        <v>200000</v>
      </c>
      <c r="H12" s="60">
        <v>200000</v>
      </c>
      <c r="I12" s="17"/>
      <c r="J12" s="17"/>
      <c r="K12" s="17"/>
      <c r="L12" s="17"/>
      <c r="M12" s="17"/>
      <c r="N12" s="17"/>
      <c r="O12" s="17"/>
      <c r="P12" s="17"/>
    </row>
    <row r="13" spans="1:16" s="10" customFormat="1" ht="12.75">
      <c r="A13" s="37"/>
      <c r="B13" s="37"/>
      <c r="C13" s="40"/>
      <c r="D13" s="62" t="s">
        <v>45</v>
      </c>
      <c r="E13" s="60">
        <v>200000</v>
      </c>
      <c r="F13" s="61"/>
      <c r="G13" s="60">
        <v>200000</v>
      </c>
      <c r="H13" s="60">
        <v>200000</v>
      </c>
      <c r="I13" s="17"/>
      <c r="J13" s="17"/>
      <c r="K13" s="17"/>
      <c r="L13" s="17"/>
      <c r="M13" s="17"/>
      <c r="N13" s="17"/>
      <c r="O13" s="17"/>
      <c r="P13" s="17"/>
    </row>
    <row r="14" spans="1:16" s="10" customFormat="1" ht="12.75">
      <c r="A14" s="37"/>
      <c r="B14" s="37"/>
      <c r="C14" s="37"/>
      <c r="D14" s="62" t="s">
        <v>77</v>
      </c>
      <c r="E14" s="60">
        <v>200000</v>
      </c>
      <c r="F14" s="61"/>
      <c r="G14" s="60">
        <v>200000</v>
      </c>
      <c r="H14" s="60">
        <v>200000</v>
      </c>
      <c r="I14" s="17"/>
      <c r="J14" s="17"/>
      <c r="K14" s="17"/>
      <c r="L14" s="17"/>
      <c r="M14" s="17"/>
      <c r="N14" s="17"/>
      <c r="O14" s="17"/>
      <c r="P14" s="17"/>
    </row>
    <row r="15" spans="1:16" s="10" customFormat="1" ht="12.75">
      <c r="A15" s="40" t="s">
        <v>46</v>
      </c>
      <c r="B15" s="37"/>
      <c r="C15" s="37"/>
      <c r="D15" s="45" t="s">
        <v>49</v>
      </c>
      <c r="E15" s="46">
        <v>11268600.38</v>
      </c>
      <c r="F15" s="12"/>
      <c r="G15" s="67">
        <v>11268600.38</v>
      </c>
      <c r="H15" s="67">
        <v>11268600.38</v>
      </c>
      <c r="I15" s="17"/>
      <c r="J15" s="17"/>
      <c r="K15" s="17"/>
      <c r="L15" s="17"/>
      <c r="M15" s="17"/>
      <c r="N15" s="17"/>
      <c r="O15" s="17"/>
      <c r="P15" s="17"/>
    </row>
    <row r="16" spans="1:16" s="10" customFormat="1" ht="12.75">
      <c r="A16" s="40"/>
      <c r="B16" s="40" t="s">
        <v>63</v>
      </c>
      <c r="C16" s="37"/>
      <c r="D16" s="63" t="s">
        <v>79</v>
      </c>
      <c r="E16" s="64">
        <v>10000000</v>
      </c>
      <c r="F16" s="65"/>
      <c r="G16" s="64">
        <v>10000000</v>
      </c>
      <c r="H16" s="64">
        <v>10000000</v>
      </c>
      <c r="I16" s="17"/>
      <c r="J16" s="17"/>
      <c r="K16" s="17"/>
      <c r="L16" s="17"/>
      <c r="M16" s="17"/>
      <c r="N16" s="17"/>
      <c r="O16" s="17"/>
      <c r="P16" s="17"/>
    </row>
    <row r="17" spans="1:16" s="10" customFormat="1" ht="12.75">
      <c r="A17" s="40"/>
      <c r="B17" s="37"/>
      <c r="C17" s="40" t="s">
        <v>78</v>
      </c>
      <c r="D17" s="63" t="s">
        <v>80</v>
      </c>
      <c r="E17" s="64">
        <v>10000000</v>
      </c>
      <c r="F17" s="65"/>
      <c r="G17" s="64">
        <v>10000000</v>
      </c>
      <c r="H17" s="64">
        <v>10000000</v>
      </c>
      <c r="I17" s="17"/>
      <c r="J17" s="17"/>
      <c r="K17" s="17"/>
      <c r="L17" s="17"/>
      <c r="M17" s="17"/>
      <c r="N17" s="17"/>
      <c r="O17" s="17"/>
      <c r="P17" s="17"/>
    </row>
    <row r="18" spans="1:16" s="10" customFormat="1" ht="12.75">
      <c r="A18" s="40"/>
      <c r="B18" s="37"/>
      <c r="C18" s="37"/>
      <c r="D18" s="63" t="s">
        <v>45</v>
      </c>
      <c r="E18" s="64">
        <v>10000000</v>
      </c>
      <c r="F18" s="65"/>
      <c r="G18" s="64">
        <v>10000000</v>
      </c>
      <c r="H18" s="64">
        <v>10000000</v>
      </c>
      <c r="I18" s="17"/>
      <c r="J18" s="17"/>
      <c r="K18" s="17"/>
      <c r="L18" s="17"/>
      <c r="M18" s="17"/>
      <c r="N18" s="17"/>
      <c r="O18" s="17"/>
      <c r="P18" s="17"/>
    </row>
    <row r="19" spans="1:16" s="10" customFormat="1" ht="12.75">
      <c r="A19" s="40"/>
      <c r="B19" s="37"/>
      <c r="C19" s="37"/>
      <c r="D19" s="63" t="s">
        <v>81</v>
      </c>
      <c r="E19" s="64">
        <v>10000000</v>
      </c>
      <c r="F19" s="65"/>
      <c r="G19" s="64">
        <v>10000000</v>
      </c>
      <c r="H19" s="64">
        <v>10000000</v>
      </c>
      <c r="I19" s="17"/>
      <c r="J19" s="17"/>
      <c r="K19" s="17"/>
      <c r="L19" s="17"/>
      <c r="M19" s="17"/>
      <c r="N19" s="17"/>
      <c r="O19" s="17"/>
      <c r="P19" s="17"/>
    </row>
    <row r="20" spans="1:16" s="10" customFormat="1" ht="12.75">
      <c r="A20" s="37"/>
      <c r="B20" s="40" t="s">
        <v>47</v>
      </c>
      <c r="C20" s="37"/>
      <c r="D20" s="45" t="s">
        <v>50</v>
      </c>
      <c r="E20" s="46">
        <v>758459.3999999999</v>
      </c>
      <c r="F20" s="12"/>
      <c r="G20" s="47">
        <v>758459.3999999999</v>
      </c>
      <c r="H20" s="47">
        <v>758459.3999999999</v>
      </c>
      <c r="I20" s="17">
        <v>0</v>
      </c>
      <c r="J20" s="18"/>
      <c r="K20" s="18"/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10" customFormat="1" ht="12.75">
      <c r="A21" s="37"/>
      <c r="B21" s="37"/>
      <c r="C21" s="40" t="s">
        <v>48</v>
      </c>
      <c r="D21" s="45" t="s">
        <v>51</v>
      </c>
      <c r="E21" s="46">
        <v>338380.16</v>
      </c>
      <c r="F21" s="12"/>
      <c r="G21" s="47">
        <v>338380.16</v>
      </c>
      <c r="H21" s="47">
        <v>338380.16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s="10" customFormat="1" ht="12.75">
      <c r="A22" s="37"/>
      <c r="B22" s="37"/>
      <c r="C22" s="37"/>
      <c r="D22" s="45" t="s">
        <v>45</v>
      </c>
      <c r="E22" s="46">
        <v>338380.16</v>
      </c>
      <c r="F22" s="12"/>
      <c r="G22" s="47">
        <v>338380.16</v>
      </c>
      <c r="H22" s="47">
        <v>338380.16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s="10" customFormat="1" ht="12.75">
      <c r="A23" s="37"/>
      <c r="B23" s="37"/>
      <c r="C23" s="40" t="s">
        <v>47</v>
      </c>
      <c r="D23" s="45" t="s">
        <v>52</v>
      </c>
      <c r="E23" s="46">
        <v>300056.6</v>
      </c>
      <c r="F23" s="12"/>
      <c r="G23" s="47">
        <v>300056.6</v>
      </c>
      <c r="H23" s="47">
        <v>300056.6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s="10" customFormat="1" ht="12.75">
      <c r="A24" s="37"/>
      <c r="B24" s="37"/>
      <c r="C24" s="37"/>
      <c r="D24" s="45" t="s">
        <v>45</v>
      </c>
      <c r="E24" s="46">
        <v>300056.6</v>
      </c>
      <c r="F24" s="12"/>
      <c r="G24" s="47">
        <v>300056.6</v>
      </c>
      <c r="H24" s="47">
        <v>300056.6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s="10" customFormat="1" ht="12.75">
      <c r="A25" s="37"/>
      <c r="B25" s="37"/>
      <c r="C25" s="40" t="s">
        <v>54</v>
      </c>
      <c r="D25" s="45" t="s">
        <v>53</v>
      </c>
      <c r="E25" s="46">
        <v>120022.64</v>
      </c>
      <c r="F25" s="12"/>
      <c r="G25" s="47">
        <v>120022.64</v>
      </c>
      <c r="H25" s="47">
        <v>120022.64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s="10" customFormat="1" ht="12.75">
      <c r="A26" s="37"/>
      <c r="B26" s="40"/>
      <c r="C26" s="37"/>
      <c r="D26" s="45" t="s">
        <v>45</v>
      </c>
      <c r="E26" s="46">
        <v>120022.64</v>
      </c>
      <c r="F26" s="12"/>
      <c r="G26" s="47">
        <v>120022.64</v>
      </c>
      <c r="H26" s="47">
        <v>120022.64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s="10" customFormat="1" ht="12.75">
      <c r="A27" s="37"/>
      <c r="B27" s="40" t="s">
        <v>55</v>
      </c>
      <c r="C27" s="40"/>
      <c r="D27" s="48" t="s">
        <v>58</v>
      </c>
      <c r="E27" s="49">
        <v>10140.98</v>
      </c>
      <c r="F27" s="12"/>
      <c r="G27" s="50">
        <v>10140.98</v>
      </c>
      <c r="H27" s="50">
        <v>10140.98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s="10" customFormat="1" ht="12.75">
      <c r="A28" s="37"/>
      <c r="B28" s="37"/>
      <c r="C28" s="40" t="s">
        <v>56</v>
      </c>
      <c r="D28" s="48" t="s">
        <v>59</v>
      </c>
      <c r="E28" s="49">
        <v>2897.42</v>
      </c>
      <c r="F28" s="12"/>
      <c r="G28" s="50">
        <v>2897.42</v>
      </c>
      <c r="H28" s="50">
        <v>2897.42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s="10" customFormat="1" ht="12.75">
      <c r="A29" s="37"/>
      <c r="B29" s="37"/>
      <c r="C29" s="40"/>
      <c r="D29" s="48" t="s">
        <v>45</v>
      </c>
      <c r="E29" s="49">
        <v>2897.42</v>
      </c>
      <c r="F29" s="12"/>
      <c r="G29" s="50">
        <v>2897.42</v>
      </c>
      <c r="H29" s="50">
        <v>2897.42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s="10" customFormat="1" ht="12.75">
      <c r="A30" s="37"/>
      <c r="B30" s="37"/>
      <c r="C30" s="40" t="s">
        <v>57</v>
      </c>
      <c r="D30" s="48" t="s">
        <v>60</v>
      </c>
      <c r="E30" s="49">
        <v>7243.56</v>
      </c>
      <c r="F30" s="12"/>
      <c r="G30" s="50">
        <v>7243.56</v>
      </c>
      <c r="H30" s="50">
        <v>7243.56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s="10" customFormat="1" ht="12.75">
      <c r="A31" s="37"/>
      <c r="B31" s="37"/>
      <c r="C31" s="37"/>
      <c r="D31" s="48" t="s">
        <v>45</v>
      </c>
      <c r="E31" s="49">
        <v>7243.56</v>
      </c>
      <c r="F31" s="12"/>
      <c r="G31" s="50">
        <v>7243.56</v>
      </c>
      <c r="H31" s="50">
        <v>7243.56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s="10" customFormat="1" ht="12.75">
      <c r="A32" s="37"/>
      <c r="B32" s="40" t="s">
        <v>78</v>
      </c>
      <c r="C32" s="37"/>
      <c r="D32" s="66" t="s">
        <v>82</v>
      </c>
      <c r="E32" s="67">
        <v>500000</v>
      </c>
      <c r="F32" s="68"/>
      <c r="G32" s="67">
        <v>500000</v>
      </c>
      <c r="H32" s="67">
        <v>500000</v>
      </c>
      <c r="I32" s="17"/>
      <c r="J32" s="17"/>
      <c r="K32" s="17"/>
      <c r="L32" s="17"/>
      <c r="M32" s="17"/>
      <c r="N32" s="17"/>
      <c r="O32" s="17"/>
      <c r="P32" s="17"/>
    </row>
    <row r="33" spans="1:16" s="10" customFormat="1" ht="12.75">
      <c r="A33" s="37"/>
      <c r="B33" s="37"/>
      <c r="C33" s="40" t="s">
        <v>41</v>
      </c>
      <c r="D33" s="66" t="s">
        <v>83</v>
      </c>
      <c r="E33" s="67">
        <v>500000</v>
      </c>
      <c r="F33" s="68"/>
      <c r="G33" s="67">
        <v>500000</v>
      </c>
      <c r="H33" s="67">
        <v>500000</v>
      </c>
      <c r="I33" s="17"/>
      <c r="J33" s="17"/>
      <c r="K33" s="17"/>
      <c r="L33" s="17"/>
      <c r="M33" s="17"/>
      <c r="N33" s="17"/>
      <c r="O33" s="17"/>
      <c r="P33" s="17"/>
    </row>
    <row r="34" spans="1:16" s="10" customFormat="1" ht="12.75">
      <c r="A34" s="37"/>
      <c r="B34" s="37"/>
      <c r="C34" s="37"/>
      <c r="D34" s="66" t="s">
        <v>45</v>
      </c>
      <c r="E34" s="67">
        <v>500000</v>
      </c>
      <c r="F34" s="68"/>
      <c r="G34" s="67">
        <v>500000</v>
      </c>
      <c r="H34" s="67">
        <v>500000</v>
      </c>
      <c r="I34" s="17"/>
      <c r="J34" s="17"/>
      <c r="K34" s="17"/>
      <c r="L34" s="17"/>
      <c r="M34" s="17"/>
      <c r="N34" s="17"/>
      <c r="O34" s="17"/>
      <c r="P34" s="17"/>
    </row>
    <row r="35" spans="1:16" s="10" customFormat="1" ht="12.75">
      <c r="A35" s="37"/>
      <c r="B35" s="37"/>
      <c r="C35" s="37"/>
      <c r="D35" s="66" t="s">
        <v>84</v>
      </c>
      <c r="E35" s="67">
        <v>500000</v>
      </c>
      <c r="F35" s="68"/>
      <c r="G35" s="67">
        <v>500000</v>
      </c>
      <c r="H35" s="67">
        <v>500000</v>
      </c>
      <c r="I35" s="17"/>
      <c r="J35" s="17"/>
      <c r="K35" s="17"/>
      <c r="L35" s="17"/>
      <c r="M35" s="17"/>
      <c r="N35" s="17"/>
      <c r="O35" s="17"/>
      <c r="P35" s="17"/>
    </row>
    <row r="36" spans="1:16" s="10" customFormat="1" ht="12.75">
      <c r="A36" s="40" t="s">
        <v>61</v>
      </c>
      <c r="B36" s="37"/>
      <c r="C36" s="37"/>
      <c r="D36" s="51" t="s">
        <v>65</v>
      </c>
      <c r="E36" s="52">
        <v>301227.54000000004</v>
      </c>
      <c r="F36" s="12"/>
      <c r="G36" s="53">
        <v>301227.54000000004</v>
      </c>
      <c r="H36" s="53">
        <v>301227.54000000004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s="10" customFormat="1" ht="13.5" customHeight="1">
      <c r="A37" s="37"/>
      <c r="B37" s="40" t="s">
        <v>62</v>
      </c>
      <c r="C37" s="37"/>
      <c r="D37" s="51" t="s">
        <v>66</v>
      </c>
      <c r="E37" s="52">
        <v>301227.54000000004</v>
      </c>
      <c r="F37" s="12"/>
      <c r="G37" s="53">
        <v>301227.54000000004</v>
      </c>
      <c r="H37" s="53">
        <v>301227.54000000004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s="10" customFormat="1" ht="12.75">
      <c r="A38" s="37"/>
      <c r="B38" s="37"/>
      <c r="C38" s="40" t="s">
        <v>63</v>
      </c>
      <c r="D38" s="51" t="s">
        <v>67</v>
      </c>
      <c r="E38" s="52">
        <v>179411.2</v>
      </c>
      <c r="F38" s="12"/>
      <c r="G38" s="53">
        <v>179411.2</v>
      </c>
      <c r="H38" s="53">
        <v>179411.2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</row>
    <row r="39" spans="1:16" s="10" customFormat="1" ht="12.75">
      <c r="A39" s="37"/>
      <c r="B39" s="37"/>
      <c r="C39" s="37"/>
      <c r="D39" s="51" t="s">
        <v>45</v>
      </c>
      <c r="E39" s="52">
        <v>179411.2</v>
      </c>
      <c r="F39" s="12"/>
      <c r="G39" s="53">
        <v>179411.2</v>
      </c>
      <c r="H39" s="53">
        <v>179411.2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s="10" customFormat="1" ht="12.75">
      <c r="A40" s="37"/>
      <c r="B40" s="37"/>
      <c r="C40" s="40" t="s">
        <v>64</v>
      </c>
      <c r="D40" s="51" t="s">
        <v>68</v>
      </c>
      <c r="E40" s="52">
        <v>121816.34</v>
      </c>
      <c r="F40" s="12"/>
      <c r="G40" s="53">
        <v>121816.34</v>
      </c>
      <c r="H40" s="53">
        <v>121816.34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7" s="13" customFormat="1" ht="409.5" customHeight="1" hidden="1">
      <c r="A41" s="38"/>
      <c r="B41" s="38"/>
      <c r="C41" s="38"/>
      <c r="D41" s="41" t="s">
        <v>45</v>
      </c>
      <c r="E41" s="54">
        <v>121816.34</v>
      </c>
      <c r="F41" s="10"/>
      <c r="G41" s="54">
        <v>121816.34</v>
      </c>
      <c r="H41" s="54">
        <v>121816.34</v>
      </c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3" customFormat="1" ht="12.75">
      <c r="A42" s="40" t="s">
        <v>72</v>
      </c>
      <c r="B42" s="37"/>
      <c r="C42" s="37"/>
      <c r="D42" s="57" t="s">
        <v>69</v>
      </c>
      <c r="E42" s="56">
        <v>202645.44</v>
      </c>
      <c r="F42" s="18"/>
      <c r="G42" s="58">
        <v>202645.44</v>
      </c>
      <c r="H42" s="58">
        <v>202645.44</v>
      </c>
      <c r="I42" s="18"/>
      <c r="J42" s="18"/>
      <c r="K42" s="18"/>
      <c r="L42" s="18"/>
      <c r="M42" s="18"/>
      <c r="N42" s="18"/>
      <c r="O42" s="18"/>
      <c r="P42" s="18"/>
      <c r="Q42" s="10"/>
    </row>
    <row r="43" spans="1:16" ht="12.75">
      <c r="A43" s="37"/>
      <c r="B43" s="40" t="s">
        <v>73</v>
      </c>
      <c r="C43" s="37"/>
      <c r="D43" s="57" t="s">
        <v>70</v>
      </c>
      <c r="E43" s="56">
        <v>202645.44</v>
      </c>
      <c r="F43" s="55"/>
      <c r="G43" s="58">
        <v>202645.44</v>
      </c>
      <c r="H43" s="58">
        <v>202645.44</v>
      </c>
      <c r="I43" s="55"/>
      <c r="J43" s="55"/>
      <c r="K43" s="55"/>
      <c r="L43" s="55"/>
      <c r="M43" s="55"/>
      <c r="N43" s="55"/>
      <c r="O43" s="55"/>
      <c r="P43" s="55"/>
    </row>
    <row r="44" spans="1:16" ht="12.75">
      <c r="A44" s="37"/>
      <c r="B44" s="37"/>
      <c r="C44" s="40" t="s">
        <v>74</v>
      </c>
      <c r="D44" s="57" t="s">
        <v>71</v>
      </c>
      <c r="E44" s="56">
        <v>202645.44</v>
      </c>
      <c r="F44" s="55"/>
      <c r="G44" s="58">
        <v>202645.44</v>
      </c>
      <c r="H44" s="58">
        <v>202645.44</v>
      </c>
      <c r="I44" s="55"/>
      <c r="J44" s="55"/>
      <c r="K44" s="55"/>
      <c r="L44" s="55"/>
      <c r="M44" s="55"/>
      <c r="N44" s="55"/>
      <c r="O44" s="55"/>
      <c r="P44" s="55"/>
    </row>
    <row r="45" spans="1:16" ht="12.75">
      <c r="A45" s="40"/>
      <c r="B45" s="37"/>
      <c r="C45" s="37"/>
      <c r="D45" s="57" t="s">
        <v>45</v>
      </c>
      <c r="E45" s="56">
        <v>202645.44</v>
      </c>
      <c r="F45" s="55"/>
      <c r="G45" s="58">
        <v>202645.44</v>
      </c>
      <c r="H45" s="58">
        <v>202645.44</v>
      </c>
      <c r="I45" s="55"/>
      <c r="J45" s="55"/>
      <c r="K45" s="55"/>
      <c r="L45" s="55"/>
      <c r="M45" s="55"/>
      <c r="N45" s="55"/>
      <c r="O45" s="55"/>
      <c r="P45" s="55"/>
    </row>
  </sheetData>
  <sheetProtection/>
  <mergeCells count="1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L4"/>
    <mergeCell ref="M4:P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D6" sqref="D6:E6"/>
    </sheetView>
  </sheetViews>
  <sheetFormatPr defaultColWidth="9.140625" defaultRowHeight="12.75"/>
  <cols>
    <col min="1" max="1" width="11.8515625" style="70" customWidth="1"/>
    <col min="2" max="2" width="38.7109375" style="2" customWidth="1"/>
    <col min="3" max="5" width="17.00390625" style="8" customWidth="1"/>
    <col min="6" max="10" width="13.421875" style="2" customWidth="1"/>
    <col min="11" max="11" width="0" style="2" hidden="1" customWidth="1"/>
  </cols>
  <sheetData>
    <row r="1" spans="1:10" ht="16.5" customHeigh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5" ht="33.75" customHeight="1">
      <c r="A2" s="26" t="s">
        <v>40</v>
      </c>
      <c r="B2" s="26"/>
      <c r="C2" s="26"/>
      <c r="D2" s="26"/>
      <c r="E2" s="26"/>
    </row>
    <row r="3" spans="1:5" ht="16.5" customHeight="1">
      <c r="A3" s="28" t="s">
        <v>0</v>
      </c>
      <c r="B3" s="28"/>
      <c r="C3" s="28"/>
      <c r="D3" s="28"/>
      <c r="E3" s="28"/>
    </row>
    <row r="4" spans="1:11" ht="14.25" customHeight="1">
      <c r="A4" s="3" t="s">
        <v>33</v>
      </c>
      <c r="B4" s="3" t="s">
        <v>36</v>
      </c>
      <c r="C4" s="6" t="s">
        <v>30</v>
      </c>
      <c r="D4" s="6" t="s">
        <v>31</v>
      </c>
      <c r="E4" s="6" t="s">
        <v>32</v>
      </c>
      <c r="F4"/>
      <c r="G4"/>
      <c r="H4"/>
      <c r="I4"/>
      <c r="J4"/>
      <c r="K4"/>
    </row>
    <row r="5" spans="1:11" ht="14.25" customHeight="1">
      <c r="A5" s="5" t="s">
        <v>17</v>
      </c>
      <c r="B5" s="4" t="s">
        <v>17</v>
      </c>
      <c r="C5" s="76">
        <v>1</v>
      </c>
      <c r="D5" s="7" t="s">
        <v>19</v>
      </c>
      <c r="E5" s="14" t="s">
        <v>20</v>
      </c>
      <c r="F5"/>
      <c r="G5"/>
      <c r="H5"/>
      <c r="I5"/>
      <c r="J5"/>
      <c r="K5"/>
    </row>
    <row r="6" spans="1:5" s="73" customFormat="1" ht="14.25" customHeight="1">
      <c r="A6" s="5"/>
      <c r="B6" s="75" t="s">
        <v>106</v>
      </c>
      <c r="C6" s="74">
        <f>D6+E6</f>
        <v>14416002.3</v>
      </c>
      <c r="D6" s="74">
        <f>D7+D11+D23+D27</f>
        <v>3716002.3</v>
      </c>
      <c r="E6" s="74">
        <f>E7+E11</f>
        <v>10700000</v>
      </c>
    </row>
    <row r="7" spans="1:11" ht="14.25" customHeight="1">
      <c r="A7" s="37">
        <v>201</v>
      </c>
      <c r="B7" s="69" t="s">
        <v>42</v>
      </c>
      <c r="C7" s="74">
        <f>D7+E7</f>
        <v>2643528.94</v>
      </c>
      <c r="D7" s="74">
        <v>2443528.94</v>
      </c>
      <c r="E7" s="74">
        <v>200000</v>
      </c>
      <c r="F7"/>
      <c r="G7"/>
      <c r="H7"/>
      <c r="I7"/>
      <c r="J7"/>
      <c r="K7"/>
    </row>
    <row r="8" spans="1:11" ht="14.25" customHeight="1">
      <c r="A8" s="40" t="s">
        <v>85</v>
      </c>
      <c r="B8" s="69" t="s">
        <v>43</v>
      </c>
      <c r="C8" s="74">
        <f aca="true" t="shared" si="0" ref="C8:C29">D8+E8</f>
        <v>2643528.94</v>
      </c>
      <c r="D8" s="67">
        <v>2443528.94</v>
      </c>
      <c r="E8" s="74">
        <v>200000</v>
      </c>
      <c r="F8"/>
      <c r="G8"/>
      <c r="H8"/>
      <c r="I8"/>
      <c r="J8"/>
      <c r="K8"/>
    </row>
    <row r="9" spans="1:11" ht="14.25" customHeight="1">
      <c r="A9" s="40" t="s">
        <v>86</v>
      </c>
      <c r="B9" s="69" t="s">
        <v>44</v>
      </c>
      <c r="C9" s="74">
        <f t="shared" si="0"/>
        <v>2443528.94</v>
      </c>
      <c r="D9" s="67">
        <v>2443528.94</v>
      </c>
      <c r="E9" s="15"/>
      <c r="F9"/>
      <c r="G9"/>
      <c r="H9"/>
      <c r="I9"/>
      <c r="J9"/>
      <c r="K9"/>
    </row>
    <row r="10" spans="1:11" ht="14.25" customHeight="1">
      <c r="A10" s="40" t="s">
        <v>87</v>
      </c>
      <c r="B10" s="69" t="s">
        <v>76</v>
      </c>
      <c r="C10" s="74">
        <f t="shared" si="0"/>
        <v>200000</v>
      </c>
      <c r="D10" s="1"/>
      <c r="E10" s="67">
        <v>200000</v>
      </c>
      <c r="F10"/>
      <c r="G10"/>
      <c r="H10"/>
      <c r="I10"/>
      <c r="J10"/>
      <c r="K10"/>
    </row>
    <row r="11" spans="1:11" ht="14.25" customHeight="1">
      <c r="A11" s="40" t="s">
        <v>46</v>
      </c>
      <c r="B11" s="69" t="s">
        <v>49</v>
      </c>
      <c r="C11" s="74">
        <f t="shared" si="0"/>
        <v>11268600.379999999</v>
      </c>
      <c r="D11" s="1">
        <f>D14+D18</f>
        <v>768600.3799999999</v>
      </c>
      <c r="E11" s="74">
        <v>10500000</v>
      </c>
      <c r="F11"/>
      <c r="G11"/>
      <c r="H11"/>
      <c r="I11"/>
      <c r="J11"/>
      <c r="K11"/>
    </row>
    <row r="12" spans="1:11" ht="14.25" customHeight="1">
      <c r="A12" s="40" t="s">
        <v>88</v>
      </c>
      <c r="B12" s="69" t="s">
        <v>79</v>
      </c>
      <c r="C12" s="74">
        <f t="shared" si="0"/>
        <v>10000000</v>
      </c>
      <c r="D12" s="1"/>
      <c r="E12" s="67">
        <v>10000000</v>
      </c>
      <c r="F12"/>
      <c r="G12"/>
      <c r="H12"/>
      <c r="I12"/>
      <c r="J12"/>
      <c r="K12"/>
    </row>
    <row r="13" spans="1:11" ht="14.25" customHeight="1">
      <c r="A13" s="40" t="s">
        <v>89</v>
      </c>
      <c r="B13" s="69" t="s">
        <v>80</v>
      </c>
      <c r="C13" s="74">
        <f t="shared" si="0"/>
        <v>10000000</v>
      </c>
      <c r="D13" s="1"/>
      <c r="E13" s="67">
        <v>10000000</v>
      </c>
      <c r="F13"/>
      <c r="G13"/>
      <c r="H13"/>
      <c r="I13"/>
      <c r="J13"/>
      <c r="K13"/>
    </row>
    <row r="14" spans="1:11" ht="14.25" customHeight="1">
      <c r="A14" s="40" t="s">
        <v>90</v>
      </c>
      <c r="B14" s="69" t="s">
        <v>50</v>
      </c>
      <c r="C14" s="74">
        <f t="shared" si="0"/>
        <v>758459.3999999999</v>
      </c>
      <c r="D14" s="67">
        <v>758459.3999999999</v>
      </c>
      <c r="E14" s="15"/>
      <c r="F14"/>
      <c r="G14"/>
      <c r="H14"/>
      <c r="I14"/>
      <c r="J14"/>
      <c r="K14"/>
    </row>
    <row r="15" spans="1:11" ht="14.25" customHeight="1">
      <c r="A15" s="40" t="s">
        <v>91</v>
      </c>
      <c r="B15" s="69" t="s">
        <v>51</v>
      </c>
      <c r="C15" s="74">
        <f t="shared" si="0"/>
        <v>338380.16</v>
      </c>
      <c r="D15" s="67">
        <v>338380.16</v>
      </c>
      <c r="E15" s="15"/>
      <c r="F15"/>
      <c r="G15"/>
      <c r="H15"/>
      <c r="I15"/>
      <c r="J15"/>
      <c r="K15"/>
    </row>
    <row r="16" spans="1:11" ht="14.25" customHeight="1">
      <c r="A16" s="40" t="s">
        <v>92</v>
      </c>
      <c r="B16" s="69" t="s">
        <v>52</v>
      </c>
      <c r="C16" s="74">
        <f t="shared" si="0"/>
        <v>300056.6</v>
      </c>
      <c r="D16" s="67">
        <v>300056.6</v>
      </c>
      <c r="E16" s="15"/>
      <c r="F16"/>
      <c r="G16"/>
      <c r="H16"/>
      <c r="I16"/>
      <c r="J16"/>
      <c r="K16"/>
    </row>
    <row r="17" spans="1:11" ht="14.25" customHeight="1">
      <c r="A17" s="40" t="s">
        <v>93</v>
      </c>
      <c r="B17" s="69" t="s">
        <v>53</v>
      </c>
      <c r="C17" s="74">
        <f t="shared" si="0"/>
        <v>120022.64</v>
      </c>
      <c r="D17" s="67">
        <v>120022.64</v>
      </c>
      <c r="E17" s="15"/>
      <c r="F17"/>
      <c r="G17"/>
      <c r="H17"/>
      <c r="I17"/>
      <c r="J17"/>
      <c r="K17"/>
    </row>
    <row r="18" spans="1:11" ht="14.25" customHeight="1">
      <c r="A18" s="40" t="s">
        <v>94</v>
      </c>
      <c r="B18" s="69" t="s">
        <v>58</v>
      </c>
      <c r="C18" s="74">
        <f t="shared" si="0"/>
        <v>10140.98</v>
      </c>
      <c r="D18" s="67">
        <v>10140.98</v>
      </c>
      <c r="E18" s="15"/>
      <c r="F18"/>
      <c r="G18"/>
      <c r="H18"/>
      <c r="I18"/>
      <c r="J18"/>
      <c r="K18"/>
    </row>
    <row r="19" spans="1:11" ht="14.25" customHeight="1">
      <c r="A19" s="40" t="s">
        <v>95</v>
      </c>
      <c r="B19" s="69" t="s">
        <v>59</v>
      </c>
      <c r="C19" s="74">
        <f t="shared" si="0"/>
        <v>2897.42</v>
      </c>
      <c r="D19" s="67">
        <v>2897.42</v>
      </c>
      <c r="E19" s="15"/>
      <c r="F19"/>
      <c r="G19"/>
      <c r="H19"/>
      <c r="I19"/>
      <c r="J19"/>
      <c r="K19"/>
    </row>
    <row r="20" spans="1:11" ht="14.25" customHeight="1">
      <c r="A20" s="40" t="s">
        <v>96</v>
      </c>
      <c r="B20" s="69" t="s">
        <v>60</v>
      </c>
      <c r="C20" s="74">
        <f t="shared" si="0"/>
        <v>7243.56</v>
      </c>
      <c r="D20" s="67">
        <v>7243.56</v>
      </c>
      <c r="E20" s="15"/>
      <c r="F20"/>
      <c r="G20"/>
      <c r="H20"/>
      <c r="I20"/>
      <c r="J20"/>
      <c r="K20"/>
    </row>
    <row r="21" spans="1:11" ht="14.25" customHeight="1">
      <c r="A21" s="40" t="s">
        <v>97</v>
      </c>
      <c r="B21" s="69" t="s">
        <v>82</v>
      </c>
      <c r="C21" s="74">
        <f t="shared" si="0"/>
        <v>500000</v>
      </c>
      <c r="D21" s="1"/>
      <c r="E21" s="67">
        <v>500000</v>
      </c>
      <c r="F21"/>
      <c r="G21"/>
      <c r="H21"/>
      <c r="I21"/>
      <c r="J21"/>
      <c r="K21"/>
    </row>
    <row r="22" spans="1:11" ht="14.25" customHeight="1">
      <c r="A22" s="40" t="s">
        <v>98</v>
      </c>
      <c r="B22" s="69" t="s">
        <v>83</v>
      </c>
      <c r="C22" s="74">
        <f t="shared" si="0"/>
        <v>500000</v>
      </c>
      <c r="D22" s="1"/>
      <c r="E22" s="67">
        <v>500000</v>
      </c>
      <c r="F22"/>
      <c r="G22"/>
      <c r="H22"/>
      <c r="I22"/>
      <c r="J22"/>
      <c r="K22"/>
    </row>
    <row r="23" spans="1:11" ht="14.25" customHeight="1">
      <c r="A23" s="40" t="s">
        <v>99</v>
      </c>
      <c r="B23" s="69" t="s">
        <v>65</v>
      </c>
      <c r="C23" s="74">
        <f t="shared" si="0"/>
        <v>301227.54000000004</v>
      </c>
      <c r="D23" s="67">
        <v>301227.54000000004</v>
      </c>
      <c r="E23" s="15"/>
      <c r="F23"/>
      <c r="G23"/>
      <c r="H23"/>
      <c r="I23"/>
      <c r="J23"/>
      <c r="K23"/>
    </row>
    <row r="24" spans="1:11" ht="14.25" customHeight="1">
      <c r="A24" s="40" t="s">
        <v>100</v>
      </c>
      <c r="B24" s="69" t="s">
        <v>66</v>
      </c>
      <c r="C24" s="74">
        <f t="shared" si="0"/>
        <v>301227.54000000004</v>
      </c>
      <c r="D24" s="67">
        <v>301227.54000000004</v>
      </c>
      <c r="E24" s="15"/>
      <c r="F24"/>
      <c r="G24"/>
      <c r="H24"/>
      <c r="I24"/>
      <c r="J24"/>
      <c r="K24"/>
    </row>
    <row r="25" spans="1:11" ht="14.25" customHeight="1">
      <c r="A25" s="40" t="s">
        <v>101</v>
      </c>
      <c r="B25" s="69" t="s">
        <v>67</v>
      </c>
      <c r="C25" s="74">
        <f t="shared" si="0"/>
        <v>179411.2</v>
      </c>
      <c r="D25" s="67">
        <v>179411.2</v>
      </c>
      <c r="E25" s="15"/>
      <c r="F25"/>
      <c r="G25"/>
      <c r="H25"/>
      <c r="I25"/>
      <c r="J25"/>
      <c r="K25"/>
    </row>
    <row r="26" spans="1:11" ht="14.25" customHeight="1">
      <c r="A26" s="40" t="s">
        <v>102</v>
      </c>
      <c r="B26" s="69" t="s">
        <v>68</v>
      </c>
      <c r="C26" s="74">
        <f t="shared" si="0"/>
        <v>121816.34</v>
      </c>
      <c r="D26" s="67">
        <v>121816.34</v>
      </c>
      <c r="E26" s="15"/>
      <c r="F26"/>
      <c r="G26"/>
      <c r="H26"/>
      <c r="I26"/>
      <c r="J26"/>
      <c r="K26"/>
    </row>
    <row r="27" spans="1:11" ht="14.25" customHeight="1">
      <c r="A27" s="40" t="s">
        <v>103</v>
      </c>
      <c r="B27" s="69" t="s">
        <v>69</v>
      </c>
      <c r="C27" s="74">
        <f t="shared" si="0"/>
        <v>202645.44</v>
      </c>
      <c r="D27" s="67">
        <v>202645.44</v>
      </c>
      <c r="E27" s="15"/>
      <c r="F27"/>
      <c r="G27"/>
      <c r="H27"/>
      <c r="I27"/>
      <c r="J27"/>
      <c r="K27"/>
    </row>
    <row r="28" spans="1:11" ht="14.25" customHeight="1">
      <c r="A28" s="40" t="s">
        <v>104</v>
      </c>
      <c r="B28" s="69" t="s">
        <v>70</v>
      </c>
      <c r="C28" s="74">
        <f t="shared" si="0"/>
        <v>202645.44</v>
      </c>
      <c r="D28" s="67">
        <v>202645.44</v>
      </c>
      <c r="E28" s="71"/>
      <c r="F28"/>
      <c r="G28"/>
      <c r="H28"/>
      <c r="I28"/>
      <c r="J28"/>
      <c r="K28"/>
    </row>
    <row r="29" spans="1:5" ht="12.75">
      <c r="A29" s="40" t="s">
        <v>105</v>
      </c>
      <c r="B29" s="69" t="s">
        <v>71</v>
      </c>
      <c r="C29" s="74">
        <f t="shared" si="0"/>
        <v>202645.44</v>
      </c>
      <c r="D29" s="67">
        <v>202645.44</v>
      </c>
      <c r="E29" s="72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0.421875" style="2" customWidth="1"/>
    <col min="2" max="2" width="44.28125" style="2" customWidth="1"/>
    <col min="3" max="5" width="13.421875" style="2" customWidth="1"/>
  </cols>
  <sheetData>
    <row r="1" spans="1:5" ht="16.5" customHeight="1">
      <c r="A1" s="32"/>
      <c r="B1" s="25"/>
      <c r="C1" s="25"/>
      <c r="D1" s="25"/>
      <c r="E1" s="25"/>
    </row>
    <row r="2" spans="1:5" ht="33.75" customHeight="1">
      <c r="A2" s="26" t="s">
        <v>38</v>
      </c>
      <c r="B2" s="25"/>
      <c r="C2" s="25"/>
      <c r="D2" s="25"/>
      <c r="E2" s="25"/>
    </row>
    <row r="3" spans="1:5" ht="16.5" customHeight="1">
      <c r="A3" s="27" t="s">
        <v>0</v>
      </c>
      <c r="B3" s="25"/>
      <c r="C3" s="25"/>
      <c r="D3" s="25"/>
      <c r="E3" s="25"/>
    </row>
    <row r="4" spans="1:5" ht="12.75">
      <c r="A4" s="29" t="s">
        <v>33</v>
      </c>
      <c r="B4" s="29" t="s">
        <v>34</v>
      </c>
      <c r="C4" s="29" t="s">
        <v>37</v>
      </c>
      <c r="D4" s="30"/>
      <c r="E4" s="31"/>
    </row>
    <row r="5" spans="1:5" ht="13.5">
      <c r="A5" s="33"/>
      <c r="B5" s="33"/>
      <c r="C5" s="3" t="s">
        <v>30</v>
      </c>
      <c r="D5" s="3" t="s">
        <v>31</v>
      </c>
      <c r="E5" s="3" t="s">
        <v>32</v>
      </c>
    </row>
    <row r="6" spans="1:5" ht="12.75">
      <c r="A6" s="4" t="s">
        <v>17</v>
      </c>
      <c r="B6" s="4" t="s">
        <v>17</v>
      </c>
      <c r="C6" s="4" t="s">
        <v>18</v>
      </c>
      <c r="D6" s="4" t="s">
        <v>19</v>
      </c>
      <c r="E6" s="4" t="s">
        <v>20</v>
      </c>
    </row>
    <row r="7" spans="1:5" ht="12.75">
      <c r="A7" s="4"/>
      <c r="B7" s="4" t="s">
        <v>4</v>
      </c>
      <c r="C7" s="16"/>
      <c r="D7" s="16"/>
      <c r="E7" s="16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2018-11-15T07:42:21Z</dcterms:modified>
  <cp:category/>
  <cp:version/>
  <cp:contentType/>
  <cp:contentStatus/>
</cp:coreProperties>
</file>