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1520" windowHeight="9084" tabRatio="773" firstSheet="5" activeTab="5"/>
  </bookViews>
  <sheets>
    <sheet name="目录" sheetId="1" r:id="rId1"/>
    <sheet name="表1  新增地方政府一般债券情况表" sheetId="2" r:id="rId2"/>
    <sheet name="表2  新增地方政府一般债券资金收支情况表" sheetId="4" r:id="rId3"/>
    <sheet name="表3 新增地方政府专项债券情况表" sheetId="6" r:id="rId4"/>
    <sheet name="表4 新增地方政府专项债券资金收支情况表" sheetId="8" r:id="rId5"/>
    <sheet name="表5 2018年—2019年末新增债地方政府券项目建设进度、运" sheetId="9" r:id="rId6"/>
  </sheets>
  <definedNames>
    <definedName name="_xlnm.Print_Area" localSheetId="0">目录!$A$1:$H$18</definedName>
  </definedNames>
  <calcPr calcId="144525" concurrentCalc="0"/>
</workbook>
</file>

<file path=xl/sharedStrings.xml><?xml version="1.0" encoding="utf-8"?>
<sst xmlns="http://schemas.openxmlformats.org/spreadsheetml/2006/main" count="122" uniqueCount="74">
  <si>
    <t>西双版纳州勐海县2018年—2019年末新增地方政府债券存续期公开表</t>
  </si>
  <si>
    <t xml:space="preserve">       表1    西双版纳州勐海县2018年-2019年末发行的新增地方政府一般债券情况表</t>
  </si>
  <si>
    <t xml:space="preserve">       表2    西双版纳州勐海县2018年-2019年末发行的新增地方政府一般债券资金收支情况表</t>
  </si>
  <si>
    <t xml:space="preserve">       表3    西双版纳州勐海县2018年-2019年末发行的新增地方政府专项债券情况表</t>
  </si>
  <si>
    <t xml:space="preserve">       表4    西双版纳州勐海县2018年-2019年末发行的新增地方政府专项债券资金收支情况表</t>
  </si>
  <si>
    <t xml:space="preserve">       表5    西双版纳州勐海县2018年—2019年末新增债地方政府券项目建设进度、运营情况</t>
  </si>
  <si>
    <t>表1</t>
  </si>
  <si>
    <t>西双版纳州勐海县2018年-2019年末发行的新增地方政府一般债券情况表</t>
  </si>
  <si>
    <t>单位：亿元</t>
  </si>
  <si>
    <t>债券名称</t>
  </si>
  <si>
    <t xml:space="preserve">                债券基本信息</t>
  </si>
  <si>
    <t>债券项目总投资</t>
  </si>
  <si>
    <t>债券项目已实现投资</t>
  </si>
  <si>
    <t>备注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</si>
  <si>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</si>
  <si>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</si>
  <si>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</si>
  <si>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</si>
  <si>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</si>
  <si>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</si>
  <si>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</si>
  <si>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2018年云南省政府一般债券（六期）</t>
  </si>
  <si>
    <t>一般债券</t>
  </si>
  <si>
    <t>2018-07-06</t>
  </si>
  <si>
    <t>5年</t>
  </si>
  <si>
    <t>2018年云南省政府一般债券（五期）</t>
  </si>
  <si>
    <t>3年</t>
  </si>
  <si>
    <t xml:space="preserve">表2 </t>
  </si>
  <si>
    <t>西双版纳州勐海县2018年-2019年末发行的新增地方政府一般债券资金收支情况表</t>
  </si>
  <si>
    <t>序号</t>
  </si>
  <si>
    <t>2018年-2019年末新增一般债券资金收入</t>
  </si>
  <si>
    <t>2018年-2019年末新增一般债券资金安排的支出</t>
  </si>
  <si>
    <t>金额</t>
  </si>
  <si>
    <t>支出功能分类</t>
  </si>
  <si>
    <t>合计</t>
  </si>
  <si>
    <t>农林水支出</t>
  </si>
  <si>
    <t>社会保障和就业支出</t>
  </si>
  <si>
    <t>表3</t>
  </si>
  <si>
    <t>西双版纳州勐海县2018年-2019年末发行的新增地方政府专项债券情况表</t>
  </si>
  <si>
    <t>债券项目资产类型</t>
  </si>
  <si>
    <t>已取得项目收益</t>
  </si>
  <si>
    <t>2018年云南省土地储备专项债券（二期）-2018年云南省政府专项债券（九期）</t>
  </si>
  <si>
    <t>147571</t>
  </si>
  <si>
    <t>土地储备专项债券</t>
  </si>
  <si>
    <t>2018-09-19</t>
  </si>
  <si>
    <t>土地储备</t>
  </si>
  <si>
    <t>2019年云南省土地储备专项债券（二期）―2019年云南省政府专项债券（五期）</t>
  </si>
  <si>
    <t>157875</t>
  </si>
  <si>
    <t>2019-07-24</t>
  </si>
  <si>
    <t>表4</t>
  </si>
  <si>
    <t>西双版纳州勐海县2018年-2019年末发行的新增地方政府专项债券资金收支情况表</t>
  </si>
  <si>
    <t>2018年-2019年末新增专项债券资金收入</t>
  </si>
  <si>
    <t>2018年-2019年末新增专项债券资金安排的支出</t>
  </si>
  <si>
    <t>城乡社区支出</t>
  </si>
  <si>
    <t>表5</t>
  </si>
  <si>
    <t>西双版纳州勐海县2018年—2019年末新增债地方政府券项目建设进度、运营情况</t>
  </si>
  <si>
    <t>单位：万元</t>
  </si>
  <si>
    <t>资金使用单位</t>
  </si>
  <si>
    <t>支出日期</t>
  </si>
  <si>
    <t>支出金额</t>
  </si>
  <si>
    <t>支出项目名称</t>
  </si>
  <si>
    <t>2019年末项目建设进度、运营情况</t>
  </si>
  <si>
    <t>2018年小计</t>
  </si>
  <si>
    <t>勐海县住房和城乡建设局</t>
  </si>
  <si>
    <t>勐海县消除石棉瓦顶、彩钢瓦顶行动</t>
  </si>
  <si>
    <t>已完工，并投入使用。</t>
  </si>
  <si>
    <t>勐海县老城区沿河路提升改造项目（茶厂路至象山路段）</t>
  </si>
  <si>
    <t>勐海县国土资源局</t>
  </si>
  <si>
    <t>景洪至勐海高速公路建设地方政府配套</t>
  </si>
  <si>
    <t>在建阶段</t>
  </si>
  <si>
    <t>勐海县国土资源收购储备中心</t>
  </si>
  <si>
    <t>2018年西双版纳州勐海县土地储备项目</t>
  </si>
  <si>
    <t>2019年小计</t>
  </si>
  <si>
    <t>2020年西双版纳州勐海县土地储备项目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</si>
</sst>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#,##0_ "/>
    <numFmt numFmtId="178" formatCode="0_ "/>
    <numFmt numFmtId="179" formatCode="#,##0.0000"/>
    <numFmt numFmtId="180" formatCode="0_);[Red]\(0\)"/>
  </numFmts>
  <fonts count="41">
    <font>
      <sz val="11"/>
      <color indexed="8"/>
      <name val="宋体"/>
      <charset val="1"/>
      <scheme val="minor"/>
    </font>
    <font>
      <sz val="12"/>
      <color indexed="8"/>
      <name val="宋体"/>
      <charset val="1"/>
      <scheme val="minor"/>
    </font>
    <font>
      <sz val="12"/>
      <color indexed="8"/>
      <name val="方正仿宋_GBK"/>
      <charset val="1"/>
    </font>
    <font>
      <sz val="18"/>
      <name val="方正小标宋_GBK"/>
      <charset val="134"/>
    </font>
    <font>
      <sz val="18"/>
      <name val="方正小标宋_GBK"/>
      <charset val="0"/>
    </font>
    <font>
      <b/>
      <sz val="12"/>
      <name val="方正仿宋_GBK"/>
      <charset val="0"/>
    </font>
    <font>
      <sz val="12"/>
      <name val="方正仿宋_GBK"/>
      <charset val="134"/>
    </font>
    <font>
      <b/>
      <sz val="12"/>
      <name val="方正仿宋_GBK"/>
      <charset val="134"/>
    </font>
    <font>
      <sz val="11"/>
      <name val="方正仿宋_GBK"/>
      <charset val="0"/>
    </font>
    <font>
      <sz val="11"/>
      <name val="方正仿宋_GBK"/>
      <charset val="134"/>
    </font>
    <font>
      <sz val="11"/>
      <color indexed="8"/>
      <name val="方正仿宋_GBK"/>
      <charset val="1"/>
    </font>
    <font>
      <sz val="15"/>
      <name val="方正小标宋_GBK"/>
      <charset val="134"/>
    </font>
    <font>
      <sz val="9"/>
      <name val="SimSun"/>
      <charset val="134"/>
    </font>
    <font>
      <b/>
      <sz val="11"/>
      <name val="方正仿宋_GBK"/>
      <charset val="134"/>
    </font>
    <font>
      <b/>
      <sz val="9"/>
      <name val="方正仿宋_GBK"/>
      <charset val="134"/>
    </font>
    <font>
      <sz val="11"/>
      <name val="SimSun"/>
      <charset val="134"/>
    </font>
    <font>
      <sz val="14"/>
      <color indexed="8"/>
      <name val="宋体"/>
      <charset val="1"/>
      <scheme val="minor"/>
    </font>
    <font>
      <sz val="18"/>
      <color rgb="FF000000"/>
      <name val="方正小标宋_GBK"/>
      <charset val="1"/>
    </font>
    <font>
      <sz val="18"/>
      <color indexed="8"/>
      <name val="方正小标宋_GBK"/>
      <charset val="1"/>
    </font>
    <font>
      <sz val="14"/>
      <color rgb="FF000000"/>
      <name val="方正仿宋_GBK"/>
      <charset val="1"/>
    </font>
    <font>
      <sz val="14"/>
      <color indexed="8"/>
      <name val="方正仿宋_GBK"/>
      <charset val="1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0" borderId="1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8" borderId="20" applyNumberFormat="0" applyFon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9" fillId="15" borderId="21" applyNumberFormat="0" applyAlignment="0" applyProtection="0">
      <alignment vertical="center"/>
    </xf>
    <xf numFmtId="0" fontId="35" fillId="15" borderId="18" applyNumberFormat="0" applyAlignment="0" applyProtection="0">
      <alignment vertical="center"/>
    </xf>
    <xf numFmtId="0" fontId="40" fillId="27" borderId="22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7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9" fontId="13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80" fontId="9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6:H19"/>
  <sheetViews>
    <sheetView view="pageBreakPreview" zoomScaleNormal="100" workbookViewId="0">
      <selection activeCell="J15" sqref="J15"/>
    </sheetView>
  </sheetViews>
  <sheetFormatPr defaultColWidth="9" defaultRowHeight="14.4" outlineLevelCol="7"/>
  <cols>
    <col min="1" max="1" width="13.5" customWidth="1"/>
    <col min="2" max="3" width="14" customWidth="1"/>
    <col min="4" max="4" width="12.75" customWidth="1"/>
    <col min="5" max="5" width="15.8796296296296" customWidth="1"/>
    <col min="6" max="6" width="18.3796296296296" customWidth="1"/>
    <col min="8" max="8" width="21.3333333333333" customWidth="1"/>
  </cols>
  <sheetData>
    <row r="6" ht="41" customHeight="1" spans="1:8">
      <c r="A6" s="78" t="s">
        <v>0</v>
      </c>
      <c r="B6" s="79"/>
      <c r="C6" s="79"/>
      <c r="D6" s="79"/>
      <c r="E6" s="79"/>
      <c r="F6" s="79"/>
      <c r="G6" s="79"/>
      <c r="H6" s="79"/>
    </row>
    <row r="10" s="77" customFormat="1" ht="18" spans="1:6">
      <c r="A10" s="80" t="s">
        <v>1</v>
      </c>
      <c r="B10" s="81"/>
      <c r="C10" s="81"/>
      <c r="D10" s="81"/>
      <c r="E10" s="81"/>
      <c r="F10" s="81"/>
    </row>
    <row r="11" s="77" customFormat="1" ht="18" spans="1:6">
      <c r="A11" s="81"/>
      <c r="B11" s="81"/>
      <c r="C11" s="81"/>
      <c r="D11" s="81"/>
      <c r="E11" s="81"/>
      <c r="F11" s="81"/>
    </row>
    <row r="12" s="77" customFormat="1" ht="18" spans="1:6">
      <c r="A12" s="80" t="s">
        <v>2</v>
      </c>
      <c r="B12" s="81"/>
      <c r="C12" s="81"/>
      <c r="D12" s="81"/>
      <c r="E12" s="81"/>
      <c r="F12" s="81"/>
    </row>
    <row r="13" s="77" customFormat="1" ht="18" spans="1:6">
      <c r="A13" s="81"/>
      <c r="B13" s="81"/>
      <c r="C13" s="81"/>
      <c r="D13" s="81"/>
      <c r="E13" s="81"/>
      <c r="F13" s="81"/>
    </row>
    <row r="14" s="77" customFormat="1" ht="18" spans="1:6">
      <c r="A14" s="80" t="s">
        <v>3</v>
      </c>
      <c r="B14" s="81"/>
      <c r="C14" s="81"/>
      <c r="D14" s="81"/>
      <c r="E14" s="81"/>
      <c r="F14" s="81"/>
    </row>
    <row r="15" s="77" customFormat="1" ht="18" spans="1:6">
      <c r="A15" s="81"/>
      <c r="B15" s="81"/>
      <c r="C15" s="81"/>
      <c r="D15" s="81"/>
      <c r="E15" s="81"/>
      <c r="F15" s="81"/>
    </row>
    <row r="16" s="77" customFormat="1" ht="18" spans="1:6">
      <c r="A16" s="80" t="s">
        <v>4</v>
      </c>
      <c r="B16" s="81"/>
      <c r="C16" s="81"/>
      <c r="D16" s="81"/>
      <c r="E16" s="81"/>
      <c r="F16" s="81"/>
    </row>
    <row r="17" s="77" customFormat="1" ht="18" spans="1:6">
      <c r="A17" s="81"/>
      <c r="B17" s="81"/>
      <c r="C17" s="81"/>
      <c r="D17" s="81"/>
      <c r="E17" s="81"/>
      <c r="F17" s="81"/>
    </row>
    <row r="18" s="77" customFormat="1" ht="18" spans="1:6">
      <c r="A18" s="80" t="s">
        <v>5</v>
      </c>
      <c r="B18" s="81"/>
      <c r="C18" s="81"/>
      <c r="D18" s="81"/>
      <c r="E18" s="81"/>
      <c r="F18" s="81"/>
    </row>
    <row r="19" spans="1:6">
      <c r="A19" s="44"/>
      <c r="B19" s="44"/>
      <c r="C19" s="44"/>
      <c r="D19" s="44"/>
      <c r="E19" s="44"/>
      <c r="F19" s="44"/>
    </row>
  </sheetData>
  <mergeCells count="1">
    <mergeCell ref="A6:H6"/>
  </mergeCells>
  <pageMargins left="1.77152777777778" right="0.75" top="0.55" bottom="0.432638888888889" header="0.511805555555556" footer="0.51180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L7"/>
  <sheetViews>
    <sheetView workbookViewId="0">
      <pane xSplit="1" ySplit="5" topLeftCell="H6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4.4" outlineLevelRow="6"/>
  <cols>
    <col min="1" max="1" width="35" customWidth="1"/>
    <col min="2" max="2" width="15.3796296296296" customWidth="1"/>
    <col min="3" max="3" width="11.6296296296296" customWidth="1"/>
    <col min="4" max="4" width="13.6296296296296" customWidth="1"/>
    <col min="5" max="5" width="13.75" customWidth="1"/>
    <col min="6" max="6" width="10.6296296296296" customWidth="1"/>
    <col min="7" max="7" width="7.75" customWidth="1"/>
    <col min="8" max="8" width="11.1296296296296" customWidth="1"/>
    <col min="9" max="9" width="10.8796296296296" customWidth="1"/>
    <col min="10" max="10" width="11.25" customWidth="1"/>
    <col min="11" max="11" width="13" customWidth="1"/>
    <col min="12" max="13" width="9.76851851851852" customWidth="1"/>
  </cols>
  <sheetData>
    <row r="1" ht="14.3" customHeight="1" spans="1:2">
      <c r="A1" s="75" t="s">
        <v>6</v>
      </c>
      <c r="B1" s="75"/>
    </row>
    <row r="2" ht="27.85" customHeight="1" spans="1:12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21" customHeight="1" spans="1:12">
      <c r="A3" s="58"/>
      <c r="B3" s="58"/>
      <c r="C3" s="58"/>
      <c r="D3" s="58"/>
      <c r="E3" s="58"/>
      <c r="F3" s="58"/>
      <c r="G3" s="58"/>
      <c r="I3" s="58"/>
      <c r="J3" s="58"/>
      <c r="K3" s="64" t="s">
        <v>8</v>
      </c>
      <c r="L3" s="64"/>
    </row>
    <row r="4" s="4" customFormat="1" ht="31" customHeight="1" spans="1:12">
      <c r="A4" s="59" t="s">
        <v>9</v>
      </c>
      <c r="B4" s="60" t="s">
        <v>10</v>
      </c>
      <c r="C4" s="60"/>
      <c r="D4" s="60"/>
      <c r="E4" s="60"/>
      <c r="F4" s="60"/>
      <c r="G4" s="60"/>
      <c r="H4" s="59" t="s">
        <v>11</v>
      </c>
      <c r="I4" s="61"/>
      <c r="J4" s="59" t="s">
        <v>12</v>
      </c>
      <c r="K4" s="61"/>
      <c r="L4" s="61" t="s">
        <v>13</v>
      </c>
    </row>
    <row r="5" s="4" customFormat="1" ht="58" customHeight="1" spans="1:12">
      <c r="A5" s="62"/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1" t="s">
        <v>19</v>
      </c>
      <c r="H5" s="67"/>
      <c r="I5" s="61" t="s">
        <v>20</v>
      </c>
      <c r="J5" s="67"/>
      <c r="K5" s="61" t="s">
        <v>20</v>
      </c>
      <c r="L5" s="61"/>
    </row>
    <row r="6" s="44" customFormat="1" ht="44" customHeight="1" spans="1:12">
      <c r="A6" s="30" t="s">
        <v>21</v>
      </c>
      <c r="B6" s="76">
        <v>147741</v>
      </c>
      <c r="C6" s="30" t="s">
        <v>22</v>
      </c>
      <c r="D6" s="30">
        <v>0.55</v>
      </c>
      <c r="E6" s="30" t="s">
        <v>23</v>
      </c>
      <c r="F6" s="63">
        <v>0.039</v>
      </c>
      <c r="G6" s="30" t="s">
        <v>24</v>
      </c>
      <c r="H6" s="30">
        <v>0.7763</v>
      </c>
      <c r="I6" s="30">
        <v>0.63</v>
      </c>
      <c r="J6" s="30">
        <v>0.55</v>
      </c>
      <c r="K6" s="30">
        <v>0.55</v>
      </c>
      <c r="L6" s="38"/>
    </row>
    <row r="7" s="44" customFormat="1" ht="44" customHeight="1" spans="1:12">
      <c r="A7" s="30" t="s">
        <v>25</v>
      </c>
      <c r="B7" s="76">
        <v>147740</v>
      </c>
      <c r="C7" s="30" t="s">
        <v>22</v>
      </c>
      <c r="D7" s="30">
        <v>0.8</v>
      </c>
      <c r="E7" s="30" t="s">
        <v>23</v>
      </c>
      <c r="F7" s="63">
        <v>0.0353</v>
      </c>
      <c r="G7" s="30" t="s">
        <v>26</v>
      </c>
      <c r="H7" s="30">
        <v>26.8</v>
      </c>
      <c r="I7" s="30">
        <v>0.8</v>
      </c>
      <c r="J7" s="30">
        <v>0.8</v>
      </c>
      <c r="K7" s="30">
        <v>0.8</v>
      </c>
      <c r="L7" s="38"/>
    </row>
  </sheetData>
  <mergeCells count="8">
    <mergeCell ref="A1:B1"/>
    <mergeCell ref="A2:L2"/>
    <mergeCell ref="K3:L3"/>
    <mergeCell ref="B4:G4"/>
    <mergeCell ref="H4:I4"/>
    <mergeCell ref="J4:K4"/>
    <mergeCell ref="A4:A5"/>
    <mergeCell ref="L4:L5"/>
  </mergeCells>
  <pageMargins left="0.393055555555556" right="0.393055555555556" top="0.393055555555556" bottom="0.393055555555556" header="0" footer="0"/>
  <pageSetup paperSize="9" scale="86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F12"/>
  <sheetViews>
    <sheetView topLeftCell="D1" workbookViewId="0">
      <selection activeCell="B10" sqref="B10"/>
    </sheetView>
  </sheetViews>
  <sheetFormatPr defaultColWidth="9" defaultRowHeight="14.4" outlineLevelCol="5"/>
  <cols>
    <col min="1" max="1" width="5" customWidth="1"/>
    <col min="2" max="2" width="34.25" customWidth="1"/>
    <col min="3" max="3" width="16.1296296296296" customWidth="1"/>
    <col min="4" max="4" width="31.75" customWidth="1"/>
    <col min="5" max="5" width="21.25" customWidth="1"/>
  </cols>
  <sheetData>
    <row r="1" ht="15.6" spans="1:1">
      <c r="A1" s="4" t="s">
        <v>27</v>
      </c>
    </row>
    <row r="2" ht="36" customHeight="1" spans="1:6">
      <c r="A2" s="45" t="s">
        <v>28</v>
      </c>
      <c r="B2" s="45"/>
      <c r="C2" s="45"/>
      <c r="D2" s="45"/>
      <c r="E2" s="45"/>
      <c r="F2" s="68"/>
    </row>
    <row r="3" s="4" customFormat="1" ht="21" customHeight="1" spans="1:6">
      <c r="A3" s="69"/>
      <c r="B3" s="69"/>
      <c r="C3" s="69"/>
      <c r="D3" s="69"/>
      <c r="E3" s="47" t="s">
        <v>8</v>
      </c>
      <c r="F3" s="69"/>
    </row>
    <row r="4" s="4" customFormat="1" ht="33" customHeight="1" spans="1:6">
      <c r="A4" s="48" t="s">
        <v>29</v>
      </c>
      <c r="B4" s="48" t="s">
        <v>30</v>
      </c>
      <c r="C4" s="48"/>
      <c r="D4" s="48" t="s">
        <v>31</v>
      </c>
      <c r="E4" s="48"/>
      <c r="F4" s="69"/>
    </row>
    <row r="5" s="4" customFormat="1" ht="27" customHeight="1" spans="1:6">
      <c r="A5" s="48"/>
      <c r="B5" s="48" t="s">
        <v>9</v>
      </c>
      <c r="C5" s="48" t="s">
        <v>32</v>
      </c>
      <c r="D5" s="48" t="s">
        <v>33</v>
      </c>
      <c r="E5" s="48" t="s">
        <v>32</v>
      </c>
      <c r="F5" s="69"/>
    </row>
    <row r="6" ht="28" customHeight="1" spans="1:6">
      <c r="A6" s="70" t="s">
        <v>34</v>
      </c>
      <c r="B6" s="71"/>
      <c r="C6" s="72">
        <f>SUM(C7:C11)</f>
        <v>1.35</v>
      </c>
      <c r="D6" s="73"/>
      <c r="E6" s="72">
        <f>SUM(E7:E11)</f>
        <v>1.35</v>
      </c>
      <c r="F6" s="68"/>
    </row>
    <row r="7" ht="37" customHeight="1" spans="1:6">
      <c r="A7" s="74">
        <v>1</v>
      </c>
      <c r="B7" s="31" t="s">
        <v>21</v>
      </c>
      <c r="C7" s="30">
        <v>0.55</v>
      </c>
      <c r="D7" s="31" t="s">
        <v>35</v>
      </c>
      <c r="E7" s="30">
        <v>0.55</v>
      </c>
      <c r="F7" s="68"/>
    </row>
    <row r="8" ht="37" customHeight="1" spans="1:6">
      <c r="A8" s="74">
        <v>2</v>
      </c>
      <c r="B8" s="31" t="s">
        <v>25</v>
      </c>
      <c r="C8" s="30">
        <v>0.8</v>
      </c>
      <c r="D8" s="31" t="s">
        <v>36</v>
      </c>
      <c r="E8" s="30">
        <v>0.8</v>
      </c>
      <c r="F8" s="68"/>
    </row>
    <row r="9" ht="37" customHeight="1" spans="1:6">
      <c r="A9" s="74"/>
      <c r="B9" s="31"/>
      <c r="C9" s="30"/>
      <c r="D9" s="31"/>
      <c r="E9" s="30"/>
      <c r="F9" s="68"/>
    </row>
    <row r="10" ht="37" customHeight="1" spans="1:6">
      <c r="A10" s="74"/>
      <c r="B10" s="31"/>
      <c r="C10" s="30"/>
      <c r="D10" s="31"/>
      <c r="E10" s="30"/>
      <c r="F10" s="68"/>
    </row>
    <row r="11" ht="37" customHeight="1" spans="1:6">
      <c r="A11" s="74"/>
      <c r="B11" s="31"/>
      <c r="C11" s="30"/>
      <c r="D11" s="31"/>
      <c r="E11" s="30"/>
      <c r="F11" s="68"/>
    </row>
    <row r="12" spans="1:6">
      <c r="A12" s="68"/>
      <c r="B12" s="68"/>
      <c r="C12" s="68"/>
      <c r="D12" s="68"/>
      <c r="E12" s="68"/>
      <c r="F12" s="68"/>
    </row>
  </sheetData>
  <mergeCells count="5">
    <mergeCell ref="A2:E2"/>
    <mergeCell ref="B4:C4"/>
    <mergeCell ref="D4:E4"/>
    <mergeCell ref="A6:B6"/>
    <mergeCell ref="A4:A5"/>
  </mergeCells>
  <pageMargins left="1.0625" right="0.751388888888889" top="0.354166666666667" bottom="0.275" header="0.511805555555556" footer="0.511805555555556"/>
  <pageSetup paperSize="9" scale="96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N9"/>
  <sheetViews>
    <sheetView workbookViewId="0">
      <pane xSplit="1" ySplit="5" topLeftCell="J6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14.4"/>
  <cols>
    <col min="1" max="1" width="29.3796296296296" customWidth="1"/>
    <col min="2" max="2" width="13.8796296296296" customWidth="1"/>
    <col min="3" max="3" width="15.7407407407407" customWidth="1"/>
    <col min="4" max="4" width="10.6296296296296" customWidth="1"/>
    <col min="5" max="5" width="14.4444444444444" customWidth="1"/>
    <col min="6" max="7" width="9.25" customWidth="1"/>
    <col min="8" max="8" width="11.5" customWidth="1"/>
    <col min="9" max="9" width="12.6666666666667" customWidth="1"/>
    <col min="10" max="10" width="14" customWidth="1"/>
    <col min="11" max="11" width="12" customWidth="1"/>
    <col min="12" max="12" width="13.3333333333333" customWidth="1"/>
    <col min="13" max="13" width="11.25" customWidth="1"/>
    <col min="14" max="14" width="9.76851851851852" customWidth="1"/>
  </cols>
  <sheetData>
    <row r="1" ht="14.3" customHeight="1" spans="1:1">
      <c r="A1" s="56" t="s">
        <v>37</v>
      </c>
    </row>
    <row r="2" ht="32" customHeight="1" spans="1:14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19" customHeight="1" spans="1:14">
      <c r="A3" s="58"/>
      <c r="B3" s="58"/>
      <c r="C3" s="58"/>
      <c r="D3" s="58"/>
      <c r="E3" s="58"/>
      <c r="F3" s="58"/>
      <c r="G3" s="58"/>
      <c r="J3" s="58"/>
      <c r="K3" s="58"/>
      <c r="L3" s="58"/>
      <c r="M3" s="64" t="s">
        <v>8</v>
      </c>
      <c r="N3" s="64"/>
    </row>
    <row r="4" s="4" customFormat="1" ht="27" customHeight="1" spans="1:14">
      <c r="A4" s="59" t="s">
        <v>9</v>
      </c>
      <c r="B4" s="60" t="s">
        <v>10</v>
      </c>
      <c r="C4" s="60"/>
      <c r="D4" s="60"/>
      <c r="E4" s="60"/>
      <c r="F4" s="60"/>
      <c r="G4" s="60"/>
      <c r="H4" s="61" t="s">
        <v>39</v>
      </c>
      <c r="I4" s="65" t="s">
        <v>11</v>
      </c>
      <c r="J4" s="61"/>
      <c r="K4" s="65" t="s">
        <v>12</v>
      </c>
      <c r="L4" s="61"/>
      <c r="M4" s="61" t="s">
        <v>40</v>
      </c>
      <c r="N4" s="66" t="s">
        <v>13</v>
      </c>
    </row>
    <row r="5" s="4" customFormat="1" ht="35" customHeight="1" spans="1:14">
      <c r="A5" s="62"/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1" t="s">
        <v>19</v>
      </c>
      <c r="H5" s="61"/>
      <c r="I5" s="67"/>
      <c r="J5" s="61" t="s">
        <v>20</v>
      </c>
      <c r="K5" s="67"/>
      <c r="L5" s="61" t="s">
        <v>20</v>
      </c>
      <c r="M5" s="61"/>
      <c r="N5" s="66"/>
    </row>
    <row r="6" s="44" customFormat="1" ht="52" customHeight="1" spans="1:14">
      <c r="A6" s="38" t="s">
        <v>41</v>
      </c>
      <c r="B6" s="38" t="s">
        <v>42</v>
      </c>
      <c r="C6" s="54" t="s">
        <v>43</v>
      </c>
      <c r="D6" s="55">
        <v>3.5</v>
      </c>
      <c r="E6" s="54" t="s">
        <v>44</v>
      </c>
      <c r="F6" s="63">
        <v>0.039</v>
      </c>
      <c r="G6" s="54" t="s">
        <v>24</v>
      </c>
      <c r="H6" s="54" t="s">
        <v>45</v>
      </c>
      <c r="I6" s="55">
        <v>4.514884</v>
      </c>
      <c r="J6" s="55">
        <v>4.514884</v>
      </c>
      <c r="K6" s="55">
        <v>3.5</v>
      </c>
      <c r="L6" s="55">
        <v>3.5</v>
      </c>
      <c r="M6" s="55">
        <v>1.964567</v>
      </c>
      <c r="N6" s="38"/>
    </row>
    <row r="7" s="44" customFormat="1" ht="45" customHeight="1" spans="1:14">
      <c r="A7" s="38" t="s">
        <v>46</v>
      </c>
      <c r="B7" s="38" t="s">
        <v>47</v>
      </c>
      <c r="C7" s="54" t="s">
        <v>43</v>
      </c>
      <c r="D7" s="55">
        <v>1</v>
      </c>
      <c r="E7" s="54" t="s">
        <v>48</v>
      </c>
      <c r="F7" s="63">
        <v>0.0326</v>
      </c>
      <c r="G7" s="54" t="s">
        <v>24</v>
      </c>
      <c r="H7" s="54" t="s">
        <v>45</v>
      </c>
      <c r="I7" s="55">
        <v>1.29006</v>
      </c>
      <c r="J7" s="55">
        <v>1.29006</v>
      </c>
      <c r="K7" s="55">
        <v>1</v>
      </c>
      <c r="L7" s="55">
        <v>1</v>
      </c>
      <c r="M7" s="55">
        <v>0</v>
      </c>
      <c r="N7" s="38"/>
    </row>
    <row r="8" s="44" customFormat="1" ht="54" customHeight="1" spans="1:14">
      <c r="A8" s="38"/>
      <c r="B8" s="38"/>
      <c r="C8" s="54"/>
      <c r="D8" s="55"/>
      <c r="E8" s="54"/>
      <c r="F8" s="54"/>
      <c r="G8" s="54"/>
      <c r="H8" s="32"/>
      <c r="I8" s="55"/>
      <c r="J8" s="55"/>
      <c r="K8" s="30"/>
      <c r="L8" s="55"/>
      <c r="M8" s="55"/>
      <c r="N8" s="38"/>
    </row>
    <row r="9" s="44" customFormat="1" ht="48" customHeight="1" spans="1:14">
      <c r="A9" s="38"/>
      <c r="B9" s="38"/>
      <c r="C9" s="54"/>
      <c r="D9" s="55"/>
      <c r="E9" s="54"/>
      <c r="F9" s="54"/>
      <c r="G9" s="54"/>
      <c r="H9" s="32"/>
      <c r="I9" s="55"/>
      <c r="J9" s="55"/>
      <c r="K9" s="30"/>
      <c r="L9" s="55"/>
      <c r="M9" s="55"/>
      <c r="N9" s="38"/>
    </row>
  </sheetData>
  <mergeCells count="9">
    <mergeCell ref="A2:N2"/>
    <mergeCell ref="M3:N3"/>
    <mergeCell ref="B4:G4"/>
    <mergeCell ref="I4:J4"/>
    <mergeCell ref="K4:L4"/>
    <mergeCell ref="A4:A5"/>
    <mergeCell ref="H4:H5"/>
    <mergeCell ref="M4:M5"/>
    <mergeCell ref="N4:N5"/>
  </mergeCells>
  <pageMargins left="0.313888888888889" right="0.313888888888889" top="0.266666666666667" bottom="0.266666666666667" header="0" footer="0"/>
  <pageSetup paperSize="9" scale="76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8"/>
  <sheetViews>
    <sheetView topLeftCell="C1" workbookViewId="0">
      <selection activeCell="G8" sqref="G8"/>
    </sheetView>
  </sheetViews>
  <sheetFormatPr defaultColWidth="9" defaultRowHeight="14.4" outlineLevelRow="7" outlineLevelCol="4"/>
  <cols>
    <col min="2" max="2" width="45" customWidth="1"/>
    <col min="3" max="3" width="16.75" customWidth="1"/>
    <col min="4" max="4" width="25.1296296296296" customWidth="1"/>
    <col min="5" max="5" width="21.6296296296296" customWidth="1"/>
    <col min="7" max="7" width="14.1111111111111"/>
  </cols>
  <sheetData>
    <row r="1" ht="15.6" spans="1:1">
      <c r="A1" s="4" t="s">
        <v>49</v>
      </c>
    </row>
    <row r="2" ht="51" customHeight="1" spans="1:5">
      <c r="A2" s="45" t="s">
        <v>50</v>
      </c>
      <c r="B2" s="45"/>
      <c r="C2" s="45"/>
      <c r="D2" s="45"/>
      <c r="E2" s="45"/>
    </row>
    <row r="3" s="44" customFormat="1" ht="27" customHeight="1" spans="1:5">
      <c r="A3" s="46"/>
      <c r="B3" s="46"/>
      <c r="C3" s="46"/>
      <c r="D3" s="46"/>
      <c r="E3" s="47" t="s">
        <v>8</v>
      </c>
    </row>
    <row r="4" s="4" customFormat="1" ht="36" customHeight="1" spans="1:5">
      <c r="A4" s="48" t="s">
        <v>29</v>
      </c>
      <c r="B4" s="48" t="s">
        <v>51</v>
      </c>
      <c r="C4" s="48"/>
      <c r="D4" s="48" t="s">
        <v>52</v>
      </c>
      <c r="E4" s="48"/>
    </row>
    <row r="5" s="4" customFormat="1" ht="27" customHeight="1" spans="1:5">
      <c r="A5" s="48"/>
      <c r="B5" s="48" t="s">
        <v>9</v>
      </c>
      <c r="C5" s="48" t="s">
        <v>32</v>
      </c>
      <c r="D5" s="48" t="s">
        <v>33</v>
      </c>
      <c r="E5" s="48" t="s">
        <v>32</v>
      </c>
    </row>
    <row r="6" s="4" customFormat="1" ht="30" customHeight="1" spans="1:5">
      <c r="A6" s="49" t="s">
        <v>34</v>
      </c>
      <c r="B6" s="50"/>
      <c r="C6" s="51">
        <f>C7+C8</f>
        <v>4.5</v>
      </c>
      <c r="D6" s="49"/>
      <c r="E6" s="51">
        <f>E7+E8</f>
        <v>4.5</v>
      </c>
    </row>
    <row r="7" s="44" customFormat="1" ht="43" customHeight="1" spans="1:5">
      <c r="A7" s="52">
        <v>1</v>
      </c>
      <c r="B7" s="52" t="s">
        <v>41</v>
      </c>
      <c r="C7" s="51">
        <v>3.5</v>
      </c>
      <c r="D7" s="53" t="s">
        <v>53</v>
      </c>
      <c r="E7" s="30">
        <v>3.5</v>
      </c>
    </row>
    <row r="8" s="44" customFormat="1" ht="43" customHeight="1" spans="1:5">
      <c r="A8" s="54">
        <v>2</v>
      </c>
      <c r="B8" s="38" t="s">
        <v>46</v>
      </c>
      <c r="C8" s="55">
        <v>1</v>
      </c>
      <c r="D8" s="53" t="s">
        <v>53</v>
      </c>
      <c r="E8" s="30">
        <v>1</v>
      </c>
    </row>
  </sheetData>
  <mergeCells count="4">
    <mergeCell ref="A2:E2"/>
    <mergeCell ref="B4:C4"/>
    <mergeCell ref="D4:E4"/>
    <mergeCell ref="A4:A5"/>
  </mergeCells>
  <pageMargins left="1.69166666666667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2"/>
  <sheetViews>
    <sheetView tabSelected="1" topLeftCell="E1" workbookViewId="0">
      <selection activeCell="F8" sqref="F8"/>
    </sheetView>
  </sheetViews>
  <sheetFormatPr defaultColWidth="9" defaultRowHeight="14.4" outlineLevelCol="7"/>
  <cols>
    <col min="1" max="1" width="5.12962962962963" customWidth="1"/>
    <col min="2" max="2" width="35.1296296296296" customWidth="1"/>
    <col min="3" max="3" width="23.25" customWidth="1"/>
    <col min="4" max="4" width="14.25" style="2" customWidth="1"/>
    <col min="5" max="5" width="13.1296296296296" customWidth="1"/>
    <col min="6" max="6" width="31.1296296296296" style="3" customWidth="1"/>
    <col min="7" max="7" width="21.3796296296296" style="2" customWidth="1"/>
    <col min="8" max="8" width="15.5" customWidth="1"/>
  </cols>
  <sheetData>
    <row r="1" ht="15.6" spans="1:1">
      <c r="A1" s="4" t="s">
        <v>54</v>
      </c>
    </row>
    <row r="2" ht="24" spans="1:8">
      <c r="A2" s="5" t="s">
        <v>55</v>
      </c>
      <c r="B2" s="6"/>
      <c r="C2" s="6"/>
      <c r="D2" s="7"/>
      <c r="E2" s="7"/>
      <c r="F2" s="6"/>
      <c r="G2" s="7"/>
      <c r="H2" s="7"/>
    </row>
    <row r="3" s="1" customFormat="1" ht="24" customHeight="1" spans="1:8">
      <c r="A3" s="8"/>
      <c r="B3" s="9"/>
      <c r="C3" s="10"/>
      <c r="D3" s="11"/>
      <c r="E3" s="12"/>
      <c r="F3" s="9"/>
      <c r="G3" s="13"/>
      <c r="H3" s="14" t="s">
        <v>56</v>
      </c>
    </row>
    <row r="4" s="1" customFormat="1" ht="36" customHeight="1" spans="1:8">
      <c r="A4" s="15" t="s">
        <v>29</v>
      </c>
      <c r="B4" s="16" t="s">
        <v>9</v>
      </c>
      <c r="C4" s="16" t="s">
        <v>57</v>
      </c>
      <c r="D4" s="15" t="s">
        <v>58</v>
      </c>
      <c r="E4" s="15" t="s">
        <v>59</v>
      </c>
      <c r="F4" s="16" t="s">
        <v>60</v>
      </c>
      <c r="G4" s="16" t="s">
        <v>61</v>
      </c>
      <c r="H4" s="15" t="s">
        <v>13</v>
      </c>
    </row>
    <row r="5" s="1" customFormat="1" ht="28" customHeight="1" spans="1:8">
      <c r="A5" s="17" t="s">
        <v>34</v>
      </c>
      <c r="B5" s="18"/>
      <c r="C5" s="16"/>
      <c r="D5" s="19"/>
      <c r="E5" s="20">
        <f>E6+E11</f>
        <v>58500</v>
      </c>
      <c r="F5" s="16"/>
      <c r="G5" s="16"/>
      <c r="H5" s="15"/>
    </row>
    <row r="6" s="1" customFormat="1" ht="28" customHeight="1" spans="1:8">
      <c r="A6" s="21" t="s">
        <v>62</v>
      </c>
      <c r="B6" s="22"/>
      <c r="C6" s="22"/>
      <c r="D6" s="23"/>
      <c r="E6" s="24">
        <f>SUM(E7:E10)</f>
        <v>48500</v>
      </c>
      <c r="F6" s="22"/>
      <c r="G6" s="23"/>
      <c r="H6" s="25"/>
    </row>
    <row r="7" ht="39" customHeight="1" spans="1:8">
      <c r="A7" s="26">
        <v>1</v>
      </c>
      <c r="B7" s="27" t="s">
        <v>21</v>
      </c>
      <c r="C7" s="28" t="s">
        <v>63</v>
      </c>
      <c r="D7" s="29">
        <v>43313</v>
      </c>
      <c r="E7" s="30">
        <v>4575.859234</v>
      </c>
      <c r="F7" s="31" t="s">
        <v>64</v>
      </c>
      <c r="G7" s="32" t="s">
        <v>65</v>
      </c>
      <c r="H7" s="33"/>
    </row>
    <row r="8" ht="39" customHeight="1" spans="1:8">
      <c r="A8" s="34"/>
      <c r="B8" s="35"/>
      <c r="C8" s="35"/>
      <c r="D8" s="29">
        <v>43349</v>
      </c>
      <c r="E8" s="30">
        <v>924.140766</v>
      </c>
      <c r="F8" s="31" t="s">
        <v>66</v>
      </c>
      <c r="G8" s="32" t="s">
        <v>65</v>
      </c>
      <c r="H8" s="33"/>
    </row>
    <row r="9" ht="42" customHeight="1" spans="1:8">
      <c r="A9" s="34">
        <v>2</v>
      </c>
      <c r="B9" s="31" t="s">
        <v>25</v>
      </c>
      <c r="C9" s="35" t="s">
        <v>67</v>
      </c>
      <c r="D9" s="36">
        <v>43398</v>
      </c>
      <c r="E9" s="30">
        <v>8000</v>
      </c>
      <c r="F9" s="31" t="s">
        <v>68</v>
      </c>
      <c r="G9" s="37" t="s">
        <v>69</v>
      </c>
      <c r="H9" s="33"/>
    </row>
    <row r="10" ht="41.4" spans="1:8">
      <c r="A10" s="34">
        <v>3</v>
      </c>
      <c r="B10" s="38" t="s">
        <v>41</v>
      </c>
      <c r="C10" s="32" t="s">
        <v>70</v>
      </c>
      <c r="D10" s="36">
        <v>43418</v>
      </c>
      <c r="E10" s="39">
        <v>35000</v>
      </c>
      <c r="F10" s="31" t="s">
        <v>71</v>
      </c>
      <c r="G10" s="37" t="s">
        <v>69</v>
      </c>
      <c r="H10" s="40"/>
    </row>
    <row r="11" s="1" customFormat="1" ht="33" customHeight="1" spans="1:8">
      <c r="A11" s="21" t="s">
        <v>72</v>
      </c>
      <c r="B11" s="22"/>
      <c r="C11" s="22"/>
      <c r="D11" s="23"/>
      <c r="E11" s="24">
        <f>SUM(E12:E18)</f>
        <v>10000</v>
      </c>
      <c r="F11" s="41"/>
      <c r="G11" s="23"/>
      <c r="H11" s="25"/>
    </row>
    <row r="12" ht="41.4" spans="1:8">
      <c r="A12" s="34">
        <v>1</v>
      </c>
      <c r="B12" s="38" t="s">
        <v>46</v>
      </c>
      <c r="C12" s="35" t="s">
        <v>70</v>
      </c>
      <c r="D12" s="42">
        <v>43699</v>
      </c>
      <c r="E12" s="43">
        <v>10000</v>
      </c>
      <c r="F12" s="31" t="s">
        <v>73</v>
      </c>
      <c r="G12" s="37" t="s">
        <v>69</v>
      </c>
      <c r="H12" s="33"/>
    </row>
  </sheetData>
  <mergeCells count="7">
    <mergeCell ref="A2:H2"/>
    <mergeCell ref="A5:D5"/>
    <mergeCell ref="A6:D6"/>
    <mergeCell ref="A11:D11"/>
    <mergeCell ref="A7:A8"/>
    <mergeCell ref="B7:B8"/>
    <mergeCell ref="C7:C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表1  新增地方政府一般债券情况表</vt:lpstr>
      <vt:lpstr>表2  新增地方政府一般债券资金收支情况表</vt:lpstr>
      <vt:lpstr>表3 新增地方政府专项债券情况表</vt:lpstr>
      <vt:lpstr>表4 新增地方政府专项债券资金收支情况表</vt:lpstr>
      <vt:lpstr>表5 2018年—2019年末新增债地方政府券项目建设进度、运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李嘉华</cp:lastModifiedBy>
  <dcterms:created xsi:type="dcterms:W3CDTF">2019-06-17T07:45:00Z</dcterms:created>
  <dcterms:modified xsi:type="dcterms:W3CDTF">2020-07-02T08:07:10Z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