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945" firstSheet="14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部门财政拨款收支预算总表04!$1:$6</definedName>
    <definedName name="_xlnm.Print_Titles" localSheetId="4">部门财政拨款支出明细表05!$4:$6</definedName>
    <definedName name="_xlnm.Print_Titles" localSheetId="9">部门政府性基金预算支出预算表10!$4:$5</definedName>
    <definedName name="_xlnm.Print_Titles" localSheetId="12">一般公共预算“三公”经费支出预算表13!$4:$5</definedName>
  </definedNames>
  <calcPr calcId="144525"/>
</workbook>
</file>

<file path=xl/sharedStrings.xml><?xml version="1.0" encoding="utf-8"?>
<sst xmlns="http://schemas.openxmlformats.org/spreadsheetml/2006/main" count="2822" uniqueCount="742">
  <si>
    <t>公开01表</t>
  </si>
  <si>
    <t>部门财务收支总表</t>
  </si>
  <si>
    <t>单位名称：勐往乡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</si>
  <si>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</si>
  <si>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</si>
  <si>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</si>
  <si>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</si>
  <si>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</si>
  <si>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</si>
  <si>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</si>
  <si>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</si>
  <si>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</si>
  <si>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</si>
  <si>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</si>
  <si>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</si>
  <si>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</si>
  <si>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</si>
  <si>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</si>
  <si>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</si>
  <si>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</si>
  <si>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</si>
  <si>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</si>
  <si>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</si>
  <si>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</si>
  <si>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</si>
  <si>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</si>
  <si>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</si>
  <si>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</si>
  <si>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</si>
  <si>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</si>
  <si>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</si>
  <si>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</si>
  <si>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</si>
  <si>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</si>
  <si>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</si>
  <si>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</si>
  <si>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</si>
  <si>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</si>
  <si>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</si>
  <si>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</si>
  <si>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</si>
  <si>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</si>
  <si>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</si>
  <si>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</si>
  <si>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</si>
  <si>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</si>
  <si>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</si>
  <si>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</si>
  <si>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</si>
  <si>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</si>
  <si>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</si>
  <si>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</si>
  <si>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</si>
  <si>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</si>
  <si>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</si>
  <si>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</si>
  <si>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</si>
  <si>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</si>
  <si>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</si>
  <si>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</si>
  <si>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</si>
  <si>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</si>
  <si>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</si>
  <si>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</si>
  <si>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</si>
  <si>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</si>
  <si>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</si>
  <si>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</si>
  <si>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</si>
  <si>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</si>
  <si>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</si>
  <si>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</si>
  <si>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</si>
  <si>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</si>
  <si>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</si>
  <si>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</si>
  <si>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</si>
  <si>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</si>
  <si>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578001</t>
  </si>
  <si>
    <t>勐海县勐往乡人民政府</t>
  </si>
  <si>
    <t>578005001</t>
  </si>
  <si>
    <t>勐海县勐往乡财政所</t>
  </si>
  <si>
    <t>578005004</t>
  </si>
  <si>
    <t>勐海县勐往乡财政所（事业）</t>
  </si>
  <si>
    <t>578006</t>
  </si>
  <si>
    <t>中国共产党勐海县勐往乡委员会</t>
  </si>
  <si>
    <t>578008</t>
  </si>
  <si>
    <t>勐海县勐往乡村镇规划建设服务中心</t>
  </si>
  <si>
    <t>578007001</t>
  </si>
  <si>
    <t>勐海县勐往乡文化广播电视服务中心</t>
  </si>
  <si>
    <t>578007002</t>
  </si>
  <si>
    <t>勐海县勐往乡文化</t>
  </si>
  <si>
    <t>578007004</t>
  </si>
  <si>
    <t>勐海县勐往乡广播</t>
  </si>
  <si>
    <t>578002003</t>
  </si>
  <si>
    <t>勐海县勐往乡农业</t>
  </si>
  <si>
    <t>578002001</t>
  </si>
  <si>
    <t>勐海县勐往乡农业综合服务中心</t>
  </si>
  <si>
    <t>578009001</t>
  </si>
  <si>
    <t>勐海县勐往乡社会保障服务中心</t>
  </si>
  <si>
    <t>578009002</t>
  </si>
  <si>
    <t>勐海县勐往乡社会保障服务中心（事业）</t>
  </si>
  <si>
    <t>578010002</t>
  </si>
  <si>
    <t>勐海县勐往乡交通</t>
  </si>
  <si>
    <t>578010004</t>
  </si>
  <si>
    <t>勐海县勐往乡安全</t>
  </si>
  <si>
    <t>578010001</t>
  </si>
  <si>
    <t>勐海县勐往乡交通和安全生产服务中心</t>
  </si>
  <si>
    <t>578013</t>
  </si>
  <si>
    <t>勐海县勐往乡纪检监察室</t>
  </si>
  <si>
    <t>578012</t>
  </si>
  <si>
    <t>勐海县勐往乡水利水土保持站</t>
  </si>
  <si>
    <t>578011</t>
  </si>
  <si>
    <t>勐海县勐往乡林业工作站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</si>
  <si>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</si>
  <si>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</si>
  <si>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</si>
  <si>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</si>
  <si>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</si>
  <si>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</si>
  <si>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</si>
  <si>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</si>
  <si>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</si>
  <si>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</si>
  <si>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</si>
  <si>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</si>
  <si>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</si>
  <si>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</si>
  <si>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</si>
  <si>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</si>
  <si>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</si>
  <si>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 xml:space="preserve">  20103</t>
  </si>
  <si>
    <t>政府办公厅（室）及相关机构事务</t>
  </si>
  <si>
    <t xml:space="preserve">    2010301</t>
  </si>
  <si>
    <t>行政运行</t>
  </si>
  <si>
    <t xml:space="preserve">  20106</t>
  </si>
  <si>
    <t>财政事务</t>
  </si>
  <si>
    <t xml:space="preserve">    2010650</t>
  </si>
  <si>
    <t>事业运行</t>
  </si>
  <si>
    <t xml:space="preserve">  20111</t>
  </si>
  <si>
    <t>纪检监察事务</t>
  </si>
  <si>
    <t xml:space="preserve">    2011101</t>
  </si>
  <si>
    <t xml:space="preserve">  20131</t>
  </si>
  <si>
    <t>党委办公厅（室）及相关机构事务</t>
  </si>
  <si>
    <t xml:space="preserve">    2013101</t>
  </si>
  <si>
    <t xml:space="preserve">    2013105</t>
  </si>
  <si>
    <t>专项业务</t>
  </si>
  <si>
    <t>205</t>
  </si>
  <si>
    <t>教育支出</t>
  </si>
  <si>
    <t xml:space="preserve">  20502</t>
  </si>
  <si>
    <t>普通教育</t>
  </si>
  <si>
    <t xml:space="preserve">    2050299</t>
  </si>
  <si>
    <t>其他普通教育支出</t>
  </si>
  <si>
    <t>207</t>
  </si>
  <si>
    <t>文化旅游体育与传媒支出</t>
  </si>
  <si>
    <t xml:space="preserve">  20708</t>
  </si>
  <si>
    <t>广播电视</t>
  </si>
  <si>
    <t xml:space="preserve">    2070899</t>
  </si>
  <si>
    <t>其他广播电视支出</t>
  </si>
  <si>
    <t>208</t>
  </si>
  <si>
    <t>社会保障和就业支出</t>
  </si>
  <si>
    <t xml:space="preserve">  20801</t>
  </si>
  <si>
    <t>人力资源和社会保障管理事务</t>
  </si>
  <si>
    <t xml:space="preserve">    2080109</t>
  </si>
  <si>
    <t>社会保险经办机构</t>
  </si>
  <si>
    <t xml:space="preserve">  20805</t>
  </si>
  <si>
    <t>行政事业单位养老支出</t>
  </si>
  <si>
    <t xml:space="preserve">    2080501</t>
  </si>
  <si>
    <t>行政单位离退休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</si>
  <si>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</si>
  <si>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</si>
  <si>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</si>
  <si>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</si>
  <si>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</si>
  <si>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</si>
  <si>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</si>
  <si>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</si>
  <si>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21007</t>
  </si>
  <si>
    <t>计划生育事务</t>
  </si>
  <si>
    <t xml:space="preserve">    2100799</t>
  </si>
  <si>
    <t>其他计划生育事务支出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</si>
  <si>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</si>
  <si>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</si>
  <si>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</si>
  <si>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</si>
  <si>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</si>
  <si>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</si>
  <si>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</si>
  <si>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</si>
  <si>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>213</t>
  </si>
  <si>
    <t>农林水支出</t>
  </si>
  <si>
    <t xml:space="preserve">  21301</t>
  </si>
  <si>
    <t>农业农村</t>
  </si>
  <si>
    <t xml:space="preserve">    2130104</t>
  </si>
  <si>
    <t xml:space="preserve">  21302</t>
  </si>
  <si>
    <t>林业和草原</t>
  </si>
  <si>
    <t xml:space="preserve">    2130204</t>
  </si>
  <si>
    <t>事业机构</t>
  </si>
  <si>
    <t xml:space="preserve">  21303</t>
  </si>
  <si>
    <t>水利</t>
  </si>
  <si>
    <t xml:space="preserve">    2130310</t>
  </si>
  <si>
    <t>水土保持</t>
  </si>
  <si>
    <t xml:space="preserve">  21307</t>
  </si>
  <si>
    <t>农村综合改革</t>
  </si>
  <si>
    <t xml:space="preserve">    2130705</t>
  </si>
  <si>
    <t>对村民委员会和村党支部的补助</t>
  </si>
  <si>
    <t>214</t>
  </si>
  <si>
    <t>交通运输支出</t>
  </si>
  <si>
    <t xml:space="preserve">  21401</t>
  </si>
  <si>
    <t>公路水路运输</t>
  </si>
  <si>
    <t xml:space="preserve">    2140106</t>
  </si>
  <si>
    <t>公路养护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</si>
  <si>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</si>
  <si>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</si>
  <si>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</si>
  <si>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</si>
  <si>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</si>
  <si>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</si>
  <si>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</si>
  <si>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</si>
  <si>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</si>
  <si>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</si>
  <si>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</si>
  <si>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</si>
  <si>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</si>
  <si>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</si>
  <si>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</si>
  <si>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</si>
  <si>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</si>
  <si>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</si>
  <si>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</si>
  <si>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</si>
  <si>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</si>
  <si>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</si>
  <si>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</si>
  <si>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</si>
  <si>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</si>
  <si>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</si>
  <si>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</si>
  <si>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</si>
  <si>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</si>
  <si>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</si>
  <si>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</si>
  <si>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</si>
  <si>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</si>
  <si>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</si>
  <si>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</si>
  <si>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</si>
  <si>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</si>
  <si>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</si>
  <si>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</si>
  <si>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</si>
  <si>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</si>
  <si>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</si>
  <si>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</si>
  <si>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</si>
  <si>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</si>
  <si>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</si>
  <si>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</si>
  <si>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</si>
  <si>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</si>
  <si>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</si>
  <si>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</si>
  <si>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</si>
  <si>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</si>
  <si>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</si>
  <si>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</si>
  <si>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</si>
  <si>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</si>
  <si>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</si>
  <si>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</si>
  <si>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</si>
  <si>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</si>
  <si>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</si>
  <si>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</si>
  <si>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</si>
  <si>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</si>
  <si>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</si>
  <si>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</si>
  <si>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</si>
  <si>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</si>
  <si>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</si>
  <si>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</si>
  <si>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</si>
  <si>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</si>
  <si>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</si>
  <si>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</si>
  <si>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</si>
  <si>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</si>
  <si>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会议费</t>
  </si>
  <si>
    <t>10</t>
  </si>
  <si>
    <t xml:space="preserve">  职工基本医疗保险缴费</t>
  </si>
  <si>
    <t xml:space="preserve">  培训费</t>
  </si>
  <si>
    <t>11</t>
  </si>
  <si>
    <t xml:space="preserve">  公务员医疗补助缴费</t>
  </si>
  <si>
    <t>05</t>
  </si>
  <si>
    <t xml:space="preserve">  委托业务费</t>
  </si>
  <si>
    <t>12</t>
  </si>
  <si>
    <t xml:space="preserve">  其他社会保障缴费</t>
  </si>
  <si>
    <t>06</t>
  </si>
  <si>
    <t xml:space="preserve">  公务接待费</t>
  </si>
  <si>
    <t>13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</si>
  <si>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</si>
  <si>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</si>
  <si>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</si>
  <si>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</si>
  <si>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</si>
  <si>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</si>
  <si>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</si>
  <si>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</si>
  <si>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>04</t>
  </si>
  <si>
    <t xml:space="preserve">  手续费</t>
  </si>
  <si>
    <t xml:space="preserve">  设备购置</t>
  </si>
  <si>
    <t xml:space="preserve">  水费</t>
  </si>
  <si>
    <t>505</t>
  </si>
  <si>
    <t>对事业单位经常性补助</t>
  </si>
  <si>
    <t xml:space="preserve">  电费</t>
  </si>
  <si>
    <t xml:space="preserve">  工资福利支出</t>
  </si>
  <si>
    <t xml:space="preserve">  邮电费</t>
  </si>
  <si>
    <t xml:space="preserve">  商品和服务支出</t>
  </si>
  <si>
    <t xml:space="preserve">  差旅费</t>
  </si>
  <si>
    <t>506</t>
  </si>
  <si>
    <t>对事业单位资本性补助</t>
  </si>
  <si>
    <t xml:space="preserve">  资本性支出（一）</t>
  </si>
  <si>
    <t>15</t>
  </si>
  <si>
    <t>509</t>
  </si>
  <si>
    <t>对个人和家庭的补助</t>
  </si>
  <si>
    <t>16</t>
  </si>
  <si>
    <t xml:space="preserve">  社会福利和救助</t>
  </si>
  <si>
    <t>17</t>
  </si>
  <si>
    <t xml:space="preserve">  离退休费</t>
  </si>
  <si>
    <t>18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</si>
  <si>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</si>
  <si>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</si>
  <si>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</si>
  <si>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</si>
  <si>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</si>
  <si>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</si>
  <si>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</si>
  <si>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</si>
  <si>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</si>
  <si>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</si>
  <si>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</si>
  <si>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</si>
  <si>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</si>
  <si>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</si>
  <si>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</si>
  <si>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</si>
  <si>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</si>
  <si>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</si>
  <si>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</si>
  <si>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</si>
  <si>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</si>
  <si>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</si>
  <si>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</si>
  <si>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</si>
  <si>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</si>
  <si>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</si>
  <si>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</si>
  <si>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</si>
  <si>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</si>
  <si>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</si>
  <si>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</si>
  <si>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</si>
  <si>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</si>
  <si>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</si>
  <si>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</si>
  <si>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</si>
  <si>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</si>
  <si>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</si>
  <si>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</si>
  <si>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</si>
  <si>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</si>
  <si>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</si>
  <si>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</si>
  <si>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</si>
  <si>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</si>
  <si>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</si>
  <si>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勐往乡</t>
  </si>
  <si>
    <t xml:space="preserve">  勐海县勐往乡人民政府</t>
  </si>
  <si>
    <t>213 公务接待费</t>
  </si>
  <si>
    <t>公务接待费</t>
  </si>
  <si>
    <t>2010301</t>
  </si>
  <si>
    <t>30217</t>
  </si>
  <si>
    <t>215 工会经费</t>
  </si>
  <si>
    <t>工会经费</t>
  </si>
  <si>
    <t>30228</t>
  </si>
  <si>
    <t>112 社会保障缴费</t>
  </si>
  <si>
    <t>社会保障缴费</t>
  </si>
  <si>
    <t>2080506</t>
  </si>
  <si>
    <t>30109</t>
  </si>
  <si>
    <t>职业年金缴费</t>
  </si>
  <si>
    <t>2101101</t>
  </si>
  <si>
    <t>30112</t>
  </si>
  <si>
    <t>其他社会保障缴费</t>
  </si>
  <si>
    <t>2101103</t>
  </si>
  <si>
    <t>30111</t>
  </si>
  <si>
    <t>公务员医疗补助缴费</t>
  </si>
  <si>
    <t>2080505</t>
  </si>
  <si>
    <t>30108</t>
  </si>
  <si>
    <t>机关事业单位基本养老保险缴费</t>
  </si>
  <si>
    <t>30110</t>
  </si>
  <si>
    <t>职工基本医疗保险缴费</t>
  </si>
  <si>
    <t>114 对个人和家庭的补助</t>
  </si>
  <si>
    <t>2130705</t>
  </si>
  <si>
    <t>30305</t>
  </si>
  <si>
    <t>生活补助</t>
  </si>
  <si>
    <t>2050299</t>
  </si>
  <si>
    <t>2100799</t>
  </si>
  <si>
    <t>2080501</t>
  </si>
  <si>
    <t>30302</t>
  </si>
  <si>
    <t>退休费</t>
  </si>
  <si>
    <t>2141 行政人员公务交通补贴</t>
  </si>
  <si>
    <t>行政人员公务交通补贴</t>
  </si>
  <si>
    <t>30239</t>
  </si>
  <si>
    <t>其他交通费用</t>
  </si>
  <si>
    <t>1111 行政人员支出工资</t>
  </si>
  <si>
    <t>行政人员支出工资</t>
  </si>
  <si>
    <t>30101</t>
  </si>
  <si>
    <t>基本工资</t>
  </si>
  <si>
    <t>30102</t>
  </si>
  <si>
    <t>津贴补贴</t>
  </si>
  <si>
    <t>30103</t>
  </si>
  <si>
    <t>奖金</t>
  </si>
  <si>
    <t>绩效考核基础奖</t>
  </si>
  <si>
    <t>115 其他工资福利支出</t>
  </si>
  <si>
    <t>其他工资福利支出</t>
  </si>
  <si>
    <t>30199</t>
  </si>
  <si>
    <t>216 其他公用支出</t>
  </si>
  <si>
    <t>福利费</t>
  </si>
  <si>
    <t>30229</t>
  </si>
  <si>
    <t>211 公车购置及运维费</t>
  </si>
  <si>
    <t>公车购置及运维费</t>
  </si>
  <si>
    <t>30231</t>
  </si>
  <si>
    <t>公务用车运行维护费</t>
  </si>
  <si>
    <t>113 住房公积金</t>
  </si>
  <si>
    <t>2210201</t>
  </si>
  <si>
    <t>30113</t>
  </si>
  <si>
    <t>一般公用经费</t>
  </si>
  <si>
    <t>30213</t>
  </si>
  <si>
    <t>维修（护）费</t>
  </si>
  <si>
    <t>30226</t>
  </si>
  <si>
    <t>劳务费</t>
  </si>
  <si>
    <t>30201</t>
  </si>
  <si>
    <t>办公费</t>
  </si>
  <si>
    <t>30215</t>
  </si>
  <si>
    <t>会议费</t>
  </si>
  <si>
    <t>30207</t>
  </si>
  <si>
    <t>邮电费</t>
  </si>
  <si>
    <t>30216</t>
  </si>
  <si>
    <t>培训费</t>
  </si>
  <si>
    <t>30204</t>
  </si>
  <si>
    <t>手续费</t>
  </si>
  <si>
    <t>30299</t>
  </si>
  <si>
    <t>其他商品和服务支出</t>
  </si>
  <si>
    <t>31002</t>
  </si>
  <si>
    <t>办公设备购置</t>
  </si>
  <si>
    <t>30211</t>
  </si>
  <si>
    <t>差旅费</t>
  </si>
  <si>
    <t>30206</t>
  </si>
  <si>
    <t>电费</t>
  </si>
  <si>
    <t xml:space="preserve">  勐海县勐往乡财政所</t>
  </si>
  <si>
    <t xml:space="preserve">    勐海县勐往乡财政所</t>
  </si>
  <si>
    <t>2010650</t>
  </si>
  <si>
    <t>残疾人保障金</t>
  </si>
  <si>
    <t xml:space="preserve">  中国共产党勐海县勐往乡委员会</t>
  </si>
  <si>
    <t>2013101</t>
  </si>
  <si>
    <t xml:space="preserve">  勐海县勐往乡文化广播电视服务中心</t>
  </si>
  <si>
    <t xml:space="preserve">    勐海县勐往乡广播</t>
  </si>
  <si>
    <t>2070899</t>
  </si>
  <si>
    <t>2101102</t>
  </si>
  <si>
    <t>1112 事业人员支出工资</t>
  </si>
  <si>
    <t>月奖励性绩效工资</t>
  </si>
  <si>
    <t>30107</t>
  </si>
  <si>
    <t>绩效工资</t>
  </si>
  <si>
    <t>2080502</t>
  </si>
  <si>
    <t>30218</t>
  </si>
  <si>
    <t>专用材料费</t>
  </si>
  <si>
    <t>事业人员支出工资</t>
  </si>
  <si>
    <t xml:space="preserve">  勐海县勐往乡农业综合服务中心</t>
  </si>
  <si>
    <t xml:space="preserve">    勐海县勐往乡农业</t>
  </si>
  <si>
    <t>2130104</t>
  </si>
  <si>
    <t>30205</t>
  </si>
  <si>
    <t>水费</t>
  </si>
  <si>
    <t xml:space="preserve">  勐海县勐往乡社会保障服务中心</t>
  </si>
  <si>
    <t xml:space="preserve">    勐海县勐往乡社会保障服务中心（事业）</t>
  </si>
  <si>
    <t>2080109</t>
  </si>
  <si>
    <t xml:space="preserve">  勐海县勐往乡交通和安全生产服务中心</t>
  </si>
  <si>
    <t xml:space="preserve">    勐海县勐往乡交通</t>
  </si>
  <si>
    <t>2140106</t>
  </si>
  <si>
    <t xml:space="preserve">  勐海县勐往乡纪检监察室</t>
  </si>
  <si>
    <t>2011101</t>
  </si>
  <si>
    <t xml:space="preserve">  勐海县勐往乡水利水土保持站</t>
  </si>
  <si>
    <t>2130310</t>
  </si>
  <si>
    <t xml:space="preserve">  勐海县勐往乡林业工作站</t>
  </si>
  <si>
    <t>2130204</t>
  </si>
  <si>
    <t>公开08表</t>
  </si>
  <si>
    <t>部门项目支出预算表（其他运转类、特定目标类项目）</t>
  </si>
  <si>
    <t>32 民生类</t>
  </si>
  <si>
    <t>村两委工作经费</t>
  </si>
  <si>
    <t>31 专项业务类</t>
  </si>
  <si>
    <t>村（居）民小组党支部活动经费</t>
  </si>
  <si>
    <t>2013105</t>
  </si>
  <si>
    <t>农村基层党组织建设经费</t>
  </si>
  <si>
    <t>33 事业发展类</t>
  </si>
  <si>
    <t>村小组工作经费</t>
  </si>
  <si>
    <t>公开09表</t>
  </si>
  <si>
    <t>部门上年结余结转支出预算表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</si>
  <si>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</si>
  <si>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</si>
  <si>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</si>
  <si>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</si>
  <si>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</si>
  <si>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合      计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</si>
  <si>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</si>
  <si>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</si>
  <si>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</si>
  <si>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</si>
  <si>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</si>
  <si>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</si>
  <si>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</si>
  <si>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</si>
  <si>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</si>
  <si>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</si>
  <si>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</si>
  <si>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</si>
  <si>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</si>
  <si>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</si>
  <si>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</si>
  <si>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A4纸</t>
  </si>
  <si>
    <t>A090101 复印纸</t>
  </si>
  <si>
    <t>2010301 行政运行</t>
  </si>
  <si>
    <t>30201 办公费</t>
  </si>
  <si>
    <t>150</t>
  </si>
  <si>
    <t>件</t>
  </si>
  <si>
    <t>0</t>
  </si>
  <si>
    <t>大型空调</t>
  </si>
  <si>
    <t>A02052309 专用制冷、空调设备</t>
  </si>
  <si>
    <t>31002 办公设备购置</t>
  </si>
  <si>
    <t>台</t>
  </si>
  <si>
    <t>小会议桌</t>
  </si>
  <si>
    <t>A060205 木制台、桌类</t>
  </si>
  <si>
    <t>张</t>
  </si>
  <si>
    <t>会议椅</t>
  </si>
  <si>
    <t>A060302 木骨架为主的椅凳类</t>
  </si>
  <si>
    <t>2010650 事业运行</t>
  </si>
  <si>
    <t>办公桌</t>
  </si>
  <si>
    <t>2070899 其他广播电视支出</t>
  </si>
  <si>
    <t>2130104 事业运行</t>
  </si>
  <si>
    <t>办公椅</t>
  </si>
  <si>
    <t>2140106 公路养护</t>
  </si>
  <si>
    <t>文件柜</t>
  </si>
  <si>
    <t>A060503 金属质柜类</t>
  </si>
  <si>
    <t>组</t>
  </si>
  <si>
    <t>2011101 行政运行</t>
  </si>
  <si>
    <t>笔记本电脑</t>
  </si>
  <si>
    <t>A02010105 便携式计算机</t>
  </si>
  <si>
    <t>2130310 水土保持</t>
  </si>
  <si>
    <t>2130204 事业机构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</si>
  <si>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</si>
  <si>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</si>
  <si>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</si>
  <si>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</si>
  <si>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</si>
  <si>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</si>
  <si>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</si>
  <si>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</si>
  <si>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</si>
  <si>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</si>
  <si>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</si>
  <si>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</si>
  <si>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</si>
  <si>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</si>
  <si>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</si>
  <si>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0%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</si>
  <si>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</si>
  <si>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</si>
  <si>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</si>
  <si>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</si>
  <si>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</si>
  <si>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本单位2021年一般公共预算财政拨款“三公”经费预算合计21万元，与上年预算数相比，无增减变化。原因是我单位认真贯彻落实中央关于改进工作作风、密切联系群众八项规定和党政机关厉行节约的有关要求，进一步加强预算执行管理，厉行节约，建立健全机制体制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</si>
  <si>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</si>
  <si>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</si>
  <si>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</si>
  <si>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</si>
  <si>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</si>
  <si>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</si>
  <si>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</si>
  <si>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</si>
  <si>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</si>
  <si>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</si>
  <si>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</si>
  <si>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</si>
  <si>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村两委工作经费</t>
  </si>
  <si>
    <t>组织辖区居民进行环境卫生整治活动、向居民进行消防安全宣传、新冠疫情、禁毒防艾宣传、食品安全宣传、平安勐海宣传、征兵宣传、做好扫黑除恶工作，宣传国家出台的相关便民惠民工作。每年召开至少两次居民会议，组织居民代表学习各种法律法规，带领居民参加各种节日节庆活动。</t>
  </si>
  <si>
    <t>产出指标</t>
  </si>
  <si>
    <t>数量指标</t>
  </si>
  <si>
    <t>受益的村委会数量</t>
  </si>
  <si>
    <t>=</t>
  </si>
  <si>
    <t>个</t>
  </si>
  <si>
    <t>定量指标</t>
  </si>
  <si>
    <t>勐往乡6个村委会</t>
  </si>
  <si>
    <t>效益指标</t>
  </si>
  <si>
    <t>社会效益指标</t>
  </si>
  <si>
    <t>保障全乡教育、文化、科技、卫生、体育、及其他公共事业发展</t>
  </si>
  <si>
    <t>&gt;=</t>
  </si>
  <si>
    <t>100</t>
  </si>
  <si>
    <t>%</t>
  </si>
  <si>
    <t>定性指标</t>
  </si>
  <si>
    <t>勐海县2021年定额标准</t>
  </si>
  <si>
    <t>满意度指标</t>
  </si>
  <si>
    <t>服务对象满意度指标</t>
  </si>
  <si>
    <t>勐往乡各村委会满意度</t>
  </si>
  <si>
    <t xml:space="preserve">    村（居）民小组党支部活动经费</t>
  </si>
  <si>
    <t>每个支部召开民主评议2次、每个支部召开一次党员大会。党支部明确要求支部委员会“会前多交流，会中可讨论，会后不扯皮”并要求领导班子做到“六讲六不”，在这一作风的要求下，大家都自觉维护班子团结，全体支部成员在工作中互相支持，补台不拆台，争创先进基层党组织。农村基层组织建设经费的保障机制的建立和完善，有利于巩固党的执政基础，提高党的执政能力；有利于激发村干部队伍活力，提高村干部工作积极性，推进新农村建设；有利于提高基层党组织生活质量，增强农村党组织的凝聚力，保障基层党组织的旺盛活力。</t>
  </si>
  <si>
    <t>勐往乡村委会数量</t>
  </si>
  <si>
    <t>部门整体支出绩效目标、50个小组党支部民主评议次数</t>
  </si>
  <si>
    <t>发挥基层党组织在推进农村移风易俗，树立文明乡风，维护农村和谐稳定方面发挥示范带动作用</t>
  </si>
  <si>
    <t>部门整体支出绩效目标</t>
  </si>
  <si>
    <t>　 小组党支部党员及群众满意度</t>
  </si>
  <si>
    <t>部门整体支出绩效目标、小组党支部党员及群众满意度</t>
  </si>
  <si>
    <t xml:space="preserve">    农村基层党组织建设经费</t>
  </si>
  <si>
    <t>农村基层组织建设经费的保障机制的建立和完善，有利于巩固党的执政基础，提高党的执政能力；有利于激发村干部队伍活力，提高村干部工作积极性，推进新农村建设；有利于提高基层党组织生活质量，增强农村党组织的凝聚力，保障基层党组织的旺盛活力</t>
  </si>
  <si>
    <t>　 享受的村委会数</t>
  </si>
  <si>
    <t>勐海县2020年乡镇基本支出预算定员定额标准、勐往乡6个村委会</t>
  </si>
  <si>
    <t>　 提高村干部工作积极性</t>
  </si>
  <si>
    <t>勐海县2020年乡镇基本支出预算定员定额标准、保障勐往乡6个村委会基层党组织建设部分经费支出提高了村干部工作积极性</t>
  </si>
  <si>
    <t>党委政府、村委会及基层党组织、群众满意度</t>
  </si>
  <si>
    <t>勐海县2020年乡镇基本支出预算定员定额标准、无群众、党委政府、基层党组织提出意见</t>
  </si>
  <si>
    <t xml:space="preserve">    村小组工作经费</t>
  </si>
  <si>
    <t>受益的小组数量</t>
  </si>
  <si>
    <t>50</t>
  </si>
  <si>
    <t>勐往乡50个村民小组</t>
  </si>
  <si>
    <t>受益的村委会满意度</t>
  </si>
  <si>
    <t>受益的村委会满意的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</si>
  <si>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</si>
  <si>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</si>
  <si>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</si>
  <si>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</si>
  <si>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</si>
  <si>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</si>
  <si>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</si>
  <si>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</si>
  <si>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</si>
  <si>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</si>
  <si>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</si>
  <si>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</si>
  <si>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</si>
  <si>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</si>
  <si>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</si>
  <si>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</si>
  <si>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</si>
  <si>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</si>
  <si>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</si>
  <si>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</si>
  <si>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</si>
  <si>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</si>
  <si>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</si>
  <si>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</si>
  <si>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</si>
  <si>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</si>
  <si>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</si>
  <si>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</si>
  <si>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</si>
  <si>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</si>
  <si>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</si>
  <si>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</si>
  <si>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2101908 专用制冷、空调设备</t>
  </si>
  <si>
    <t>家具、用具、装具及动植物</t>
  </si>
  <si>
    <t>601020002 办公桌（处级及以下）</t>
  </si>
  <si>
    <t>小会议室办公桌</t>
  </si>
  <si>
    <t>601030003 会议椅</t>
  </si>
  <si>
    <t>小会议室会议椅</t>
  </si>
  <si>
    <t>6010501 文件柜</t>
  </si>
  <si>
    <t>2010105 笔记本电脑</t>
  </si>
  <si>
    <t>2320305 收音设备</t>
  </si>
  <si>
    <t>录音笔</t>
  </si>
  <si>
    <t>支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</si>
  <si>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</si>
  <si>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</si>
  <si>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</si>
  <si>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</si>
  <si>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</si>
  <si>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</si>
  <si>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</si>
  <si>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</si>
  <si>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</si>
  <si>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</si>
  <si>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</si>
  <si>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</si>
  <si>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</si>
  <si>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</si>
  <si>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</si>
  <si>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</si>
  <si>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</si>
  <si>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</si>
  <si>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</si>
  <si>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</si>
  <si>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</si>
  <si>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</si>
  <si>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</si>
  <si>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</si>
  <si>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</si>
  <si>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</si>
  <si>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</si>
  <si>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</si>
  <si>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</si>
  <si>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</si>
  <si>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</si>
  <si>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</si>
  <si>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</si>
  <si>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</si>
  <si>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</si>
  <si>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行政</t>
  </si>
  <si>
    <t>全额</t>
  </si>
  <si>
    <t>参公</t>
  </si>
  <si>
    <t xml:space="preserve">    勐海县勐往乡财政所（事业）</t>
  </si>
  <si>
    <t>暂未分类</t>
  </si>
  <si>
    <t xml:space="preserve">  勐海县勐往乡村镇规划建设服务中心</t>
  </si>
  <si>
    <t xml:space="preserve">    勐海县勐往乡文化广播电视服务中心</t>
  </si>
  <si>
    <t xml:space="preserve">    勐海县勐往乡文化</t>
  </si>
  <si>
    <t xml:space="preserve">    勐海县勐往乡农业综合服务中心</t>
  </si>
  <si>
    <t xml:space="preserve">    勐海县勐往乡社会保障服务中心</t>
  </si>
  <si>
    <t>行政类</t>
  </si>
  <si>
    <t xml:space="preserve">    勐海县勐往乡安全</t>
  </si>
  <si>
    <t xml:space="preserve">    勐海县勐往乡交通和安全生产服务中心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</si>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</sst>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</numFmts>
  <fonts count="52">
    <font>
      <sz val="9"/>
      <name val="宋体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sz val="9"/>
      <name val="微软雅黑"/>
      <charset val="1"/>
    </font>
    <font>
      <sz val="10"/>
      <color rgb="FF000000"/>
      <name val="宋体"/>
      <charset val="1"/>
    </font>
    <font>
      <sz val="18"/>
      <color rgb="FF000000"/>
      <name val="华文中宋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18"/>
      <name val="华文中宋"/>
      <charset val="1"/>
    </font>
    <font>
      <b/>
      <sz val="11"/>
      <color rgb="FF000000"/>
      <name val="宋体"/>
      <charset val="1"/>
    </font>
    <font>
      <sz val="9"/>
      <name val="宋体"/>
      <charset val="1"/>
    </font>
    <font>
      <b/>
      <sz val="18"/>
      <color rgb="FF000000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24"/>
      <name val="Arial"/>
      <charset val="1"/>
    </font>
    <font>
      <b/>
      <sz val="24"/>
      <color rgb="FF000000"/>
      <name val="宋体"/>
      <charset val="1"/>
    </font>
    <font>
      <sz val="11"/>
      <name val="Arial"/>
      <charset val="1"/>
    </font>
    <font>
      <b/>
      <sz val="23"/>
      <color rgb="FF000000"/>
      <name val="宋体"/>
      <charset val="1"/>
    </font>
    <font>
      <sz val="9"/>
      <name val="Arial"/>
      <charset val="1"/>
    </font>
    <font>
      <sz val="12"/>
      <name val="宋体"/>
      <charset val="1"/>
    </font>
    <font>
      <sz val="18"/>
      <name val="Microsoft Sans Serif"/>
      <charset val="1"/>
    </font>
    <font>
      <sz val="11"/>
      <name val="等线"/>
      <charset val="1"/>
    </font>
    <font>
      <b/>
      <sz val="9"/>
      <color rgb="FF000000"/>
      <name val="宋体"/>
      <charset val="1"/>
    </font>
    <font>
      <b/>
      <sz val="10"/>
      <color rgb="FF000000"/>
      <name val="宋体"/>
      <charset val="1"/>
    </font>
    <font>
      <b/>
      <sz val="10"/>
      <name val="宋体"/>
      <charset val="1"/>
    </font>
    <font>
      <b/>
      <sz val="23.95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16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8" borderId="17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12" borderId="20" applyNumberFormat="0" applyAlignment="0" applyProtection="0">
      <alignment vertical="center"/>
    </xf>
    <xf numFmtId="0" fontId="46" fillId="12" borderId="16" applyNumberFormat="0" applyAlignment="0" applyProtection="0">
      <alignment vertical="center"/>
    </xf>
    <xf numFmtId="0" fontId="47" fillId="13" borderId="21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8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vertical="top"/>
      <protection locked="0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2" fillId="0" borderId="5" xfId="49" applyFont="1" applyFill="1" applyBorder="1" applyAlignment="1" applyProtection="1">
      <alignment vertical="top" wrapText="1"/>
      <protection locked="0"/>
    </xf>
    <xf numFmtId="0" fontId="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left" vertical="center"/>
    </xf>
    <xf numFmtId="3" fontId="12" fillId="0" borderId="7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left" vertical="center" wrapText="1"/>
    </xf>
    <xf numFmtId="3" fontId="12" fillId="0" borderId="7" xfId="49" applyNumberFormat="1" applyFont="1" applyFill="1" applyBorder="1" applyAlignment="1" applyProtection="1">
      <alignment horizontal="right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right"/>
      <protection locked="0"/>
    </xf>
    <xf numFmtId="0" fontId="9" fillId="0" borderId="7" xfId="49" applyFont="1" applyFill="1" applyBorder="1" applyAlignment="1" applyProtection="1">
      <alignment horizontal="right"/>
    </xf>
    <xf numFmtId="0" fontId="9" fillId="0" borderId="7" xfId="49" applyFont="1" applyFill="1" applyBorder="1" applyAlignment="1" applyProtection="1"/>
    <xf numFmtId="0" fontId="2" fillId="0" borderId="3" xfId="49" applyFont="1" applyFill="1" applyBorder="1" applyAlignment="1" applyProtection="1">
      <alignment vertical="top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3" fontId="9" fillId="0" borderId="7" xfId="49" applyNumberFormat="1" applyFont="1" applyFill="1" applyBorder="1" applyAlignment="1" applyProtection="1">
      <alignment horizontal="right"/>
      <protection locked="0"/>
    </xf>
    <xf numFmtId="0" fontId="9" fillId="0" borderId="0" xfId="49" applyFont="1" applyFill="1" applyBorder="1" applyAlignment="1" applyProtection="1">
      <alignment horizontal="right" wrapText="1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3" fontId="12" fillId="0" borderId="2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right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 wrapText="1"/>
      <protection locked="0"/>
    </xf>
    <xf numFmtId="0" fontId="7" fillId="2" borderId="1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/>
    </xf>
    <xf numFmtId="0" fontId="2" fillId="0" borderId="4" xfId="49" applyFont="1" applyFill="1" applyBorder="1" applyAlignment="1" applyProtection="1"/>
    <xf numFmtId="0" fontId="2" fillId="0" borderId="6" xfId="49" applyFont="1" applyFill="1" applyBorder="1" applyAlignment="1" applyProtection="1"/>
    <xf numFmtId="0" fontId="2" fillId="0" borderId="7" xfId="49" applyFont="1" applyFill="1" applyBorder="1" applyAlignment="1" applyProtection="1"/>
    <xf numFmtId="0" fontId="9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left" vertical="center" wrapText="1" indent="1"/>
      <protection locked="0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7" fillId="0" borderId="7" xfId="49" applyFont="1" applyFill="1" applyBorder="1" applyAlignment="1" applyProtection="1">
      <alignment vertical="center" wrapText="1"/>
    </xf>
    <xf numFmtId="0" fontId="16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wrapText="1"/>
    </xf>
    <xf numFmtId="0" fontId="9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12" fillId="0" borderId="3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16" fillId="0" borderId="2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7" fillId="0" borderId="1" xfId="49" applyFont="1" applyFill="1" applyBorder="1" applyAlignment="1" applyProtection="1">
      <alignment horizontal="left" vertical="center" wrapText="1" indent="1"/>
    </xf>
    <xf numFmtId="0" fontId="9" fillId="0" borderId="4" xfId="49" applyFont="1" applyFill="1" applyBorder="1" applyAlignment="1" applyProtection="1">
      <alignment vertical="center"/>
    </xf>
    <xf numFmtId="0" fontId="9" fillId="0" borderId="6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4" fillId="2" borderId="12" xfId="49" applyFont="1" applyFill="1" applyBorder="1" applyAlignment="1" applyProtection="1">
      <alignment horizontal="right" vertical="center" wrapText="1"/>
    </xf>
    <xf numFmtId="0" fontId="20" fillId="0" borderId="12" xfId="49" applyFont="1" applyFill="1" applyBorder="1" applyAlignment="1" applyProtection="1">
      <alignment horizontal="center" vertical="center"/>
    </xf>
    <xf numFmtId="0" fontId="20" fillId="0" borderId="13" xfId="49" applyFont="1" applyFill="1" applyBorder="1" applyAlignment="1" applyProtection="1">
      <alignment horizontal="center" vertical="center"/>
    </xf>
    <xf numFmtId="0" fontId="21" fillId="2" borderId="12" xfId="49" applyFont="1" applyFill="1" applyBorder="1" applyAlignment="1" applyProtection="1">
      <alignment horizontal="center" vertical="center" wrapText="1"/>
      <protection locked="0"/>
    </xf>
    <xf numFmtId="0" fontId="20" fillId="0" borderId="12" xfId="49" applyFont="1" applyFill="1" applyBorder="1" applyAlignment="1" applyProtection="1"/>
    <xf numFmtId="0" fontId="20" fillId="0" borderId="13" xfId="49" applyFont="1" applyFill="1" applyBorder="1" applyAlignment="1" applyProtection="1"/>
    <xf numFmtId="0" fontId="4" fillId="2" borderId="12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/>
    <xf numFmtId="0" fontId="4" fillId="2" borderId="12" xfId="49" applyFont="1" applyFill="1" applyBorder="1" applyAlignment="1" applyProtection="1">
      <alignment horizontal="right" vertical="center" wrapText="1"/>
      <protection locked="0"/>
    </xf>
    <xf numFmtId="0" fontId="2" fillId="0" borderId="13" xfId="49" applyFont="1" applyFill="1" applyBorder="1" applyAlignment="1" applyProtection="1"/>
    <xf numFmtId="0" fontId="9" fillId="0" borderId="0" xfId="49" applyFont="1" applyFill="1" applyBorder="1" applyAlignment="1" applyProtection="1">
      <alignment horizontal="right" wrapText="1"/>
    </xf>
    <xf numFmtId="0" fontId="22" fillId="0" borderId="5" xfId="49" applyFont="1" applyFill="1" applyBorder="1" applyAlignment="1" applyProtection="1">
      <alignment vertical="top" wrapText="1"/>
      <protection locked="0"/>
    </xf>
    <xf numFmtId="0" fontId="18" fillId="2" borderId="6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176" fontId="7" fillId="0" borderId="7" xfId="49" applyNumberFormat="1" applyFont="1" applyFill="1" applyBorder="1" applyAlignment="1" applyProtection="1">
      <alignment horizontal="right" vertical="center"/>
      <protection locked="0"/>
    </xf>
    <xf numFmtId="49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176" fontId="7" fillId="0" borderId="6" xfId="49" applyNumberFormat="1" applyFont="1" applyFill="1" applyBorder="1" applyAlignment="1" applyProtection="1">
      <alignment horizontal="right" vertical="center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5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/>
    <xf numFmtId="0" fontId="23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/>
    <xf numFmtId="0" fontId="9" fillId="0" borderId="6" xfId="49" applyFont="1" applyFill="1" applyBorder="1" applyAlignment="1" applyProtection="1"/>
    <xf numFmtId="4" fontId="7" fillId="0" borderId="7" xfId="49" applyNumberFormat="1" applyFont="1" applyFill="1" applyBorder="1" applyAlignment="1" applyProtection="1">
      <alignment horizontal="right" vertical="center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5" xfId="49" applyFont="1" applyFill="1" applyBorder="1" applyAlignment="1" applyProtection="1">
      <alignment horizontal="center" vertical="center" wrapText="1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2" fillId="0" borderId="10" xfId="49" applyFont="1" applyFill="1" applyBorder="1" applyAlignment="1" applyProtection="1">
      <alignment horizontal="center" vertical="center" wrapText="1"/>
      <protection locked="0"/>
    </xf>
    <xf numFmtId="0" fontId="22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0" fontId="24" fillId="0" borderId="13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center" vertical="center"/>
    </xf>
    <xf numFmtId="0" fontId="12" fillId="0" borderId="11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24" fillId="0" borderId="5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24" fillId="0" borderId="3" xfId="49" applyFont="1" applyFill="1" applyBorder="1" applyAlignment="1" applyProtection="1">
      <alignment horizontal="center" vertical="center" wrapText="1"/>
      <protection locked="0"/>
    </xf>
    <xf numFmtId="0" fontId="7" fillId="2" borderId="5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49" fontId="8" fillId="0" borderId="0" xfId="49" applyNumberFormat="1" applyFont="1" applyFill="1" applyBorder="1" applyAlignment="1" applyProtection="1"/>
    <xf numFmtId="0" fontId="26" fillId="0" borderId="0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8" fillId="0" borderId="12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left" vertical="center" wrapText="1"/>
      <protection locked="0"/>
    </xf>
    <xf numFmtId="0" fontId="12" fillId="0" borderId="6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left" vertical="center"/>
    </xf>
    <xf numFmtId="49" fontId="4" fillId="0" borderId="0" xfId="49" applyNumberFormat="1" applyFont="1" applyFill="1" applyBorder="1" applyAlignment="1" applyProtection="1"/>
    <xf numFmtId="0" fontId="9" fillId="0" borderId="7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left" vertical="center"/>
    </xf>
    <xf numFmtId="0" fontId="7" fillId="0" borderId="1" xfId="49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</xf>
    <xf numFmtId="0" fontId="9" fillId="0" borderId="0" xfId="49" applyFont="1" applyFill="1" applyBorder="1" applyAlignment="1" applyProtection="1">
      <alignment horizontal="center" wrapText="1"/>
    </xf>
    <xf numFmtId="0" fontId="6" fillId="0" borderId="12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12" fillId="0" borderId="7" xfId="49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horizontal="center" wrapText="1"/>
    </xf>
    <xf numFmtId="0" fontId="12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wrapText="1"/>
    </xf>
    <xf numFmtId="49" fontId="9" fillId="0" borderId="0" xfId="49" applyNumberFormat="1" applyFont="1" applyFill="1" applyBorder="1" applyAlignment="1" applyProtection="1"/>
    <xf numFmtId="0" fontId="27" fillId="0" borderId="0" xfId="49" applyFont="1" applyFill="1" applyBorder="1" applyAlignment="1" applyProtection="1"/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3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8" fillId="0" borderId="2" xfId="49" applyFont="1" applyFill="1" applyBorder="1" applyAlignment="1" applyProtection="1">
      <alignment horizontal="center" vertical="center" wrapText="1"/>
      <protection locked="0"/>
    </xf>
    <xf numFmtId="0" fontId="6" fillId="2" borderId="2" xfId="49" applyFont="1" applyFill="1" applyBorder="1" applyAlignment="1" applyProtection="1">
      <alignment horizontal="right" vertical="center" wrapText="1"/>
      <protection locked="0"/>
    </xf>
    <xf numFmtId="0" fontId="2" fillId="0" borderId="3" xfId="49" applyFont="1" applyFill="1" applyBorder="1" applyAlignment="1" applyProtection="1"/>
    <xf numFmtId="0" fontId="28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/>
    <xf numFmtId="0" fontId="11" fillId="0" borderId="2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vertical="center"/>
    </xf>
    <xf numFmtId="4" fontId="4" fillId="0" borderId="4" xfId="49" applyNumberFormat="1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left" vertical="center"/>
    </xf>
    <xf numFmtId="0" fontId="8" fillId="0" borderId="2" xfId="49" applyFont="1" applyFill="1" applyBorder="1" applyAlignment="1" applyProtection="1">
      <alignment vertical="center"/>
    </xf>
    <xf numFmtId="4" fontId="9" fillId="0" borderId="7" xfId="49" applyNumberFormat="1" applyFont="1" applyFill="1" applyBorder="1" applyAlignment="1" applyProtection="1"/>
    <xf numFmtId="0" fontId="6" fillId="0" borderId="5" xfId="49" applyFont="1" applyFill="1" applyBorder="1" applyAlignment="1" applyProtection="1">
      <alignment horizontal="left" vertical="center"/>
    </xf>
    <xf numFmtId="4" fontId="6" fillId="0" borderId="6" xfId="49" applyNumberFormat="1" applyFont="1" applyFill="1" applyBorder="1" applyAlignment="1" applyProtection="1">
      <alignment vertical="center"/>
      <protection locked="0"/>
    </xf>
    <xf numFmtId="4" fontId="4" fillId="0" borderId="6" xfId="49" applyNumberFormat="1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vertical="center"/>
      <protection locked="0"/>
    </xf>
    <xf numFmtId="4" fontId="4" fillId="0" borderId="7" xfId="49" applyNumberFormat="1" applyFont="1" applyFill="1" applyBorder="1" applyAlignment="1" applyProtection="1">
      <alignment vertical="center"/>
      <protection locked="0"/>
    </xf>
    <xf numFmtId="0" fontId="9" fillId="0" borderId="7" xfId="49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vertical="center"/>
    </xf>
    <xf numFmtId="4" fontId="6" fillId="0" borderId="7" xfId="49" applyNumberFormat="1" applyFont="1" applyFill="1" applyBorder="1" applyAlignment="1" applyProtection="1">
      <alignment vertical="center"/>
    </xf>
    <xf numFmtId="0" fontId="29" fillId="0" borderId="7" xfId="49" applyFont="1" applyFill="1" applyBorder="1" applyAlignment="1" applyProtection="1">
      <alignment horizontal="center" vertical="center"/>
    </xf>
    <xf numFmtId="4" fontId="29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2" xfId="49" applyFont="1" applyFill="1" applyBorder="1" applyAlignment="1" applyProtection="1">
      <alignment horizontal="center" vertical="center" wrapText="1"/>
      <protection locked="0"/>
    </xf>
    <xf numFmtId="0" fontId="30" fillId="0" borderId="3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 wrapText="1"/>
    </xf>
    <xf numFmtId="0" fontId="30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6" xfId="49" applyFont="1" applyFill="1" applyBorder="1" applyAlignment="1" applyProtection="1">
      <alignment horizontal="center" vertical="center" wrapText="1"/>
      <protection locked="0"/>
    </xf>
    <xf numFmtId="0" fontId="31" fillId="2" borderId="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28" fillId="0" borderId="7" xfId="49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horizontal="center" vertical="center"/>
      <protection locked="0"/>
    </xf>
    <xf numFmtId="0" fontId="28" fillId="0" borderId="2" xfId="49" applyFont="1" applyFill="1" applyBorder="1" applyAlignment="1" applyProtection="1">
      <alignment vertical="center"/>
      <protection locked="0"/>
    </xf>
    <xf numFmtId="4" fontId="28" fillId="0" borderId="2" xfId="49" applyNumberFormat="1" applyFont="1" applyFill="1" applyBorder="1" applyAlignment="1" applyProtection="1">
      <alignment horizontal="center" vertical="center"/>
      <protection locked="0"/>
    </xf>
    <xf numFmtId="0" fontId="28" fillId="0" borderId="6" xfId="49" applyFont="1" applyFill="1" applyBorder="1" applyAlignment="1" applyProtection="1">
      <alignment horizontal="center" vertical="center" wrapText="1"/>
      <protection locked="0"/>
    </xf>
    <xf numFmtId="4" fontId="28" fillId="0" borderId="11" xfId="49" applyNumberFormat="1" applyFont="1" applyFill="1" applyBorder="1" applyAlignment="1" applyProtection="1">
      <alignment vertical="center"/>
      <protection locked="0"/>
    </xf>
    <xf numFmtId="4" fontId="28" fillId="0" borderId="7" xfId="49" applyNumberFormat="1" applyFont="1" applyFill="1" applyBorder="1" applyAlignment="1" applyProtection="1">
      <alignment horizontal="center" vertical="center"/>
      <protection locked="0"/>
    </xf>
    <xf numFmtId="0" fontId="28" fillId="0" borderId="7" xfId="49" applyFont="1" applyFill="1" applyBorder="1" applyAlignment="1" applyProtection="1">
      <alignment horizontal="left" vertical="center" wrapText="1"/>
      <protection locked="0"/>
    </xf>
    <xf numFmtId="0" fontId="28" fillId="0" borderId="6" xfId="49" applyFont="1" applyFill="1" applyBorder="1" applyAlignment="1" applyProtection="1">
      <alignment horizontal="left" vertical="center" wrapText="1"/>
      <protection locked="0"/>
    </xf>
    <xf numFmtId="0" fontId="28" fillId="0" borderId="11" xfId="49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1"/>
  <sheetViews>
    <sheetView showGridLines="0" tabSelected="1" workbookViewId="0">
      <selection activeCell="B9" sqref="B9"/>
    </sheetView>
  </sheetViews>
  <sheetFormatPr defaultColWidth="10" defaultRowHeight="12.75" customHeight="1" outlineLevelCol="5"/>
  <cols>
    <col min="1" max="1" width="27.6666666666667" style="2" customWidth="1"/>
    <col min="2" max="2" width="27.1666666666667" style="2" customWidth="1"/>
    <col min="3" max="3" width="36.6666666666667" style="2" customWidth="1"/>
    <col min="4" max="4" width="26.6666666666667" style="2" customWidth="1"/>
    <col min="5" max="5" width="41" style="2" customWidth="1"/>
    <col min="6" max="6" width="26.6666666666667" style="2" customWidth="1"/>
    <col min="7" max="16384" width="10" style="88" customWidth="1"/>
  </cols>
  <sheetData>
    <row r="1" ht="17.25" customHeight="1" spans="1:1">
      <c r="A1" s="4" t="s">
        <v>0</v>
      </c>
    </row>
    <row r="2" ht="30" customHeight="1" spans="1:1">
      <c r="A2" s="272" t="s">
        <v>1</v>
      </c>
    </row>
    <row r="3" ht="17.25" customHeight="1" spans="1:6">
      <c r="A3" s="222" t="s">
        <v>2</v>
      </c>
      <c r="F3" s="134" t="s">
        <v>3</v>
      </c>
    </row>
    <row r="4" ht="15" customHeight="1" spans="1:6">
      <c r="A4" s="62" t="s">
        <v>4</v>
      </c>
      <c r="B4" s="10"/>
      <c r="C4" s="62" t="s">
        <v>5</v>
      </c>
      <c r="D4" s="10"/>
      <c r="E4" s="10"/>
      <c r="F4" s="12"/>
    </row>
    <row r="5" ht="15" customHeight="1" spans="1:6">
      <c r="A5" s="62" t="s">
        <v>6</v>
      </c>
      <c r="B5" s="62" t="s">
        <v>7</v>
      </c>
      <c r="C5" s="62" t="s">
        <v>8</v>
      </c>
      <c r="D5" s="62" t="s">
        <v>7</v>
      </c>
      <c r="E5" s="62" t="s">
        <v>9</v>
      </c>
      <c r="F5" s="14" t="s">
        <v>7</v>
      </c>
    </row>
    <row r="6" ht="15" customHeight="1" spans="1:6">
      <c r="A6" s="273" t="s">
        <v>10</v>
      </c>
      <c r="B6" s="274">
        <v>11377612.34</v>
      </c>
      <c r="C6" s="140" t="s">
        <v>11</v>
      </c>
      <c r="D6" s="275">
        <v>4304906.88</v>
      </c>
      <c r="E6" s="273" t="s">
        <v>12</v>
      </c>
      <c r="F6" s="274">
        <v>10766612.34</v>
      </c>
    </row>
    <row r="7" ht="15" customHeight="1" spans="1:6">
      <c r="A7" s="273" t="s">
        <v>13</v>
      </c>
      <c r="B7" s="274"/>
      <c r="C7" s="140" t="s">
        <v>14</v>
      </c>
      <c r="D7" s="275"/>
      <c r="E7" s="140" t="s">
        <v>15</v>
      </c>
      <c r="F7" s="274">
        <v>7482934.74</v>
      </c>
    </row>
    <row r="8" ht="15" customHeight="1" spans="1:6">
      <c r="A8" s="64" t="s">
        <v>16</v>
      </c>
      <c r="B8" s="63"/>
      <c r="C8" s="140" t="s">
        <v>17</v>
      </c>
      <c r="D8" s="275"/>
      <c r="E8" s="140" t="s">
        <v>18</v>
      </c>
      <c r="F8" s="274">
        <v>944437.6</v>
      </c>
    </row>
    <row r="9" ht="15" customHeight="1" spans="1:6">
      <c r="A9" s="64" t="s">
        <v>19</v>
      </c>
      <c r="B9" s="276"/>
      <c r="C9" s="140" t="s">
        <v>20</v>
      </c>
      <c r="D9" s="275"/>
      <c r="E9" s="140" t="s">
        <v>21</v>
      </c>
      <c r="F9" s="274">
        <v>2306340</v>
      </c>
    </row>
    <row r="10" ht="15" customHeight="1" spans="1:6">
      <c r="A10" s="64" t="s">
        <v>22</v>
      </c>
      <c r="B10" s="276"/>
      <c r="C10" s="140" t="s">
        <v>23</v>
      </c>
      <c r="D10" s="275">
        <v>7200</v>
      </c>
      <c r="E10" s="140" t="s">
        <v>24</v>
      </c>
      <c r="F10" s="274">
        <v>32900</v>
      </c>
    </row>
    <row r="11" ht="15" customHeight="1" spans="1:6">
      <c r="A11" s="64" t="s">
        <v>25</v>
      </c>
      <c r="B11" s="276"/>
      <c r="C11" s="140" t="s">
        <v>26</v>
      </c>
      <c r="D11" s="275"/>
      <c r="E11" s="273" t="s">
        <v>27</v>
      </c>
      <c r="F11" s="274">
        <v>611000</v>
      </c>
    </row>
    <row r="12" ht="15" customHeight="1" spans="1:6">
      <c r="A12" s="64" t="s">
        <v>28</v>
      </c>
      <c r="B12" s="276"/>
      <c r="C12" s="140" t="s">
        <v>29</v>
      </c>
      <c r="D12" s="275">
        <v>252518.71</v>
      </c>
      <c r="E12" s="273" t="s">
        <v>15</v>
      </c>
      <c r="F12" s="274"/>
    </row>
    <row r="13" ht="15" customHeight="1" spans="1:6">
      <c r="A13" s="64" t="s">
        <v>30</v>
      </c>
      <c r="B13" s="276"/>
      <c r="C13" s="140" t="s">
        <v>31</v>
      </c>
      <c r="D13" s="275">
        <v>1428192.59</v>
      </c>
      <c r="E13" s="273" t="s">
        <v>18</v>
      </c>
      <c r="F13" s="274">
        <v>611000</v>
      </c>
    </row>
    <row r="14" ht="15" customHeight="1" spans="1:6">
      <c r="A14" s="64" t="s">
        <v>32</v>
      </c>
      <c r="B14" s="276"/>
      <c r="C14" s="140" t="s">
        <v>33</v>
      </c>
      <c r="D14" s="275">
        <v>712636.75</v>
      </c>
      <c r="E14" s="273" t="s">
        <v>21</v>
      </c>
      <c r="F14" s="274"/>
    </row>
    <row r="15" ht="15" customHeight="1" spans="1:6">
      <c r="A15" s="64"/>
      <c r="B15" s="276"/>
      <c r="C15" s="140" t="s">
        <v>34</v>
      </c>
      <c r="D15" s="275"/>
      <c r="E15" s="273" t="s">
        <v>35</v>
      </c>
      <c r="F15" s="274"/>
    </row>
    <row r="16" ht="15" customHeight="1" spans="1:6">
      <c r="A16" s="64"/>
      <c r="B16" s="276"/>
      <c r="C16" s="140" t="s">
        <v>36</v>
      </c>
      <c r="D16" s="275"/>
      <c r="E16" s="273" t="s">
        <v>37</v>
      </c>
      <c r="F16" s="274"/>
    </row>
    <row r="17" ht="15" customHeight="1" spans="1:6">
      <c r="A17" s="64"/>
      <c r="B17" s="276"/>
      <c r="C17" s="140" t="s">
        <v>38</v>
      </c>
      <c r="D17" s="275">
        <v>3833595.42</v>
      </c>
      <c r="E17" s="273" t="s">
        <v>24</v>
      </c>
      <c r="F17" s="274"/>
    </row>
    <row r="18" ht="15" customHeight="1" spans="1:6">
      <c r="A18" s="64"/>
      <c r="B18" s="276"/>
      <c r="C18" s="140" t="s">
        <v>39</v>
      </c>
      <c r="D18" s="275">
        <v>386387.59</v>
      </c>
      <c r="E18" s="273" t="s">
        <v>40</v>
      </c>
      <c r="F18" s="274"/>
    </row>
    <row r="19" ht="15" customHeight="1" spans="1:6">
      <c r="A19" s="64"/>
      <c r="B19" s="276"/>
      <c r="C19" s="140" t="s">
        <v>41</v>
      </c>
      <c r="D19" s="275"/>
      <c r="E19" s="273" t="s">
        <v>42</v>
      </c>
      <c r="F19" s="274"/>
    </row>
    <row r="20" ht="15" customHeight="1" spans="1:6">
      <c r="A20" s="64"/>
      <c r="B20" s="276"/>
      <c r="C20" s="140" t="s">
        <v>43</v>
      </c>
      <c r="D20" s="275"/>
      <c r="E20" s="273" t="s">
        <v>44</v>
      </c>
      <c r="F20" s="274"/>
    </row>
    <row r="21" ht="15" customHeight="1" spans="1:6">
      <c r="A21" s="64"/>
      <c r="B21" s="276"/>
      <c r="C21" s="140" t="s">
        <v>45</v>
      </c>
      <c r="D21" s="275"/>
      <c r="E21" s="273" t="s">
        <v>46</v>
      </c>
      <c r="F21" s="274"/>
    </row>
    <row r="22" ht="15" customHeight="1" spans="1:6">
      <c r="A22" s="277"/>
      <c r="B22" s="278"/>
      <c r="C22" s="140" t="s">
        <v>47</v>
      </c>
      <c r="D22" s="275"/>
      <c r="E22" s="228"/>
      <c r="F22" s="279"/>
    </row>
    <row r="23" ht="15" customHeight="1" spans="1:6">
      <c r="A23" s="277"/>
      <c r="B23" s="278"/>
      <c r="C23" s="140" t="s">
        <v>48</v>
      </c>
      <c r="D23" s="280"/>
      <c r="E23" s="228"/>
      <c r="F23" s="279"/>
    </row>
    <row r="24" ht="15" customHeight="1" spans="1:6">
      <c r="A24" s="277"/>
      <c r="B24" s="278"/>
      <c r="C24" s="140" t="s">
        <v>49</v>
      </c>
      <c r="D24" s="275">
        <v>452174.4</v>
      </c>
      <c r="E24" s="228"/>
      <c r="F24" s="279"/>
    </row>
    <row r="25" ht="15" customHeight="1" spans="1:6">
      <c r="A25" s="277"/>
      <c r="B25" s="278"/>
      <c r="C25" s="140" t="s">
        <v>50</v>
      </c>
      <c r="D25" s="275"/>
      <c r="E25" s="228"/>
      <c r="F25" s="279"/>
    </row>
    <row r="26" ht="15" customHeight="1" spans="1:6">
      <c r="A26" s="277"/>
      <c r="B26" s="278"/>
      <c r="C26" s="140" t="s">
        <v>51</v>
      </c>
      <c r="D26" s="275"/>
      <c r="E26" s="228"/>
      <c r="F26" s="279"/>
    </row>
    <row r="27" ht="15" customHeight="1" spans="1:6">
      <c r="A27" s="228"/>
      <c r="B27" s="281"/>
      <c r="C27" s="140" t="s">
        <v>52</v>
      </c>
      <c r="D27" s="275"/>
      <c r="E27" s="228"/>
      <c r="F27" s="279"/>
    </row>
    <row r="28" ht="15" customHeight="1" spans="1:6">
      <c r="A28" s="228"/>
      <c r="B28" s="281"/>
      <c r="C28" s="140" t="s">
        <v>53</v>
      </c>
      <c r="D28" s="275"/>
      <c r="E28" s="228"/>
      <c r="F28" s="279"/>
    </row>
    <row r="29" ht="15" customHeight="1" spans="1:6">
      <c r="A29" s="228" t="s">
        <v>54</v>
      </c>
      <c r="B29" s="282">
        <v>11377612.34</v>
      </c>
      <c r="C29" s="283" t="s">
        <v>55</v>
      </c>
      <c r="D29" s="284">
        <v>11377612.34</v>
      </c>
      <c r="E29" s="228" t="s">
        <v>55</v>
      </c>
      <c r="F29" s="285">
        <v>11377612.34</v>
      </c>
    </row>
    <row r="30" ht="15" customHeight="1" spans="1:6">
      <c r="A30" s="286" t="s">
        <v>56</v>
      </c>
      <c r="B30" s="282"/>
      <c r="C30" s="287" t="s">
        <v>57</v>
      </c>
      <c r="D30" s="288"/>
      <c r="E30" s="286" t="s">
        <v>57</v>
      </c>
      <c r="F30" s="279"/>
    </row>
    <row r="31" ht="15" customHeight="1" spans="1:6">
      <c r="A31" s="228" t="s">
        <v>58</v>
      </c>
      <c r="B31" s="282">
        <v>11377612.34</v>
      </c>
      <c r="C31" s="283" t="s">
        <v>59</v>
      </c>
      <c r="D31" s="284">
        <v>11377612.34</v>
      </c>
      <c r="E31" s="228" t="s">
        <v>59</v>
      </c>
      <c r="F31" s="285">
        <v>11377612.34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558333333333333" right="0.558333333333333" top="0.6" bottom="0.6" header="0.233333333333333" footer="0.233333333333333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showGridLines="0" tabSelected="1" workbookViewId="0">
      <selection activeCell="B9" sqref="B9"/>
    </sheetView>
  </sheetViews>
  <sheetFormatPr defaultColWidth="10" defaultRowHeight="12.75" customHeight="1" outlineLevelRow="6" outlineLevelCol="5"/>
  <cols>
    <col min="1" max="1" width="8.33333333333333" style="2" customWidth="1"/>
    <col min="2" max="2" width="19.8333333333333" style="2" customWidth="1"/>
    <col min="3" max="3" width="24.3333333333333" style="2" customWidth="1"/>
    <col min="4" max="4" width="25.6666666666667" style="2" customWidth="1"/>
    <col min="5" max="6" width="24.1666666666667" style="2" customWidth="1"/>
    <col min="7" max="16384" width="10" style="88" customWidth="1"/>
  </cols>
  <sheetData>
    <row r="1" s="1" customFormat="1" ht="15" customHeight="1" spans="1:6">
      <c r="A1" s="132" t="s">
        <v>510</v>
      </c>
      <c r="B1" s="131"/>
      <c r="C1" s="131"/>
      <c r="D1" s="131"/>
      <c r="E1" s="131"/>
      <c r="F1" s="133"/>
    </row>
    <row r="2" s="121" customFormat="1" ht="39.75" customHeight="1" spans="1:6">
      <c r="A2" s="127" t="s">
        <v>511</v>
      </c>
      <c r="B2" s="128"/>
      <c r="C2" s="128"/>
      <c r="D2" s="128"/>
      <c r="E2" s="128"/>
      <c r="F2" s="129"/>
    </row>
    <row r="3" s="1" customFormat="1" ht="15" customHeight="1" spans="1:6">
      <c r="A3" s="130" t="s">
        <v>2</v>
      </c>
      <c r="B3" s="131"/>
      <c r="C3" s="133"/>
      <c r="D3" s="132" t="s">
        <v>3</v>
      </c>
      <c r="E3" s="131"/>
      <c r="F3" s="133"/>
    </row>
    <row r="4" s="122" customFormat="1" ht="17.25" customHeight="1" spans="1:6">
      <c r="A4" s="168" t="s">
        <v>116</v>
      </c>
      <c r="B4" s="169" t="s">
        <v>117</v>
      </c>
      <c r="C4" s="8" t="s">
        <v>117</v>
      </c>
      <c r="D4" s="62" t="s">
        <v>512</v>
      </c>
      <c r="E4" s="170"/>
      <c r="F4" s="171"/>
    </row>
    <row r="5" ht="14.25" customHeight="1" spans="1:6">
      <c r="A5" s="172"/>
      <c r="B5" s="173"/>
      <c r="C5" s="174"/>
      <c r="D5" s="175" t="s">
        <v>65</v>
      </c>
      <c r="E5" s="32" t="s">
        <v>127</v>
      </c>
      <c r="F5" s="32" t="s">
        <v>128</v>
      </c>
    </row>
    <row r="6" ht="15.75" customHeight="1" spans="1:6">
      <c r="A6" s="176">
        <v>1</v>
      </c>
      <c r="B6" s="177">
        <v>2</v>
      </c>
      <c r="C6" s="150">
        <v>2</v>
      </c>
      <c r="D6" s="32" t="s">
        <v>353</v>
      </c>
      <c r="E6" s="32" t="s">
        <v>354</v>
      </c>
      <c r="F6" s="32" t="s">
        <v>355</v>
      </c>
    </row>
    <row r="7" ht="24.75" customHeight="1" spans="1:6">
      <c r="A7" s="178" t="s">
        <v>65</v>
      </c>
      <c r="B7" s="179" t="s">
        <v>65</v>
      </c>
      <c r="C7" s="180" t="s">
        <v>513</v>
      </c>
      <c r="D7" s="165"/>
      <c r="E7" s="165"/>
      <c r="F7" s="165"/>
    </row>
  </sheetData>
  <mergeCells count="9">
    <mergeCell ref="A1:F1"/>
    <mergeCell ref="A2:F2"/>
    <mergeCell ref="A3:C3"/>
    <mergeCell ref="D3:F3"/>
    <mergeCell ref="D4:F4"/>
    <mergeCell ref="A6:B6"/>
    <mergeCell ref="A7:C7"/>
    <mergeCell ref="C4:C5"/>
    <mergeCell ref="A4:B5"/>
  </mergeCells>
  <printOptions horizontalCentered="1"/>
  <pageMargins left="0.308333333333333" right="0.15" top="0.15" bottom="0.15" header="0.15" footer="0.1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7"/>
  <sheetViews>
    <sheetView tabSelected="1" workbookViewId="0">
      <selection activeCell="B9" sqref="B9"/>
    </sheetView>
  </sheetViews>
  <sheetFormatPr defaultColWidth="10.6666666666667" defaultRowHeight="14.25" customHeight="1"/>
  <cols>
    <col min="1" max="1" width="41.6666666666667" style="21" customWidth="1"/>
    <col min="2" max="2" width="18.8333333333333" style="21" customWidth="1"/>
    <col min="3" max="3" width="29.6666666666667" style="21" customWidth="1"/>
    <col min="4" max="4" width="18.3333333333333" style="21" customWidth="1"/>
    <col min="5" max="5" width="21.1666666666667" style="21" customWidth="1"/>
    <col min="6" max="24" width="14.8333333333333" style="21" customWidth="1"/>
    <col min="25" max="16384" width="10.6666666666667" style="21" customWidth="1"/>
  </cols>
  <sheetData>
    <row r="1" ht="13.5" customHeight="1" spans="1:24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X1" s="158" t="s">
        <v>514</v>
      </c>
    </row>
    <row r="2" ht="27.75" customHeight="1" spans="1:24">
      <c r="A2" s="22" t="s">
        <v>515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ht="20.25" customHeight="1" spans="1:24">
      <c r="A3" s="103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60" t="s">
        <v>3</v>
      </c>
    </row>
    <row r="4" ht="15.75" customHeight="1" spans="1:24">
      <c r="A4" s="25" t="s">
        <v>516</v>
      </c>
      <c r="B4" s="25" t="s">
        <v>517</v>
      </c>
      <c r="C4" s="25" t="s">
        <v>518</v>
      </c>
      <c r="D4" s="25" t="s">
        <v>519</v>
      </c>
      <c r="E4" s="25" t="s">
        <v>520</v>
      </c>
      <c r="F4" s="25" t="s">
        <v>521</v>
      </c>
      <c r="G4" s="25" t="s">
        <v>522</v>
      </c>
      <c r="H4" s="25" t="s">
        <v>523</v>
      </c>
      <c r="I4" s="25" t="s">
        <v>508</v>
      </c>
      <c r="J4" s="97" t="s">
        <v>524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9"/>
    </row>
    <row r="5" ht="17.25" customHeight="1" spans="1:24">
      <c r="A5" s="29"/>
      <c r="B5" s="29"/>
      <c r="C5" s="29"/>
      <c r="D5" s="29"/>
      <c r="E5" s="29"/>
      <c r="F5" s="29"/>
      <c r="G5" s="29"/>
      <c r="H5" s="29"/>
      <c r="I5" s="29"/>
      <c r="J5" s="149" t="s">
        <v>65</v>
      </c>
      <c r="K5" s="152" t="s">
        <v>118</v>
      </c>
      <c r="L5" s="153"/>
      <c r="M5" s="153"/>
      <c r="N5" s="153"/>
      <c r="O5" s="153"/>
      <c r="P5" s="153"/>
      <c r="Q5" s="25" t="s">
        <v>525</v>
      </c>
      <c r="R5" s="25" t="s">
        <v>526</v>
      </c>
      <c r="S5" s="152" t="s">
        <v>527</v>
      </c>
      <c r="T5" s="97" t="s">
        <v>528</v>
      </c>
      <c r="U5" s="98"/>
      <c r="V5" s="98"/>
      <c r="W5" s="98"/>
      <c r="X5" s="99"/>
    </row>
    <row r="6" ht="40.5" customHeight="1" spans="1:24">
      <c r="A6" s="30"/>
      <c r="B6" s="30"/>
      <c r="C6" s="30"/>
      <c r="D6" s="30"/>
      <c r="E6" s="30"/>
      <c r="F6" s="30"/>
      <c r="G6" s="30"/>
      <c r="H6" s="30"/>
      <c r="I6" s="30"/>
      <c r="J6" s="101"/>
      <c r="K6" s="25" t="s">
        <v>68</v>
      </c>
      <c r="L6" s="25" t="s">
        <v>373</v>
      </c>
      <c r="M6" s="25" t="s">
        <v>374</v>
      </c>
      <c r="N6" s="25" t="s">
        <v>375</v>
      </c>
      <c r="O6" s="25" t="s">
        <v>376</v>
      </c>
      <c r="P6" s="43" t="s">
        <v>377</v>
      </c>
      <c r="Q6" s="30"/>
      <c r="R6" s="30"/>
      <c r="S6" s="166"/>
      <c r="T6" s="167" t="s">
        <v>68</v>
      </c>
      <c r="U6" s="43" t="s">
        <v>73</v>
      </c>
      <c r="V6" s="43" t="s">
        <v>372</v>
      </c>
      <c r="W6" s="43" t="s">
        <v>76</v>
      </c>
      <c r="X6" s="43" t="s">
        <v>77</v>
      </c>
    </row>
    <row r="7" ht="15" customHeight="1" spans="1:24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</row>
    <row r="8" customHeight="1" spans="1:24">
      <c r="A8" s="33" t="s">
        <v>378</v>
      </c>
      <c r="B8" s="32"/>
      <c r="C8" s="32"/>
      <c r="D8" s="32"/>
      <c r="E8" s="32"/>
      <c r="F8" s="32"/>
      <c r="G8" s="32"/>
      <c r="H8" s="32"/>
      <c r="I8" s="32"/>
      <c r="J8" s="137">
        <v>75580</v>
      </c>
      <c r="K8" s="137">
        <v>75580</v>
      </c>
      <c r="L8" s="137">
        <v>75580</v>
      </c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</row>
    <row r="9" customHeight="1" spans="1:24">
      <c r="A9" s="33" t="s">
        <v>379</v>
      </c>
      <c r="B9" s="151" t="s">
        <v>265</v>
      </c>
      <c r="C9" s="151" t="s">
        <v>265</v>
      </c>
      <c r="D9" s="33" t="s">
        <v>265</v>
      </c>
      <c r="E9" s="33" t="s">
        <v>265</v>
      </c>
      <c r="F9" s="32" t="s">
        <v>265</v>
      </c>
      <c r="G9" s="32" t="s">
        <v>265</v>
      </c>
      <c r="H9" s="32" t="s">
        <v>265</v>
      </c>
      <c r="I9" s="32" t="s">
        <v>265</v>
      </c>
      <c r="J9" s="137">
        <v>50500</v>
      </c>
      <c r="K9" s="137">
        <v>50500</v>
      </c>
      <c r="L9" s="137">
        <v>50500</v>
      </c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</row>
    <row r="10" ht="15" customHeight="1" spans="1:24">
      <c r="A10" s="162" t="s">
        <v>438</v>
      </c>
      <c r="B10" s="151" t="s">
        <v>529</v>
      </c>
      <c r="C10" s="151" t="s">
        <v>530</v>
      </c>
      <c r="D10" s="33" t="s">
        <v>531</v>
      </c>
      <c r="E10" s="33" t="s">
        <v>532</v>
      </c>
      <c r="F10" s="32" t="s">
        <v>533</v>
      </c>
      <c r="G10" s="32" t="s">
        <v>534</v>
      </c>
      <c r="H10" s="32" t="s">
        <v>535</v>
      </c>
      <c r="I10" s="32" t="s">
        <v>128</v>
      </c>
      <c r="J10" s="165">
        <v>28500</v>
      </c>
      <c r="K10" s="165">
        <v>28500</v>
      </c>
      <c r="L10" s="165">
        <v>28500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ht="15" customHeight="1" spans="1:24">
      <c r="A11" s="163"/>
      <c r="B11" s="151" t="s">
        <v>536</v>
      </c>
      <c r="C11" s="151" t="s">
        <v>537</v>
      </c>
      <c r="D11" s="33" t="s">
        <v>531</v>
      </c>
      <c r="E11" s="33" t="s">
        <v>538</v>
      </c>
      <c r="F11" s="32" t="s">
        <v>351</v>
      </c>
      <c r="G11" s="32" t="s">
        <v>539</v>
      </c>
      <c r="H11" s="32" t="s">
        <v>535</v>
      </c>
      <c r="I11" s="32" t="s">
        <v>128</v>
      </c>
      <c r="J11" s="165">
        <v>10000</v>
      </c>
      <c r="K11" s="165">
        <v>10000</v>
      </c>
      <c r="L11" s="165">
        <v>10000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ht="15" customHeight="1" spans="1:24">
      <c r="A12" s="163"/>
      <c r="B12" s="151" t="s">
        <v>540</v>
      </c>
      <c r="C12" s="151" t="s">
        <v>541</v>
      </c>
      <c r="D12" s="33" t="s">
        <v>531</v>
      </c>
      <c r="E12" s="33" t="s">
        <v>538</v>
      </c>
      <c r="F12" s="32" t="s">
        <v>351</v>
      </c>
      <c r="G12" s="32" t="s">
        <v>542</v>
      </c>
      <c r="H12" s="32" t="s">
        <v>535</v>
      </c>
      <c r="I12" s="32" t="s">
        <v>128</v>
      </c>
      <c r="J12" s="165">
        <v>8000</v>
      </c>
      <c r="K12" s="165">
        <v>8000</v>
      </c>
      <c r="L12" s="165">
        <v>8000</v>
      </c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ht="15" customHeight="1" spans="1:24">
      <c r="A13" s="164"/>
      <c r="B13" s="151" t="s">
        <v>543</v>
      </c>
      <c r="C13" s="151" t="s">
        <v>544</v>
      </c>
      <c r="D13" s="33" t="s">
        <v>531</v>
      </c>
      <c r="E13" s="33" t="s">
        <v>538</v>
      </c>
      <c r="F13" s="32" t="s">
        <v>358</v>
      </c>
      <c r="G13" s="32" t="s">
        <v>542</v>
      </c>
      <c r="H13" s="32" t="s">
        <v>535</v>
      </c>
      <c r="I13" s="32" t="s">
        <v>128</v>
      </c>
      <c r="J13" s="165">
        <v>4000</v>
      </c>
      <c r="K13" s="165">
        <v>4000</v>
      </c>
      <c r="L13" s="165">
        <v>4000</v>
      </c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customHeight="1" spans="1:24">
      <c r="A14" s="33" t="s">
        <v>461</v>
      </c>
      <c r="B14" s="46"/>
      <c r="C14" s="46"/>
      <c r="D14" s="46"/>
      <c r="E14" s="46"/>
      <c r="F14" s="46"/>
      <c r="G14" s="46"/>
      <c r="H14" s="46"/>
      <c r="I14" s="46"/>
      <c r="J14" s="137">
        <v>5250</v>
      </c>
      <c r="K14" s="137">
        <v>5250</v>
      </c>
      <c r="L14" s="137">
        <v>5250</v>
      </c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customHeight="1" spans="1:24">
      <c r="A15" s="33" t="s">
        <v>462</v>
      </c>
      <c r="B15" s="46"/>
      <c r="C15" s="46"/>
      <c r="D15" s="46"/>
      <c r="E15" s="46"/>
      <c r="F15" s="46"/>
      <c r="G15" s="46"/>
      <c r="H15" s="46"/>
      <c r="I15" s="46"/>
      <c r="J15" s="137">
        <v>5250</v>
      </c>
      <c r="K15" s="137">
        <v>5250</v>
      </c>
      <c r="L15" s="137">
        <v>5250</v>
      </c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ht="15" customHeight="1" spans="1:24">
      <c r="A16" s="162" t="s">
        <v>438</v>
      </c>
      <c r="B16" s="151" t="s">
        <v>529</v>
      </c>
      <c r="C16" s="151" t="s">
        <v>530</v>
      </c>
      <c r="D16" s="33" t="s">
        <v>545</v>
      </c>
      <c r="E16" s="33" t="s">
        <v>532</v>
      </c>
      <c r="F16" s="32" t="s">
        <v>324</v>
      </c>
      <c r="G16" s="32" t="s">
        <v>534</v>
      </c>
      <c r="H16" s="32" t="s">
        <v>535</v>
      </c>
      <c r="I16" s="32" t="s">
        <v>128</v>
      </c>
      <c r="J16" s="165">
        <v>2850</v>
      </c>
      <c r="K16" s="165">
        <v>2850</v>
      </c>
      <c r="L16" s="165">
        <v>2850</v>
      </c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</row>
    <row r="17" ht="15" customHeight="1" spans="1:24">
      <c r="A17" s="164"/>
      <c r="B17" s="151" t="s">
        <v>546</v>
      </c>
      <c r="C17" s="151" t="s">
        <v>541</v>
      </c>
      <c r="D17" s="33" t="s">
        <v>545</v>
      </c>
      <c r="E17" s="33" t="s">
        <v>538</v>
      </c>
      <c r="F17" s="32" t="s">
        <v>352</v>
      </c>
      <c r="G17" s="32" t="s">
        <v>542</v>
      </c>
      <c r="H17" s="32" t="s">
        <v>535</v>
      </c>
      <c r="I17" s="32" t="s">
        <v>128</v>
      </c>
      <c r="J17" s="165">
        <v>2400</v>
      </c>
      <c r="K17" s="165">
        <v>2400</v>
      </c>
      <c r="L17" s="165">
        <v>2400</v>
      </c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</row>
    <row r="18" customHeight="1" spans="1:24">
      <c r="A18" s="33" t="s">
        <v>467</v>
      </c>
      <c r="B18" s="46"/>
      <c r="C18" s="46"/>
      <c r="D18" s="46"/>
      <c r="E18" s="46"/>
      <c r="F18" s="46"/>
      <c r="G18" s="46"/>
      <c r="H18" s="46"/>
      <c r="I18" s="46"/>
      <c r="J18" s="137">
        <v>950</v>
      </c>
      <c r="K18" s="137">
        <v>950</v>
      </c>
      <c r="L18" s="137">
        <v>950</v>
      </c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</row>
    <row r="19" customHeight="1" spans="1:24">
      <c r="A19" s="33" t="s">
        <v>468</v>
      </c>
      <c r="B19" s="46"/>
      <c r="C19" s="46"/>
      <c r="D19" s="46"/>
      <c r="E19" s="46"/>
      <c r="F19" s="46"/>
      <c r="G19" s="46"/>
      <c r="H19" s="46"/>
      <c r="I19" s="46"/>
      <c r="J19" s="137">
        <v>950</v>
      </c>
      <c r="K19" s="137">
        <v>950</v>
      </c>
      <c r="L19" s="137">
        <v>950</v>
      </c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</row>
    <row r="20" ht="15" customHeight="1" spans="1:24">
      <c r="A20" s="32" t="s">
        <v>438</v>
      </c>
      <c r="B20" s="151" t="s">
        <v>529</v>
      </c>
      <c r="C20" s="151" t="s">
        <v>530</v>
      </c>
      <c r="D20" s="33" t="s">
        <v>547</v>
      </c>
      <c r="E20" s="33" t="s">
        <v>532</v>
      </c>
      <c r="F20" s="32" t="s">
        <v>355</v>
      </c>
      <c r="G20" s="32" t="s">
        <v>534</v>
      </c>
      <c r="H20" s="32" t="s">
        <v>535</v>
      </c>
      <c r="I20" s="32" t="s">
        <v>128</v>
      </c>
      <c r="J20" s="165">
        <v>950</v>
      </c>
      <c r="K20" s="165">
        <v>950</v>
      </c>
      <c r="L20" s="165">
        <v>950</v>
      </c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</row>
    <row r="21" customHeight="1" spans="1:24">
      <c r="A21" s="33" t="s">
        <v>479</v>
      </c>
      <c r="B21" s="46"/>
      <c r="C21" s="46"/>
      <c r="D21" s="46"/>
      <c r="E21" s="46"/>
      <c r="F21" s="46"/>
      <c r="G21" s="46"/>
      <c r="H21" s="46"/>
      <c r="I21" s="46"/>
      <c r="J21" s="137">
        <v>3470</v>
      </c>
      <c r="K21" s="137">
        <v>3470</v>
      </c>
      <c r="L21" s="137">
        <v>3470</v>
      </c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</row>
    <row r="22" customHeight="1" spans="1:24">
      <c r="A22" s="33" t="s">
        <v>480</v>
      </c>
      <c r="B22" s="46"/>
      <c r="C22" s="46"/>
      <c r="D22" s="46"/>
      <c r="E22" s="46"/>
      <c r="F22" s="46"/>
      <c r="G22" s="46"/>
      <c r="H22" s="46"/>
      <c r="I22" s="46"/>
      <c r="J22" s="137">
        <v>3470</v>
      </c>
      <c r="K22" s="137">
        <v>3470</v>
      </c>
      <c r="L22" s="137">
        <v>3470</v>
      </c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</row>
    <row r="23" ht="15" customHeight="1" spans="1:24">
      <c r="A23" s="162" t="s">
        <v>438</v>
      </c>
      <c r="B23" s="151" t="s">
        <v>529</v>
      </c>
      <c r="C23" s="151" t="s">
        <v>530</v>
      </c>
      <c r="D23" s="33" t="s">
        <v>548</v>
      </c>
      <c r="E23" s="33" t="s">
        <v>532</v>
      </c>
      <c r="F23" s="32" t="s">
        <v>301</v>
      </c>
      <c r="G23" s="32" t="s">
        <v>534</v>
      </c>
      <c r="H23" s="32" t="s">
        <v>535</v>
      </c>
      <c r="I23" s="32" t="s">
        <v>128</v>
      </c>
      <c r="J23" s="165">
        <v>2470</v>
      </c>
      <c r="K23" s="165">
        <v>2470</v>
      </c>
      <c r="L23" s="165">
        <v>2470</v>
      </c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</row>
    <row r="24" ht="15" customHeight="1" spans="1:24">
      <c r="A24" s="164"/>
      <c r="B24" s="151" t="s">
        <v>546</v>
      </c>
      <c r="C24" s="151" t="s">
        <v>541</v>
      </c>
      <c r="D24" s="33" t="s">
        <v>548</v>
      </c>
      <c r="E24" s="33" t="s">
        <v>538</v>
      </c>
      <c r="F24" s="32" t="s">
        <v>351</v>
      </c>
      <c r="G24" s="32" t="s">
        <v>542</v>
      </c>
      <c r="H24" s="32" t="s">
        <v>535</v>
      </c>
      <c r="I24" s="32" t="s">
        <v>128</v>
      </c>
      <c r="J24" s="165">
        <v>1000</v>
      </c>
      <c r="K24" s="165">
        <v>1000</v>
      </c>
      <c r="L24" s="165">
        <v>1000</v>
      </c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customHeight="1" spans="1:24">
      <c r="A25" s="33" t="s">
        <v>487</v>
      </c>
      <c r="B25" s="46"/>
      <c r="C25" s="46"/>
      <c r="D25" s="46"/>
      <c r="E25" s="46"/>
      <c r="F25" s="46"/>
      <c r="G25" s="46"/>
      <c r="H25" s="46"/>
      <c r="I25" s="46"/>
      <c r="J25" s="137">
        <v>6120</v>
      </c>
      <c r="K25" s="137">
        <v>6120</v>
      </c>
      <c r="L25" s="137">
        <v>6120</v>
      </c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customHeight="1" spans="1:24">
      <c r="A26" s="33" t="s">
        <v>488</v>
      </c>
      <c r="B26" s="46"/>
      <c r="C26" s="46"/>
      <c r="D26" s="46"/>
      <c r="E26" s="46"/>
      <c r="F26" s="46"/>
      <c r="G26" s="46"/>
      <c r="H26" s="46"/>
      <c r="I26" s="46"/>
      <c r="J26" s="137">
        <v>6120</v>
      </c>
      <c r="K26" s="137">
        <v>6120</v>
      </c>
      <c r="L26" s="137">
        <v>6120</v>
      </c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ht="15" customHeight="1" spans="1:24">
      <c r="A27" s="162" t="s">
        <v>438</v>
      </c>
      <c r="B27" s="151" t="s">
        <v>549</v>
      </c>
      <c r="C27" s="151" t="s">
        <v>544</v>
      </c>
      <c r="D27" s="33" t="s">
        <v>550</v>
      </c>
      <c r="E27" s="33" t="s">
        <v>538</v>
      </c>
      <c r="F27" s="32" t="s">
        <v>352</v>
      </c>
      <c r="G27" s="32" t="s">
        <v>542</v>
      </c>
      <c r="H27" s="32" t="s">
        <v>535</v>
      </c>
      <c r="I27" s="32" t="s">
        <v>128</v>
      </c>
      <c r="J27" s="165">
        <v>1000</v>
      </c>
      <c r="K27" s="165">
        <v>1000</v>
      </c>
      <c r="L27" s="165">
        <v>1000</v>
      </c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</row>
    <row r="28" ht="15" customHeight="1" spans="1:24">
      <c r="A28" s="163"/>
      <c r="B28" s="151" t="s">
        <v>551</v>
      </c>
      <c r="C28" s="151" t="s">
        <v>552</v>
      </c>
      <c r="D28" s="33" t="s">
        <v>550</v>
      </c>
      <c r="E28" s="33" t="s">
        <v>538</v>
      </c>
      <c r="F28" s="32" t="s">
        <v>351</v>
      </c>
      <c r="G28" s="32" t="s">
        <v>553</v>
      </c>
      <c r="H28" s="32" t="s">
        <v>535</v>
      </c>
      <c r="I28" s="32" t="s">
        <v>128</v>
      </c>
      <c r="J28" s="165">
        <v>1200</v>
      </c>
      <c r="K28" s="165">
        <v>1200</v>
      </c>
      <c r="L28" s="165">
        <v>1200</v>
      </c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ht="15" customHeight="1" spans="1:24">
      <c r="A29" s="163"/>
      <c r="B29" s="151" t="s">
        <v>546</v>
      </c>
      <c r="C29" s="151" t="s">
        <v>541</v>
      </c>
      <c r="D29" s="33" t="s">
        <v>550</v>
      </c>
      <c r="E29" s="33" t="s">
        <v>538</v>
      </c>
      <c r="F29" s="32" t="s">
        <v>352</v>
      </c>
      <c r="G29" s="32" t="s">
        <v>542</v>
      </c>
      <c r="H29" s="32" t="s">
        <v>535</v>
      </c>
      <c r="I29" s="32" t="s">
        <v>128</v>
      </c>
      <c r="J29" s="165">
        <v>2400</v>
      </c>
      <c r="K29" s="165">
        <v>2400</v>
      </c>
      <c r="L29" s="165">
        <v>2400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</row>
    <row r="30" ht="15" customHeight="1" spans="1:24">
      <c r="A30" s="164"/>
      <c r="B30" s="151" t="s">
        <v>529</v>
      </c>
      <c r="C30" s="151" t="s">
        <v>530</v>
      </c>
      <c r="D30" s="33" t="s">
        <v>550</v>
      </c>
      <c r="E30" s="33" t="s">
        <v>532</v>
      </c>
      <c r="F30" s="32" t="s">
        <v>358</v>
      </c>
      <c r="G30" s="32" t="s">
        <v>534</v>
      </c>
      <c r="H30" s="32" t="s">
        <v>535</v>
      </c>
      <c r="I30" s="32" t="s">
        <v>128</v>
      </c>
      <c r="J30" s="165">
        <v>1520</v>
      </c>
      <c r="K30" s="165">
        <v>1520</v>
      </c>
      <c r="L30" s="165">
        <v>1520</v>
      </c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</row>
    <row r="31" customHeight="1" spans="1:24">
      <c r="A31" s="33" t="s">
        <v>490</v>
      </c>
      <c r="B31" s="46"/>
      <c r="C31" s="46"/>
      <c r="D31" s="46"/>
      <c r="E31" s="46"/>
      <c r="F31" s="46"/>
      <c r="G31" s="46"/>
      <c r="H31" s="46"/>
      <c r="I31" s="46"/>
      <c r="J31" s="137">
        <v>7200</v>
      </c>
      <c r="K31" s="137">
        <v>7200</v>
      </c>
      <c r="L31" s="137">
        <v>7200</v>
      </c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ht="15" customHeight="1" spans="1:24">
      <c r="A32" s="162" t="s">
        <v>438</v>
      </c>
      <c r="B32" s="151" t="s">
        <v>529</v>
      </c>
      <c r="C32" s="151" t="s">
        <v>530</v>
      </c>
      <c r="D32" s="33" t="s">
        <v>554</v>
      </c>
      <c r="E32" s="33" t="s">
        <v>532</v>
      </c>
      <c r="F32" s="32" t="s">
        <v>290</v>
      </c>
      <c r="G32" s="32" t="s">
        <v>534</v>
      </c>
      <c r="H32" s="32" t="s">
        <v>535</v>
      </c>
      <c r="I32" s="32" t="s">
        <v>128</v>
      </c>
      <c r="J32" s="165">
        <v>1900</v>
      </c>
      <c r="K32" s="165">
        <v>1900</v>
      </c>
      <c r="L32" s="165">
        <v>1900</v>
      </c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</row>
    <row r="33" ht="15" customHeight="1" spans="1:24">
      <c r="A33" s="164"/>
      <c r="B33" s="151" t="s">
        <v>555</v>
      </c>
      <c r="C33" s="151" t="s">
        <v>556</v>
      </c>
      <c r="D33" s="33" t="s">
        <v>554</v>
      </c>
      <c r="E33" s="33" t="s">
        <v>538</v>
      </c>
      <c r="F33" s="32" t="s">
        <v>351</v>
      </c>
      <c r="G33" s="32" t="s">
        <v>539</v>
      </c>
      <c r="H33" s="32" t="s">
        <v>535</v>
      </c>
      <c r="I33" s="32" t="s">
        <v>128</v>
      </c>
      <c r="J33" s="165">
        <v>5300</v>
      </c>
      <c r="K33" s="165">
        <v>5300</v>
      </c>
      <c r="L33" s="165">
        <v>5300</v>
      </c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</row>
    <row r="34" customHeight="1" spans="1:24">
      <c r="A34" s="33" t="s">
        <v>492</v>
      </c>
      <c r="B34" s="46"/>
      <c r="C34" s="46"/>
      <c r="D34" s="46"/>
      <c r="E34" s="46"/>
      <c r="F34" s="46"/>
      <c r="G34" s="46"/>
      <c r="H34" s="46"/>
      <c r="I34" s="46"/>
      <c r="J34" s="137">
        <v>570</v>
      </c>
      <c r="K34" s="137">
        <v>570</v>
      </c>
      <c r="L34" s="137">
        <v>570</v>
      </c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ht="15" customHeight="1" spans="1:24">
      <c r="A35" s="32" t="s">
        <v>438</v>
      </c>
      <c r="B35" s="151" t="s">
        <v>529</v>
      </c>
      <c r="C35" s="151" t="s">
        <v>530</v>
      </c>
      <c r="D35" s="33" t="s">
        <v>557</v>
      </c>
      <c r="E35" s="33" t="s">
        <v>532</v>
      </c>
      <c r="F35" s="32" t="s">
        <v>353</v>
      </c>
      <c r="G35" s="32" t="s">
        <v>534</v>
      </c>
      <c r="H35" s="32" t="s">
        <v>535</v>
      </c>
      <c r="I35" s="32" t="s">
        <v>128</v>
      </c>
      <c r="J35" s="165">
        <v>570</v>
      </c>
      <c r="K35" s="165">
        <v>570</v>
      </c>
      <c r="L35" s="165">
        <v>570</v>
      </c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</row>
    <row r="36" customHeight="1" spans="1:24">
      <c r="A36" s="33" t="s">
        <v>494</v>
      </c>
      <c r="B36" s="46"/>
      <c r="C36" s="46"/>
      <c r="D36" s="46"/>
      <c r="E36" s="46"/>
      <c r="F36" s="46"/>
      <c r="G36" s="46"/>
      <c r="H36" s="46"/>
      <c r="I36" s="46"/>
      <c r="J36" s="137">
        <v>1520</v>
      </c>
      <c r="K36" s="137">
        <v>1520</v>
      </c>
      <c r="L36" s="137">
        <v>1520</v>
      </c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ht="15" customHeight="1" spans="1:24">
      <c r="A37" s="32" t="s">
        <v>438</v>
      </c>
      <c r="B37" s="151" t="s">
        <v>529</v>
      </c>
      <c r="C37" s="151" t="s">
        <v>530</v>
      </c>
      <c r="D37" s="33" t="s">
        <v>558</v>
      </c>
      <c r="E37" s="33" t="s">
        <v>532</v>
      </c>
      <c r="F37" s="32" t="s">
        <v>358</v>
      </c>
      <c r="G37" s="32" t="s">
        <v>534</v>
      </c>
      <c r="H37" s="32" t="s">
        <v>535</v>
      </c>
      <c r="I37" s="32" t="s">
        <v>128</v>
      </c>
      <c r="J37" s="165">
        <v>1520</v>
      </c>
      <c r="K37" s="165">
        <v>1520</v>
      </c>
      <c r="L37" s="165">
        <v>1520</v>
      </c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</row>
  </sheetData>
  <mergeCells count="23">
    <mergeCell ref="A2:X2"/>
    <mergeCell ref="A3:B3"/>
    <mergeCell ref="J4:X4"/>
    <mergeCell ref="K5:P5"/>
    <mergeCell ref="T5:X5"/>
    <mergeCell ref="A4:A6"/>
    <mergeCell ref="A10:A13"/>
    <mergeCell ref="A16:A17"/>
    <mergeCell ref="A23:A24"/>
    <mergeCell ref="A27:A30"/>
    <mergeCell ref="A32:A33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08333333333333" right="0.308333333333333" top="0.466666666666667" bottom="0.466666666666667" header="0.4" footer="0.4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9"/>
  <sheetViews>
    <sheetView tabSelected="1" workbookViewId="0">
      <selection activeCell="B9" sqref="B9"/>
    </sheetView>
  </sheetViews>
  <sheetFormatPr defaultColWidth="10.6666666666667" defaultRowHeight="14.25" customHeight="1"/>
  <cols>
    <col min="1" max="1" width="20.8333333333333" style="21" customWidth="1"/>
    <col min="2" max="2" width="21.6666666666667" style="21" customWidth="1"/>
    <col min="3" max="3" width="14.8333333333333" style="21" customWidth="1"/>
    <col min="4" max="6" width="14.8333333333333" style="146" customWidth="1"/>
    <col min="7" max="22" width="14.8333333333333" style="21" customWidth="1"/>
    <col min="23" max="16384" width="10.6666666666667" style="21" customWidth="1"/>
  </cols>
  <sheetData>
    <row r="1" ht="13.5" customHeight="1" spans="1:22">
      <c r="A1" s="146"/>
      <c r="B1" s="146"/>
      <c r="C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56"/>
      <c r="U1" s="157"/>
      <c r="V1" s="158" t="s">
        <v>559</v>
      </c>
    </row>
    <row r="2" ht="27.75" customHeight="1" spans="1:22">
      <c r="A2" s="22" t="s">
        <v>560</v>
      </c>
      <c r="B2" s="22"/>
      <c r="C2" s="22"/>
      <c r="D2" s="147"/>
      <c r="E2" s="147"/>
      <c r="F2" s="147"/>
      <c r="G2" s="22"/>
      <c r="H2" s="22"/>
      <c r="I2" s="22"/>
      <c r="J2" s="22"/>
      <c r="K2" s="22"/>
      <c r="L2" s="22"/>
      <c r="M2" s="22"/>
      <c r="N2" s="22"/>
      <c r="O2" s="22"/>
      <c r="P2" s="22"/>
      <c r="Q2" s="159"/>
      <c r="R2" s="22"/>
      <c r="S2" s="22"/>
      <c r="T2" s="22"/>
      <c r="U2" s="159"/>
      <c r="V2" s="22"/>
    </row>
    <row r="3" ht="20.25" customHeight="1" spans="1:22">
      <c r="A3" s="103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60"/>
      <c r="V3" s="61" t="s">
        <v>3</v>
      </c>
    </row>
    <row r="4" ht="15" customHeight="1" spans="1:22">
      <c r="A4" s="25" t="s">
        <v>516</v>
      </c>
      <c r="B4" s="25" t="s">
        <v>561</v>
      </c>
      <c r="C4" s="25" t="s">
        <v>562</v>
      </c>
      <c r="D4" s="25" t="s">
        <v>563</v>
      </c>
      <c r="E4" s="25" t="s">
        <v>564</v>
      </c>
      <c r="F4" s="25" t="s">
        <v>565</v>
      </c>
      <c r="G4" s="25" t="s">
        <v>508</v>
      </c>
      <c r="H4" s="97" t="s">
        <v>524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ht="17.25" customHeight="1" spans="1:22">
      <c r="A5" s="29"/>
      <c r="B5" s="29"/>
      <c r="C5" s="29"/>
      <c r="D5" s="29"/>
      <c r="E5" s="29"/>
      <c r="F5" s="29"/>
      <c r="G5" s="29"/>
      <c r="H5" s="149" t="s">
        <v>65</v>
      </c>
      <c r="I5" s="152" t="s">
        <v>118</v>
      </c>
      <c r="J5" s="153"/>
      <c r="K5" s="153"/>
      <c r="L5" s="153"/>
      <c r="M5" s="153"/>
      <c r="N5" s="154"/>
      <c r="O5" s="25" t="s">
        <v>525</v>
      </c>
      <c r="P5" s="25" t="s">
        <v>526</v>
      </c>
      <c r="Q5" s="152" t="s">
        <v>527</v>
      </c>
      <c r="R5" s="97" t="s">
        <v>528</v>
      </c>
      <c r="S5" s="98"/>
      <c r="T5" s="98"/>
      <c r="U5" s="98"/>
      <c r="V5" s="99"/>
    </row>
    <row r="6" ht="36.75" customHeight="1" spans="1:22">
      <c r="A6" s="30"/>
      <c r="B6" s="30"/>
      <c r="C6" s="30"/>
      <c r="D6" s="30"/>
      <c r="E6" s="30"/>
      <c r="F6" s="30"/>
      <c r="G6" s="30"/>
      <c r="H6" s="101"/>
      <c r="I6" s="25" t="s">
        <v>68</v>
      </c>
      <c r="J6" s="25" t="s">
        <v>373</v>
      </c>
      <c r="K6" s="25" t="s">
        <v>374</v>
      </c>
      <c r="L6" s="25" t="s">
        <v>375</v>
      </c>
      <c r="M6" s="25" t="s">
        <v>376</v>
      </c>
      <c r="N6" s="43" t="s">
        <v>377</v>
      </c>
      <c r="O6" s="30"/>
      <c r="P6" s="30"/>
      <c r="Q6" s="161"/>
      <c r="R6" s="29" t="s">
        <v>68</v>
      </c>
      <c r="S6" s="29" t="s">
        <v>73</v>
      </c>
      <c r="T6" s="29" t="s">
        <v>372</v>
      </c>
      <c r="U6" s="43" t="s">
        <v>76</v>
      </c>
      <c r="V6" s="29" t="s">
        <v>77</v>
      </c>
    </row>
    <row r="7" ht="15" customHeight="1" spans="1:22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</row>
    <row r="8" customHeight="1" spans="1:22">
      <c r="A8" s="33" t="s">
        <v>265</v>
      </c>
      <c r="B8" s="32"/>
      <c r="C8" s="32"/>
      <c r="D8" s="32"/>
      <c r="E8" s="32"/>
      <c r="F8" s="32"/>
      <c r="G8" s="150"/>
      <c r="H8" s="105" t="s">
        <v>265</v>
      </c>
      <c r="I8" s="105" t="s">
        <v>265</v>
      </c>
      <c r="J8" s="105" t="s">
        <v>265</v>
      </c>
      <c r="K8" s="105" t="s">
        <v>265</v>
      </c>
      <c r="L8" s="105" t="s">
        <v>265</v>
      </c>
      <c r="M8" s="105" t="s">
        <v>265</v>
      </c>
      <c r="N8" s="105" t="s">
        <v>265</v>
      </c>
      <c r="O8" s="105" t="s">
        <v>265</v>
      </c>
      <c r="P8" s="105" t="s">
        <v>265</v>
      </c>
      <c r="Q8" s="155" t="s">
        <v>265</v>
      </c>
      <c r="R8" s="105" t="s">
        <v>265</v>
      </c>
      <c r="S8" s="105" t="s">
        <v>265</v>
      </c>
      <c r="T8" s="105" t="s">
        <v>265</v>
      </c>
      <c r="U8" s="155" t="s">
        <v>265</v>
      </c>
      <c r="V8" s="105" t="s">
        <v>265</v>
      </c>
    </row>
    <row r="9" customHeight="1" spans="1:22">
      <c r="A9" s="151" t="s">
        <v>265</v>
      </c>
      <c r="B9" s="33" t="s">
        <v>265</v>
      </c>
      <c r="C9" s="33" t="s">
        <v>265</v>
      </c>
      <c r="D9" s="33" t="s">
        <v>265</v>
      </c>
      <c r="E9" s="33" t="s">
        <v>265</v>
      </c>
      <c r="F9" s="33" t="s">
        <v>265</v>
      </c>
      <c r="G9" s="150" t="s">
        <v>265</v>
      </c>
      <c r="H9" s="105" t="s">
        <v>265</v>
      </c>
      <c r="I9" s="105" t="s">
        <v>265</v>
      </c>
      <c r="J9" s="155" t="s">
        <v>265</v>
      </c>
      <c r="K9" s="155" t="s">
        <v>265</v>
      </c>
      <c r="L9" s="155" t="s">
        <v>265</v>
      </c>
      <c r="M9" s="155" t="s">
        <v>265</v>
      </c>
      <c r="N9" s="155" t="s">
        <v>265</v>
      </c>
      <c r="O9" s="155" t="s">
        <v>265</v>
      </c>
      <c r="P9" s="155" t="s">
        <v>265</v>
      </c>
      <c r="Q9" s="155" t="s">
        <v>265</v>
      </c>
      <c r="R9" s="155" t="s">
        <v>265</v>
      </c>
      <c r="S9" s="155" t="s">
        <v>265</v>
      </c>
      <c r="T9" s="155" t="s">
        <v>265</v>
      </c>
      <c r="U9" s="155" t="s">
        <v>265</v>
      </c>
      <c r="V9" s="155" t="s">
        <v>265</v>
      </c>
    </row>
  </sheetData>
  <mergeCells count="16">
    <mergeCell ref="A2:V2"/>
    <mergeCell ref="A3:B3"/>
    <mergeCell ref="H4:V4"/>
    <mergeCell ref="I5:N5"/>
    <mergeCell ref="R5:V5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08333333333333" right="0.308333333333333" top="0.466666666666667" bottom="0.466666666666667" header="0.4" footer="0.4"/>
  <pageSetup paperSize="9" scale="5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showGridLines="0" tabSelected="1" topLeftCell="A4" workbookViewId="0">
      <selection activeCell="B9" sqref="B9"/>
    </sheetView>
  </sheetViews>
  <sheetFormatPr defaultColWidth="10" defaultRowHeight="12.75" customHeight="1" outlineLevelCol="4"/>
  <cols>
    <col min="1" max="1" width="47.3333333333333" style="2" customWidth="1"/>
    <col min="2" max="5" width="28.3333333333333" style="2" customWidth="1"/>
    <col min="6" max="16384" width="10" style="88" customWidth="1"/>
  </cols>
  <sheetData>
    <row r="1" customHeight="1" spans="1:5">
      <c r="A1" s="124" t="s">
        <v>566</v>
      </c>
      <c r="B1" s="125"/>
      <c r="C1" s="125"/>
      <c r="D1" s="125"/>
      <c r="E1" s="126"/>
    </row>
    <row r="2" s="121" customFormat="1" ht="39.75" customHeight="1" spans="1:5">
      <c r="A2" s="127" t="s">
        <v>567</v>
      </c>
      <c r="B2" s="128"/>
      <c r="C2" s="128"/>
      <c r="D2" s="128"/>
      <c r="E2" s="129"/>
    </row>
    <row r="3" s="1" customFormat="1" ht="15" customHeight="1" spans="1:5">
      <c r="A3" s="130" t="s">
        <v>2</v>
      </c>
      <c r="B3" s="131"/>
      <c r="C3" s="132"/>
      <c r="D3" s="133"/>
      <c r="E3" s="134" t="s">
        <v>3</v>
      </c>
    </row>
    <row r="4" s="122" customFormat="1" ht="24" customHeight="1" spans="1:5">
      <c r="A4" s="8" t="s">
        <v>568</v>
      </c>
      <c r="B4" s="8" t="s">
        <v>569</v>
      </c>
      <c r="C4" s="8" t="s">
        <v>570</v>
      </c>
      <c r="D4" s="62" t="s">
        <v>571</v>
      </c>
      <c r="E4" s="135"/>
    </row>
    <row r="5" s="122" customFormat="1" ht="51" customHeight="1" spans="1:5">
      <c r="A5" s="136"/>
      <c r="B5" s="136"/>
      <c r="C5" s="136"/>
      <c r="D5" s="14" t="s">
        <v>572</v>
      </c>
      <c r="E5" s="14" t="s">
        <v>573</v>
      </c>
    </row>
    <row r="6" s="123" customFormat="1" ht="20.25" customHeight="1" spans="1:5">
      <c r="A6" s="16" t="s">
        <v>65</v>
      </c>
      <c r="B6" s="137">
        <v>210000</v>
      </c>
      <c r="C6" s="137">
        <v>210000</v>
      </c>
      <c r="D6" s="138">
        <v>0</v>
      </c>
      <c r="E6" s="139" t="s">
        <v>574</v>
      </c>
    </row>
    <row r="7" s="123" customFormat="1" ht="20.25" customHeight="1" spans="1:5">
      <c r="A7" s="140" t="s">
        <v>575</v>
      </c>
      <c r="B7" s="137">
        <v>0</v>
      </c>
      <c r="C7" s="137">
        <v>0</v>
      </c>
      <c r="D7" s="141">
        <v>0</v>
      </c>
      <c r="E7" s="139" t="s">
        <v>574</v>
      </c>
    </row>
    <row r="8" s="123" customFormat="1" ht="20.25" customHeight="1" spans="1:5">
      <c r="A8" s="140" t="s">
        <v>576</v>
      </c>
      <c r="B8" s="142">
        <v>130000</v>
      </c>
      <c r="C8" s="142">
        <v>130000</v>
      </c>
      <c r="D8" s="141">
        <v>0</v>
      </c>
      <c r="E8" s="139" t="s">
        <v>574</v>
      </c>
    </row>
    <row r="9" s="123" customFormat="1" ht="20.25" customHeight="1" spans="1:5">
      <c r="A9" s="140" t="s">
        <v>577</v>
      </c>
      <c r="B9" s="142">
        <v>80000</v>
      </c>
      <c r="C9" s="142">
        <v>80000</v>
      </c>
      <c r="D9" s="141">
        <v>0</v>
      </c>
      <c r="E9" s="139" t="s">
        <v>574</v>
      </c>
    </row>
    <row r="10" s="123" customFormat="1" ht="20.25" customHeight="1" spans="1:5">
      <c r="A10" s="140" t="s">
        <v>578</v>
      </c>
      <c r="B10" s="137">
        <v>0</v>
      </c>
      <c r="C10" s="137">
        <v>0</v>
      </c>
      <c r="D10" s="141">
        <v>0</v>
      </c>
      <c r="E10" s="139" t="s">
        <v>574</v>
      </c>
    </row>
    <row r="11" s="123" customFormat="1" ht="20.25" customHeight="1" spans="1:5">
      <c r="A11" s="140" t="s">
        <v>579</v>
      </c>
      <c r="B11" s="137">
        <v>80000</v>
      </c>
      <c r="C11" s="137">
        <v>80000</v>
      </c>
      <c r="D11" s="141">
        <v>0</v>
      </c>
      <c r="E11" s="139" t="s">
        <v>574</v>
      </c>
    </row>
    <row r="12" ht="120" customHeight="1" spans="1:5">
      <c r="A12" s="143" t="s">
        <v>580</v>
      </c>
      <c r="B12" s="144"/>
      <c r="C12" s="144"/>
      <c r="D12" s="144"/>
      <c r="E12" s="145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08333333333333" right="0.15" top="0.15" bottom="0.15" header="0.15" footer="0.15"/>
  <pageSetup paperSize="9" fitToHeight="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9"/>
  <sheetViews>
    <sheetView tabSelected="1" zoomScale="80" zoomScaleNormal="80" topLeftCell="A13" workbookViewId="0">
      <selection activeCell="B9" sqref="B9"/>
    </sheetView>
  </sheetViews>
  <sheetFormatPr defaultColWidth="10.6666666666667" defaultRowHeight="12" customHeight="1"/>
  <cols>
    <col min="1" max="1" width="40.1666666666667" style="71" customWidth="1"/>
    <col min="2" max="2" width="72.8333333333333" style="71" customWidth="1"/>
    <col min="3" max="5" width="24" style="71" customWidth="1"/>
    <col min="6" max="6" width="17.1666666666667" style="72" customWidth="1"/>
    <col min="7" max="7" width="25.6666666666667" style="71" customWidth="1"/>
    <col min="8" max="8" width="16.8333333333333" style="72" customWidth="1"/>
    <col min="9" max="9" width="19.1666666666667" style="71" customWidth="1"/>
    <col min="10" max="10" width="20.5" style="71" customWidth="1"/>
    <col min="11" max="16384" width="10.6666666666667" style="72" customWidth="1"/>
  </cols>
  <sheetData>
    <row r="1" customHeight="1" spans="1:10">
      <c r="A1" s="73" t="s">
        <v>581</v>
      </c>
      <c r="F1" s="74"/>
      <c r="H1" s="74"/>
      <c r="J1" s="86"/>
    </row>
    <row r="2" ht="25.5" customHeight="1" spans="1:10">
      <c r="A2" s="59" t="s">
        <v>582</v>
      </c>
      <c r="B2" s="75"/>
      <c r="C2" s="75"/>
      <c r="D2" s="75"/>
      <c r="E2" s="75"/>
      <c r="F2" s="75"/>
      <c r="G2" s="75"/>
      <c r="H2" s="75"/>
      <c r="I2" s="75"/>
      <c r="J2" s="75"/>
    </row>
    <row r="3" ht="13.5" customHeight="1" spans="1:8">
      <c r="A3" s="23" t="s">
        <v>2</v>
      </c>
      <c r="F3" s="74"/>
      <c r="H3" s="74"/>
    </row>
    <row r="4" ht="44.25" customHeight="1" spans="1:10">
      <c r="A4" s="43" t="s">
        <v>583</v>
      </c>
      <c r="B4" s="43" t="s">
        <v>584</v>
      </c>
      <c r="C4" s="43" t="s">
        <v>585</v>
      </c>
      <c r="D4" s="43" t="s">
        <v>586</v>
      </c>
      <c r="E4" s="43" t="s">
        <v>587</v>
      </c>
      <c r="F4" s="76" t="s">
        <v>588</v>
      </c>
      <c r="G4" s="43" t="s">
        <v>589</v>
      </c>
      <c r="H4" s="76" t="s">
        <v>590</v>
      </c>
      <c r="I4" s="43" t="s">
        <v>591</v>
      </c>
      <c r="J4" s="43" t="s">
        <v>592</v>
      </c>
    </row>
    <row r="5" ht="14.25" customHeight="1" spans="1:10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8">
        <v>7</v>
      </c>
      <c r="H5" s="78">
        <v>8</v>
      </c>
      <c r="I5" s="78">
        <v>9</v>
      </c>
      <c r="J5" s="77">
        <v>10</v>
      </c>
    </row>
    <row r="6" ht="33" customHeight="1" spans="1:10">
      <c r="A6" s="79" t="s">
        <v>378</v>
      </c>
      <c r="B6" s="80"/>
      <c r="C6" s="80"/>
      <c r="D6" s="80"/>
      <c r="E6" s="64"/>
      <c r="F6" s="81"/>
      <c r="G6" s="64"/>
      <c r="H6" s="81"/>
      <c r="I6" s="64"/>
      <c r="J6" s="64"/>
    </row>
    <row r="7" ht="33" customHeight="1" spans="1:10">
      <c r="A7" s="79" t="s">
        <v>379</v>
      </c>
      <c r="B7" s="82" t="s">
        <v>265</v>
      </c>
      <c r="C7" s="82" t="s">
        <v>265</v>
      </c>
      <c r="D7" s="82" t="s">
        <v>265</v>
      </c>
      <c r="E7" s="83" t="s">
        <v>265</v>
      </c>
      <c r="F7" s="81" t="s">
        <v>265</v>
      </c>
      <c r="G7" s="83" t="s">
        <v>265</v>
      </c>
      <c r="H7" s="81" t="s">
        <v>265</v>
      </c>
      <c r="I7" s="83" t="s">
        <v>265</v>
      </c>
      <c r="J7" s="83" t="s">
        <v>265</v>
      </c>
    </row>
    <row r="8" ht="59" customHeight="1" spans="1:10">
      <c r="A8" s="118" t="s">
        <v>593</v>
      </c>
      <c r="B8" s="82" t="s">
        <v>594</v>
      </c>
      <c r="C8" s="82" t="s">
        <v>595</v>
      </c>
      <c r="D8" s="82" t="s">
        <v>596</v>
      </c>
      <c r="E8" s="83" t="s">
        <v>597</v>
      </c>
      <c r="F8" s="81" t="s">
        <v>598</v>
      </c>
      <c r="G8" s="83" t="s">
        <v>356</v>
      </c>
      <c r="H8" s="81" t="s">
        <v>599</v>
      </c>
      <c r="I8" s="83" t="s">
        <v>600</v>
      </c>
      <c r="J8" s="83" t="s">
        <v>601</v>
      </c>
    </row>
    <row r="9" ht="62" customHeight="1" spans="1:10">
      <c r="A9" s="119"/>
      <c r="B9" s="82" t="s">
        <v>594</v>
      </c>
      <c r="C9" s="82" t="s">
        <v>602</v>
      </c>
      <c r="D9" s="82" t="s">
        <v>603</v>
      </c>
      <c r="E9" s="83" t="s">
        <v>604</v>
      </c>
      <c r="F9" s="81" t="s">
        <v>605</v>
      </c>
      <c r="G9" s="83" t="s">
        <v>606</v>
      </c>
      <c r="H9" s="81" t="s">
        <v>607</v>
      </c>
      <c r="I9" s="83" t="s">
        <v>608</v>
      </c>
      <c r="J9" s="83" t="s">
        <v>609</v>
      </c>
    </row>
    <row r="10" ht="60" customHeight="1" spans="1:10">
      <c r="A10" s="120"/>
      <c r="B10" s="82" t="s">
        <v>594</v>
      </c>
      <c r="C10" s="82" t="s">
        <v>610</v>
      </c>
      <c r="D10" s="82" t="s">
        <v>611</v>
      </c>
      <c r="E10" s="83" t="s">
        <v>609</v>
      </c>
      <c r="F10" s="81" t="s">
        <v>605</v>
      </c>
      <c r="G10" s="83" t="s">
        <v>606</v>
      </c>
      <c r="H10" s="81" t="s">
        <v>607</v>
      </c>
      <c r="I10" s="83" t="s">
        <v>608</v>
      </c>
      <c r="J10" s="83" t="s">
        <v>612</v>
      </c>
    </row>
    <row r="11" ht="93" customHeight="1" spans="1:10">
      <c r="A11" s="118" t="s">
        <v>613</v>
      </c>
      <c r="B11" s="82" t="s">
        <v>614</v>
      </c>
      <c r="C11" s="82" t="s">
        <v>595</v>
      </c>
      <c r="D11" s="82" t="s">
        <v>596</v>
      </c>
      <c r="E11" s="83" t="s">
        <v>615</v>
      </c>
      <c r="F11" s="81" t="s">
        <v>605</v>
      </c>
      <c r="G11" s="83" t="s">
        <v>356</v>
      </c>
      <c r="H11" s="81" t="s">
        <v>599</v>
      </c>
      <c r="I11" s="83" t="s">
        <v>600</v>
      </c>
      <c r="J11" s="83" t="s">
        <v>616</v>
      </c>
    </row>
    <row r="12" ht="111" customHeight="1" spans="1:10">
      <c r="A12" s="119"/>
      <c r="B12" s="82" t="s">
        <v>614</v>
      </c>
      <c r="C12" s="82" t="s">
        <v>602</v>
      </c>
      <c r="D12" s="82" t="s">
        <v>603</v>
      </c>
      <c r="E12" s="83" t="s">
        <v>617</v>
      </c>
      <c r="F12" s="81" t="s">
        <v>605</v>
      </c>
      <c r="G12" s="83" t="s">
        <v>606</v>
      </c>
      <c r="H12" s="81" t="s">
        <v>607</v>
      </c>
      <c r="I12" s="83" t="s">
        <v>608</v>
      </c>
      <c r="J12" s="83" t="s">
        <v>618</v>
      </c>
    </row>
    <row r="13" ht="101" customHeight="1" spans="1:10">
      <c r="A13" s="120"/>
      <c r="B13" s="82" t="s">
        <v>614</v>
      </c>
      <c r="C13" s="82" t="s">
        <v>610</v>
      </c>
      <c r="D13" s="82" t="s">
        <v>611</v>
      </c>
      <c r="E13" s="83" t="s">
        <v>619</v>
      </c>
      <c r="F13" s="81" t="s">
        <v>598</v>
      </c>
      <c r="G13" s="83" t="s">
        <v>606</v>
      </c>
      <c r="H13" s="81" t="s">
        <v>607</v>
      </c>
      <c r="I13" s="83" t="s">
        <v>608</v>
      </c>
      <c r="J13" s="83" t="s">
        <v>620</v>
      </c>
    </row>
    <row r="14" ht="70" customHeight="1" spans="1:10">
      <c r="A14" s="118" t="s">
        <v>621</v>
      </c>
      <c r="B14" s="82" t="s">
        <v>622</v>
      </c>
      <c r="C14" s="82" t="s">
        <v>595</v>
      </c>
      <c r="D14" s="82" t="s">
        <v>596</v>
      </c>
      <c r="E14" s="83" t="s">
        <v>623</v>
      </c>
      <c r="F14" s="81" t="s">
        <v>598</v>
      </c>
      <c r="G14" s="83" t="s">
        <v>356</v>
      </c>
      <c r="H14" s="81" t="s">
        <v>599</v>
      </c>
      <c r="I14" s="83" t="s">
        <v>600</v>
      </c>
      <c r="J14" s="83" t="s">
        <v>624</v>
      </c>
    </row>
    <row r="15" ht="63" customHeight="1" spans="1:10">
      <c r="A15" s="119"/>
      <c r="B15" s="82" t="s">
        <v>622</v>
      </c>
      <c r="C15" s="82" t="s">
        <v>602</v>
      </c>
      <c r="D15" s="82" t="s">
        <v>603</v>
      </c>
      <c r="E15" s="83" t="s">
        <v>625</v>
      </c>
      <c r="F15" s="81" t="s">
        <v>605</v>
      </c>
      <c r="G15" s="83" t="s">
        <v>606</v>
      </c>
      <c r="H15" s="81" t="s">
        <v>607</v>
      </c>
      <c r="I15" s="83" t="s">
        <v>608</v>
      </c>
      <c r="J15" s="83" t="s">
        <v>626</v>
      </c>
    </row>
    <row r="16" ht="72" customHeight="1" spans="1:10">
      <c r="A16" s="120"/>
      <c r="B16" s="82" t="s">
        <v>622</v>
      </c>
      <c r="C16" s="82" t="s">
        <v>610</v>
      </c>
      <c r="D16" s="82" t="s">
        <v>611</v>
      </c>
      <c r="E16" s="83" t="s">
        <v>627</v>
      </c>
      <c r="F16" s="81" t="s">
        <v>605</v>
      </c>
      <c r="G16" s="83" t="s">
        <v>606</v>
      </c>
      <c r="H16" s="81" t="s">
        <v>607</v>
      </c>
      <c r="I16" s="83" t="s">
        <v>608</v>
      </c>
      <c r="J16" s="83" t="s">
        <v>628</v>
      </c>
    </row>
    <row r="17" ht="66" customHeight="1" spans="1:10">
      <c r="A17" s="118" t="s">
        <v>629</v>
      </c>
      <c r="B17" s="82" t="s">
        <v>594</v>
      </c>
      <c r="C17" s="82" t="s">
        <v>595</v>
      </c>
      <c r="D17" s="82" t="s">
        <v>596</v>
      </c>
      <c r="E17" s="83" t="s">
        <v>630</v>
      </c>
      <c r="F17" s="81" t="s">
        <v>598</v>
      </c>
      <c r="G17" s="83" t="s">
        <v>631</v>
      </c>
      <c r="H17" s="81" t="s">
        <v>599</v>
      </c>
      <c r="I17" s="83" t="s">
        <v>600</v>
      </c>
      <c r="J17" s="83" t="s">
        <v>632</v>
      </c>
    </row>
    <row r="18" ht="68" customHeight="1" spans="1:10">
      <c r="A18" s="119"/>
      <c r="B18" s="82" t="s">
        <v>594</v>
      </c>
      <c r="C18" s="82" t="s">
        <v>602</v>
      </c>
      <c r="D18" s="82" t="s">
        <v>603</v>
      </c>
      <c r="E18" s="83" t="s">
        <v>604</v>
      </c>
      <c r="F18" s="81" t="s">
        <v>598</v>
      </c>
      <c r="G18" s="83" t="s">
        <v>606</v>
      </c>
      <c r="H18" s="81" t="s">
        <v>607</v>
      </c>
      <c r="I18" s="83" t="s">
        <v>608</v>
      </c>
      <c r="J18" s="83" t="s">
        <v>609</v>
      </c>
    </row>
    <row r="19" ht="66" customHeight="1" spans="1:10">
      <c r="A19" s="120"/>
      <c r="B19" s="82" t="s">
        <v>594</v>
      </c>
      <c r="C19" s="82" t="s">
        <v>610</v>
      </c>
      <c r="D19" s="82" t="s">
        <v>611</v>
      </c>
      <c r="E19" s="83" t="s">
        <v>633</v>
      </c>
      <c r="F19" s="81" t="s">
        <v>598</v>
      </c>
      <c r="G19" s="83" t="s">
        <v>606</v>
      </c>
      <c r="H19" s="81" t="s">
        <v>607</v>
      </c>
      <c r="I19" s="83" t="s">
        <v>608</v>
      </c>
      <c r="J19" s="83" t="s">
        <v>634</v>
      </c>
    </row>
  </sheetData>
  <mergeCells count="7">
    <mergeCell ref="A1:J1"/>
    <mergeCell ref="A2:J2"/>
    <mergeCell ref="A3:D3"/>
    <mergeCell ref="A8:A10"/>
    <mergeCell ref="A11:A13"/>
    <mergeCell ref="A14:A16"/>
    <mergeCell ref="A17:A19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tabSelected="1" workbookViewId="0">
      <selection activeCell="B9" sqref="B9"/>
    </sheetView>
  </sheetViews>
  <sheetFormatPr defaultColWidth="10.6666666666667" defaultRowHeight="12" customHeight="1" outlineLevelRow="7"/>
  <cols>
    <col min="1" max="1" width="40.1666666666667" style="71" customWidth="1"/>
    <col min="2" max="2" width="29.6666666666667" style="71" customWidth="1"/>
    <col min="3" max="5" width="24" style="71" customWidth="1"/>
    <col min="6" max="6" width="17.1666666666667" style="72" customWidth="1"/>
    <col min="7" max="7" width="25.6666666666667" style="71" customWidth="1"/>
    <col min="8" max="8" width="16.8333333333333" style="72" customWidth="1"/>
    <col min="9" max="9" width="19.1666666666667" style="71" customWidth="1"/>
    <col min="10" max="10" width="20.5" style="71" customWidth="1"/>
    <col min="11" max="16384" width="10.6666666666667" style="72" customWidth="1"/>
  </cols>
  <sheetData>
    <row r="1" customHeight="1" spans="1:10">
      <c r="A1" s="117" t="s">
        <v>635</v>
      </c>
      <c r="F1" s="74"/>
      <c r="H1" s="74"/>
      <c r="J1" s="86"/>
    </row>
    <row r="2" ht="25.5" customHeight="1" spans="1:10">
      <c r="A2" s="59" t="s">
        <v>636</v>
      </c>
      <c r="B2" s="75"/>
      <c r="C2" s="75"/>
      <c r="D2" s="75"/>
      <c r="E2" s="75"/>
      <c r="F2" s="75"/>
      <c r="G2" s="75"/>
      <c r="H2" s="75"/>
      <c r="I2" s="75"/>
      <c r="J2" s="75"/>
    </row>
    <row r="3" ht="13.5" customHeight="1" spans="1:8">
      <c r="A3" s="23" t="s">
        <v>2</v>
      </c>
      <c r="F3" s="74"/>
      <c r="H3" s="74"/>
    </row>
    <row r="4" ht="44.25" customHeight="1" spans="1:10">
      <c r="A4" s="43" t="s">
        <v>583</v>
      </c>
      <c r="B4" s="43" t="s">
        <v>584</v>
      </c>
      <c r="C4" s="43" t="s">
        <v>585</v>
      </c>
      <c r="D4" s="43" t="s">
        <v>586</v>
      </c>
      <c r="E4" s="43" t="s">
        <v>587</v>
      </c>
      <c r="F4" s="76" t="s">
        <v>588</v>
      </c>
      <c r="G4" s="43" t="s">
        <v>589</v>
      </c>
      <c r="H4" s="76" t="s">
        <v>590</v>
      </c>
      <c r="I4" s="43" t="s">
        <v>591</v>
      </c>
      <c r="J4" s="43" t="s">
        <v>592</v>
      </c>
    </row>
    <row r="5" ht="14.25" customHeight="1" spans="1:10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8">
        <v>7</v>
      </c>
      <c r="H5" s="78">
        <v>8</v>
      </c>
      <c r="I5" s="78">
        <v>9</v>
      </c>
      <c r="J5" s="77">
        <v>10</v>
      </c>
    </row>
    <row r="6" ht="33" customHeight="1" spans="1:10">
      <c r="A6" s="79" t="s">
        <v>265</v>
      </c>
      <c r="B6" s="80"/>
      <c r="C6" s="80"/>
      <c r="D6" s="80"/>
      <c r="E6" s="64"/>
      <c r="F6" s="81"/>
      <c r="G6" s="64"/>
      <c r="H6" s="81"/>
      <c r="I6" s="64"/>
      <c r="J6" s="64"/>
    </row>
    <row r="7" ht="24" customHeight="1" spans="1:10">
      <c r="A7" s="82" t="s">
        <v>265</v>
      </c>
      <c r="B7" s="82" t="s">
        <v>265</v>
      </c>
      <c r="C7" s="82" t="s">
        <v>265</v>
      </c>
      <c r="D7" s="82" t="s">
        <v>265</v>
      </c>
      <c r="E7" s="83" t="s">
        <v>265</v>
      </c>
      <c r="F7" s="81" t="s">
        <v>265</v>
      </c>
      <c r="G7" s="83" t="s">
        <v>265</v>
      </c>
      <c r="H7" s="81" t="s">
        <v>265</v>
      </c>
      <c r="I7" s="83" t="s">
        <v>265</v>
      </c>
      <c r="J7" s="83" t="s">
        <v>265</v>
      </c>
    </row>
    <row r="8" ht="33.75" customHeight="1" spans="1:10">
      <c r="A8" s="84" t="s">
        <v>637</v>
      </c>
      <c r="B8" s="85"/>
      <c r="C8" s="85"/>
      <c r="D8" s="85"/>
      <c r="E8" s="85"/>
      <c r="F8" s="85"/>
      <c r="G8" s="85"/>
      <c r="H8" s="85"/>
      <c r="I8" s="85"/>
      <c r="J8" s="87"/>
    </row>
  </sheetData>
  <mergeCells count="4">
    <mergeCell ref="A1:J1"/>
    <mergeCell ref="A2:J2"/>
    <mergeCell ref="A3:D3"/>
    <mergeCell ref="A8:J8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9"/>
  <sheetViews>
    <sheetView tabSelected="1" workbookViewId="0">
      <selection activeCell="A9" sqref="A9:R9"/>
    </sheetView>
  </sheetViews>
  <sheetFormatPr defaultColWidth="9" defaultRowHeight="14.25" customHeight="1"/>
  <cols>
    <col min="1" max="1" width="32.1666666666667" style="21" customWidth="1"/>
    <col min="2" max="2" width="17.5" style="72" customWidth="1"/>
    <col min="3" max="3" width="16.5" style="72" customWidth="1"/>
    <col min="4" max="4" width="15.8333333333333" style="21" customWidth="1"/>
    <col min="5" max="5" width="12" style="21" customWidth="1"/>
    <col min="6" max="6" width="9.83333333333333" style="21" customWidth="1"/>
    <col min="7" max="7" width="11" style="21" customWidth="1"/>
    <col min="8" max="15" width="10.5" style="90" customWidth="1"/>
    <col min="16" max="16" width="9" style="72" customWidth="1"/>
    <col min="17" max="17" width="10.5" style="90" customWidth="1"/>
    <col min="18" max="18" width="15.3333333333333" style="90" customWidth="1"/>
    <col min="19" max="16384" width="9" style="72" customWidth="1"/>
  </cols>
  <sheetData>
    <row r="1" s="88" customFormat="1" ht="21.75" customHeight="1" spans="1:18">
      <c r="A1" s="21"/>
      <c r="B1" s="91"/>
      <c r="C1" s="91"/>
      <c r="D1" s="21"/>
      <c r="E1" s="21"/>
      <c r="F1" s="86"/>
      <c r="G1" s="86"/>
      <c r="H1" s="90"/>
      <c r="I1" s="90"/>
      <c r="J1" s="90"/>
      <c r="K1" s="90"/>
      <c r="L1" s="90"/>
      <c r="M1" s="90"/>
      <c r="N1" s="90"/>
      <c r="O1" s="90"/>
      <c r="P1" s="91"/>
      <c r="Q1" s="90"/>
      <c r="R1" s="113" t="s">
        <v>638</v>
      </c>
    </row>
    <row r="2" s="88" customFormat="1" ht="35.25" customHeight="1" spans="1:18">
      <c r="A2" s="22" t="s">
        <v>639</v>
      </c>
      <c r="B2" s="92"/>
      <c r="C2" s="9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92"/>
      <c r="Q2" s="22"/>
      <c r="R2" s="22"/>
    </row>
    <row r="3" s="89" customFormat="1" ht="24" customHeight="1" spans="1:18">
      <c r="A3" s="93" t="s">
        <v>2</v>
      </c>
      <c r="B3" s="6"/>
      <c r="C3" s="6"/>
      <c r="D3" s="93"/>
      <c r="E3" s="93"/>
      <c r="F3" s="93"/>
      <c r="G3" s="94"/>
      <c r="H3" s="94"/>
      <c r="I3" s="94"/>
      <c r="J3" s="94"/>
      <c r="K3" s="94"/>
      <c r="L3" s="94"/>
      <c r="M3" s="94"/>
      <c r="N3" s="94"/>
      <c r="O3" s="94"/>
      <c r="P3" s="110"/>
      <c r="Q3" s="94"/>
      <c r="R3" s="114" t="s">
        <v>3</v>
      </c>
    </row>
    <row r="4" s="88" customFormat="1" ht="19.5" customHeight="1" spans="1:18">
      <c r="A4" s="95" t="s">
        <v>640</v>
      </c>
      <c r="B4" s="96" t="s">
        <v>365</v>
      </c>
      <c r="C4" s="96" t="s">
        <v>366</v>
      </c>
      <c r="D4" s="97" t="s">
        <v>524</v>
      </c>
      <c r="E4" s="98"/>
      <c r="F4" s="99"/>
      <c r="G4" s="98"/>
      <c r="H4" s="100" t="s">
        <v>641</v>
      </c>
      <c r="I4" s="111"/>
      <c r="J4" s="111"/>
      <c r="K4" s="111"/>
      <c r="L4" s="111"/>
      <c r="M4" s="111"/>
      <c r="N4" s="111"/>
      <c r="O4" s="111"/>
      <c r="P4" s="112"/>
      <c r="Q4" s="111"/>
      <c r="R4" s="115"/>
    </row>
    <row r="5" s="88" customFormat="1" ht="40.5" customHeight="1" spans="1:18">
      <c r="A5" s="101"/>
      <c r="B5" s="102"/>
      <c r="C5" s="102"/>
      <c r="D5" s="76" t="s">
        <v>65</v>
      </c>
      <c r="E5" s="43" t="s">
        <v>118</v>
      </c>
      <c r="F5" s="43" t="s">
        <v>642</v>
      </c>
      <c r="G5" s="103" t="s">
        <v>65</v>
      </c>
      <c r="H5" s="43" t="s">
        <v>643</v>
      </c>
      <c r="I5" s="43" t="s">
        <v>644</v>
      </c>
      <c r="J5" s="43" t="s">
        <v>645</v>
      </c>
      <c r="K5" s="43" t="s">
        <v>646</v>
      </c>
      <c r="L5" s="43" t="s">
        <v>647</v>
      </c>
      <c r="M5" s="43" t="s">
        <v>648</v>
      </c>
      <c r="N5" s="43" t="s">
        <v>378</v>
      </c>
      <c r="O5" s="43" t="s">
        <v>649</v>
      </c>
      <c r="P5" s="15" t="s">
        <v>650</v>
      </c>
      <c r="Q5" s="43" t="s">
        <v>651</v>
      </c>
      <c r="R5" s="43" t="s">
        <v>652</v>
      </c>
    </row>
    <row r="6" s="88" customFormat="1" ht="19.5" customHeight="1" spans="1:18">
      <c r="A6" s="76">
        <v>1</v>
      </c>
      <c r="B6" s="15">
        <v>2</v>
      </c>
      <c r="C6" s="15">
        <v>3</v>
      </c>
      <c r="D6" s="76">
        <v>4</v>
      </c>
      <c r="E6" s="76">
        <v>5</v>
      </c>
      <c r="F6" s="76">
        <v>6</v>
      </c>
      <c r="G6" s="98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14">
        <v>16</v>
      </c>
      <c r="Q6" s="43">
        <v>17</v>
      </c>
      <c r="R6" s="43">
        <v>18</v>
      </c>
    </row>
    <row r="7" s="88" customFormat="1" ht="19.5" customHeight="1" spans="1:18">
      <c r="A7" s="104" t="s">
        <v>265</v>
      </c>
      <c r="B7" s="105"/>
      <c r="C7" s="105"/>
      <c r="D7" s="105" t="s">
        <v>265</v>
      </c>
      <c r="E7" s="105" t="s">
        <v>265</v>
      </c>
      <c r="F7" s="105" t="s">
        <v>265</v>
      </c>
      <c r="G7" s="106"/>
      <c r="H7" s="107" t="s">
        <v>265</v>
      </c>
      <c r="I7" s="107" t="s">
        <v>265</v>
      </c>
      <c r="J7" s="107"/>
      <c r="K7" s="107"/>
      <c r="L7" s="107"/>
      <c r="M7" s="107"/>
      <c r="N7" s="107"/>
      <c r="O7" s="107"/>
      <c r="P7" s="105"/>
      <c r="Q7" s="107"/>
      <c r="R7" s="107" t="s">
        <v>265</v>
      </c>
    </row>
    <row r="8" s="88" customFormat="1" ht="19.5" customHeight="1" spans="1:18">
      <c r="A8" s="83" t="s">
        <v>265</v>
      </c>
      <c r="B8" s="105"/>
      <c r="C8" s="105"/>
      <c r="D8" s="105" t="s">
        <v>265</v>
      </c>
      <c r="E8" s="105" t="s">
        <v>265</v>
      </c>
      <c r="F8" s="105" t="s">
        <v>265</v>
      </c>
      <c r="G8" s="106"/>
      <c r="H8" s="107" t="s">
        <v>265</v>
      </c>
      <c r="I8" s="107" t="s">
        <v>265</v>
      </c>
      <c r="J8" s="107"/>
      <c r="K8" s="107"/>
      <c r="L8" s="107"/>
      <c r="M8" s="107"/>
      <c r="N8" s="107"/>
      <c r="O8" s="107"/>
      <c r="P8" s="105"/>
      <c r="Q8" s="107"/>
      <c r="R8" s="107" t="s">
        <v>265</v>
      </c>
    </row>
    <row r="9" ht="23.25" customHeight="1" spans="1:18">
      <c r="A9" s="108" t="s">
        <v>653</v>
      </c>
      <c r="B9" s="85"/>
      <c r="C9" s="85"/>
      <c r="D9" s="85"/>
      <c r="E9" s="85"/>
      <c r="F9" s="85"/>
      <c r="G9" s="85"/>
      <c r="H9" s="109"/>
      <c r="I9" s="109"/>
      <c r="J9" s="109"/>
      <c r="K9" s="109"/>
      <c r="L9" s="109"/>
      <c r="M9" s="109"/>
      <c r="N9" s="109"/>
      <c r="O9" s="109"/>
      <c r="P9" s="85"/>
      <c r="Q9" s="109"/>
      <c r="R9" s="116"/>
    </row>
  </sheetData>
  <mergeCells count="8">
    <mergeCell ref="A2:R2"/>
    <mergeCell ref="A3:F3"/>
    <mergeCell ref="D4:F4"/>
    <mergeCell ref="H4:R4"/>
    <mergeCell ref="A9:R9"/>
    <mergeCell ref="A4:A5"/>
    <mergeCell ref="B4:B5"/>
    <mergeCell ref="C4:C5"/>
  </mergeCells>
  <pageMargins left="0.625" right="0.308333333333333" top="0.558333333333333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tabSelected="1" workbookViewId="0">
      <selection activeCell="B9" sqref="B9"/>
    </sheetView>
  </sheetViews>
  <sheetFormatPr defaultColWidth="10.6666666666667" defaultRowHeight="12" customHeight="1" outlineLevelRow="7"/>
  <cols>
    <col min="1" max="1" width="40.1666666666667" style="71" customWidth="1"/>
    <col min="2" max="2" width="29.6666666666667" style="71" customWidth="1"/>
    <col min="3" max="5" width="24" style="71" customWidth="1"/>
    <col min="6" max="6" width="17.1666666666667" style="72" customWidth="1"/>
    <col min="7" max="7" width="25.6666666666667" style="71" customWidth="1"/>
    <col min="8" max="8" width="16.8333333333333" style="72" customWidth="1"/>
    <col min="9" max="9" width="19.1666666666667" style="71" customWidth="1"/>
    <col min="10" max="10" width="20.5" style="71" customWidth="1"/>
    <col min="11" max="16384" width="10.6666666666667" style="72" customWidth="1"/>
  </cols>
  <sheetData>
    <row r="1" customHeight="1" spans="1:10">
      <c r="A1" s="73" t="s">
        <v>654</v>
      </c>
      <c r="F1" s="74"/>
      <c r="H1" s="74"/>
      <c r="J1" s="86"/>
    </row>
    <row r="2" ht="25.5" customHeight="1" spans="1:10">
      <c r="A2" s="59" t="s">
        <v>655</v>
      </c>
      <c r="B2" s="75"/>
      <c r="C2" s="75"/>
      <c r="D2" s="75"/>
      <c r="E2" s="75"/>
      <c r="F2" s="75"/>
      <c r="G2" s="75"/>
      <c r="H2" s="75"/>
      <c r="I2" s="75"/>
      <c r="J2" s="75"/>
    </row>
    <row r="3" ht="13.5" customHeight="1" spans="1:8">
      <c r="A3" s="23" t="s">
        <v>2</v>
      </c>
      <c r="F3" s="74"/>
      <c r="H3" s="74"/>
    </row>
    <row r="4" ht="44.25" customHeight="1" spans="1:10">
      <c r="A4" s="43" t="s">
        <v>583</v>
      </c>
      <c r="B4" s="43" t="s">
        <v>584</v>
      </c>
      <c r="C4" s="43" t="s">
        <v>585</v>
      </c>
      <c r="D4" s="43" t="s">
        <v>586</v>
      </c>
      <c r="E4" s="43" t="s">
        <v>587</v>
      </c>
      <c r="F4" s="76" t="s">
        <v>588</v>
      </c>
      <c r="G4" s="43" t="s">
        <v>589</v>
      </c>
      <c r="H4" s="76" t="s">
        <v>590</v>
      </c>
      <c r="I4" s="43" t="s">
        <v>591</v>
      </c>
      <c r="J4" s="43" t="s">
        <v>592</v>
      </c>
    </row>
    <row r="5" ht="14.25" customHeight="1" spans="1:10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8">
        <v>7</v>
      </c>
      <c r="H5" s="78">
        <v>8</v>
      </c>
      <c r="I5" s="78">
        <v>9</v>
      </c>
      <c r="J5" s="77">
        <v>10</v>
      </c>
    </row>
    <row r="6" ht="33" customHeight="1" spans="1:10">
      <c r="A6" s="79" t="s">
        <v>265</v>
      </c>
      <c r="B6" s="80"/>
      <c r="C6" s="80"/>
      <c r="D6" s="80"/>
      <c r="E6" s="64"/>
      <c r="F6" s="81"/>
      <c r="G6" s="64"/>
      <c r="H6" s="81"/>
      <c r="I6" s="64"/>
      <c r="J6" s="64"/>
    </row>
    <row r="7" ht="24" customHeight="1" spans="1:10">
      <c r="A7" s="82" t="s">
        <v>265</v>
      </c>
      <c r="B7" s="82" t="s">
        <v>265</v>
      </c>
      <c r="C7" s="82" t="s">
        <v>265</v>
      </c>
      <c r="D7" s="82" t="s">
        <v>265</v>
      </c>
      <c r="E7" s="83" t="s">
        <v>265</v>
      </c>
      <c r="F7" s="81" t="s">
        <v>265</v>
      </c>
      <c r="G7" s="83" t="s">
        <v>265</v>
      </c>
      <c r="H7" s="81" t="s">
        <v>265</v>
      </c>
      <c r="I7" s="83" t="s">
        <v>265</v>
      </c>
      <c r="J7" s="83" t="s">
        <v>265</v>
      </c>
    </row>
    <row r="8" ht="27" customHeight="1" spans="1:10">
      <c r="A8" s="84" t="s">
        <v>653</v>
      </c>
      <c r="B8" s="85"/>
      <c r="C8" s="85"/>
      <c r="D8" s="85"/>
      <c r="E8" s="85"/>
      <c r="F8" s="85"/>
      <c r="G8" s="85"/>
      <c r="H8" s="85"/>
      <c r="I8" s="85"/>
      <c r="J8" s="87"/>
    </row>
  </sheetData>
  <mergeCells count="4">
    <mergeCell ref="A1:J1"/>
    <mergeCell ref="A2:J2"/>
    <mergeCell ref="A3:D3"/>
    <mergeCell ref="A8:J8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5"/>
  <sheetViews>
    <sheetView showGridLines="0" tabSelected="1" topLeftCell="A7" workbookViewId="0">
      <selection activeCell="B9" sqref="B9"/>
    </sheetView>
  </sheetViews>
  <sheetFormatPr defaultColWidth="10.6666666666667" defaultRowHeight="12.75" customHeight="1" outlineLevelCol="7"/>
  <cols>
    <col min="1" max="1" width="38.6666666666667" style="2" customWidth="1"/>
    <col min="2" max="2" width="39.8333333333333" style="2" customWidth="1"/>
    <col min="3" max="3" width="30.8333333333333" style="2" customWidth="1"/>
    <col min="4" max="4" width="15.5" style="2" customWidth="1"/>
    <col min="5" max="5" width="13.3333333333333" style="2" customWidth="1"/>
    <col min="6" max="8" width="15.6666666666667" style="2" customWidth="1"/>
    <col min="9" max="16384" width="10.6666666666667" style="2" customWidth="1"/>
  </cols>
  <sheetData>
    <row r="1" ht="17.25" customHeight="1" spans="1:1">
      <c r="A1" s="4" t="s">
        <v>656</v>
      </c>
    </row>
    <row r="2" ht="33.75" customHeight="1" spans="1:1">
      <c r="A2" s="59" t="s">
        <v>657</v>
      </c>
    </row>
    <row r="3" ht="17.25" customHeight="1" spans="1:8">
      <c r="A3" s="60" t="s">
        <v>2</v>
      </c>
      <c r="H3" s="61" t="s">
        <v>3</v>
      </c>
    </row>
    <row r="4" ht="16.5" customHeight="1" spans="1:8">
      <c r="A4" s="8" t="s">
        <v>362</v>
      </c>
      <c r="B4" s="8" t="s">
        <v>658</v>
      </c>
      <c r="C4" s="8" t="s">
        <v>659</v>
      </c>
      <c r="D4" s="8" t="s">
        <v>660</v>
      </c>
      <c r="E4" s="8" t="s">
        <v>661</v>
      </c>
      <c r="F4" s="62" t="s">
        <v>662</v>
      </c>
      <c r="G4" s="10"/>
      <c r="H4" s="12"/>
    </row>
    <row r="5" ht="17.25" customHeight="1" spans="1:8">
      <c r="A5" s="13"/>
      <c r="B5" s="13"/>
      <c r="C5" s="13"/>
      <c r="D5" s="13"/>
      <c r="E5" s="13"/>
      <c r="F5" s="14" t="s">
        <v>663</v>
      </c>
      <c r="G5" s="14" t="s">
        <v>664</v>
      </c>
      <c r="H5" s="14" t="s">
        <v>665</v>
      </c>
    </row>
    <row r="6" ht="15.75" customHeight="1" spans="1:8">
      <c r="A6" s="16" t="s">
        <v>65</v>
      </c>
      <c r="B6" s="17"/>
      <c r="C6" s="17"/>
      <c r="D6" s="17"/>
      <c r="E6" s="17"/>
      <c r="F6" s="63">
        <v>27</v>
      </c>
      <c r="G6" s="63">
        <v>31200</v>
      </c>
      <c r="H6" s="63">
        <v>51200</v>
      </c>
    </row>
    <row r="7" ht="17.25" customHeight="1" spans="1:8">
      <c r="A7" s="64" t="s">
        <v>378</v>
      </c>
      <c r="B7" s="65"/>
      <c r="C7" s="65"/>
      <c r="D7" s="65"/>
      <c r="E7" s="65"/>
      <c r="F7" s="63">
        <v>27</v>
      </c>
      <c r="G7" s="63">
        <v>31200</v>
      </c>
      <c r="H7" s="63">
        <v>51200</v>
      </c>
    </row>
    <row r="8" ht="17.25" customHeight="1" spans="1:8">
      <c r="A8" s="66" t="s">
        <v>379</v>
      </c>
      <c r="B8" s="67" t="s">
        <v>265</v>
      </c>
      <c r="C8" s="67" t="s">
        <v>265</v>
      </c>
      <c r="D8" s="67" t="s">
        <v>265</v>
      </c>
      <c r="E8" s="65" t="s">
        <v>265</v>
      </c>
      <c r="F8" s="63">
        <v>15</v>
      </c>
      <c r="G8" s="63">
        <v>18500</v>
      </c>
      <c r="H8" s="63">
        <v>34000</v>
      </c>
    </row>
    <row r="9" customHeight="1" spans="1:8">
      <c r="A9" s="68"/>
      <c r="B9" s="67" t="s">
        <v>666</v>
      </c>
      <c r="C9" s="67" t="s">
        <v>667</v>
      </c>
      <c r="D9" s="67" t="s">
        <v>536</v>
      </c>
      <c r="E9" s="65" t="s">
        <v>539</v>
      </c>
      <c r="F9" s="63">
        <v>2</v>
      </c>
      <c r="G9" s="63">
        <v>10000</v>
      </c>
      <c r="H9" s="63">
        <v>20000</v>
      </c>
    </row>
    <row r="10" customHeight="1" spans="1:8">
      <c r="A10" s="68"/>
      <c r="B10" s="67" t="s">
        <v>668</v>
      </c>
      <c r="C10" s="67" t="s">
        <v>669</v>
      </c>
      <c r="D10" s="67" t="s">
        <v>670</v>
      </c>
      <c r="E10" s="65" t="s">
        <v>542</v>
      </c>
      <c r="F10" s="63">
        <v>1</v>
      </c>
      <c r="G10" s="63">
        <v>8000</v>
      </c>
      <c r="H10" s="63">
        <v>8000</v>
      </c>
    </row>
    <row r="11" customHeight="1" spans="1:8">
      <c r="A11" s="69"/>
      <c r="B11" s="67" t="s">
        <v>668</v>
      </c>
      <c r="C11" s="67" t="s">
        <v>671</v>
      </c>
      <c r="D11" s="67" t="s">
        <v>672</v>
      </c>
      <c r="E11" s="65" t="s">
        <v>542</v>
      </c>
      <c r="F11" s="63">
        <v>12</v>
      </c>
      <c r="G11" s="63">
        <v>500</v>
      </c>
      <c r="H11" s="63">
        <v>6000</v>
      </c>
    </row>
    <row r="12" ht="17.25" customHeight="1" spans="1:8">
      <c r="A12" s="64" t="s">
        <v>461</v>
      </c>
      <c r="B12" s="70"/>
      <c r="C12" s="70"/>
      <c r="D12" s="70"/>
      <c r="E12" s="70"/>
      <c r="F12" s="63">
        <v>2</v>
      </c>
      <c r="G12" s="63">
        <v>1200</v>
      </c>
      <c r="H12" s="63">
        <v>2400</v>
      </c>
    </row>
    <row r="13" ht="17.25" customHeight="1" spans="1:8">
      <c r="A13" s="66" t="s">
        <v>462</v>
      </c>
      <c r="B13" s="70"/>
      <c r="C13" s="70"/>
      <c r="D13" s="70"/>
      <c r="E13" s="70"/>
      <c r="F13" s="63">
        <v>2</v>
      </c>
      <c r="G13" s="63">
        <v>1200</v>
      </c>
      <c r="H13" s="63">
        <v>2400</v>
      </c>
    </row>
    <row r="14" customHeight="1" spans="1:8">
      <c r="A14" s="69"/>
      <c r="B14" s="67" t="s">
        <v>668</v>
      </c>
      <c r="C14" s="67" t="s">
        <v>669</v>
      </c>
      <c r="D14" s="67" t="s">
        <v>546</v>
      </c>
      <c r="E14" s="65" t="s">
        <v>542</v>
      </c>
      <c r="F14" s="63">
        <v>2</v>
      </c>
      <c r="G14" s="63">
        <v>1200</v>
      </c>
      <c r="H14" s="63">
        <v>2400</v>
      </c>
    </row>
    <row r="15" ht="17.25" customHeight="1" spans="1:8">
      <c r="A15" s="64" t="s">
        <v>479</v>
      </c>
      <c r="B15" s="70"/>
      <c r="C15" s="70"/>
      <c r="D15" s="70"/>
      <c r="E15" s="70"/>
      <c r="F15" s="63">
        <v>2</v>
      </c>
      <c r="G15" s="63">
        <v>1200</v>
      </c>
      <c r="H15" s="63">
        <v>2400</v>
      </c>
    </row>
    <row r="16" ht="17.25" customHeight="1" spans="1:8">
      <c r="A16" s="66" t="s">
        <v>480</v>
      </c>
      <c r="B16" s="70"/>
      <c r="C16" s="70"/>
      <c r="D16" s="70"/>
      <c r="E16" s="70"/>
      <c r="F16" s="63">
        <v>2</v>
      </c>
      <c r="G16" s="63">
        <v>1200</v>
      </c>
      <c r="H16" s="63">
        <v>2400</v>
      </c>
    </row>
    <row r="17" customHeight="1" spans="1:8">
      <c r="A17" s="69"/>
      <c r="B17" s="67" t="s">
        <v>668</v>
      </c>
      <c r="C17" s="67" t="s">
        <v>669</v>
      </c>
      <c r="D17" s="67" t="s">
        <v>546</v>
      </c>
      <c r="E17" s="65" t="s">
        <v>542</v>
      </c>
      <c r="F17" s="63">
        <v>2</v>
      </c>
      <c r="G17" s="63">
        <v>1200</v>
      </c>
      <c r="H17" s="63">
        <v>2400</v>
      </c>
    </row>
    <row r="18" ht="17.25" customHeight="1" spans="1:8">
      <c r="A18" s="64" t="s">
        <v>487</v>
      </c>
      <c r="B18" s="70"/>
      <c r="C18" s="70"/>
      <c r="D18" s="70"/>
      <c r="E18" s="70"/>
      <c r="F18" s="63">
        <v>5</v>
      </c>
      <c r="G18" s="63">
        <v>2900</v>
      </c>
      <c r="H18" s="63">
        <v>4600</v>
      </c>
    </row>
    <row r="19" ht="17.25" customHeight="1" spans="1:8">
      <c r="A19" s="66" t="s">
        <v>488</v>
      </c>
      <c r="B19" s="70"/>
      <c r="C19" s="70"/>
      <c r="D19" s="70"/>
      <c r="E19" s="70"/>
      <c r="F19" s="63">
        <v>5</v>
      </c>
      <c r="G19" s="63">
        <v>2900</v>
      </c>
      <c r="H19" s="63">
        <v>4600</v>
      </c>
    </row>
    <row r="20" customHeight="1" spans="1:8">
      <c r="A20" s="68"/>
      <c r="B20" s="67" t="s">
        <v>668</v>
      </c>
      <c r="C20" s="67" t="s">
        <v>669</v>
      </c>
      <c r="D20" s="67" t="s">
        <v>546</v>
      </c>
      <c r="E20" s="65" t="s">
        <v>542</v>
      </c>
      <c r="F20" s="63">
        <v>2</v>
      </c>
      <c r="G20" s="63">
        <v>1200</v>
      </c>
      <c r="H20" s="63">
        <v>2400</v>
      </c>
    </row>
    <row r="21" customHeight="1" spans="1:8">
      <c r="A21" s="68"/>
      <c r="B21" s="67" t="s">
        <v>668</v>
      </c>
      <c r="C21" s="67" t="s">
        <v>671</v>
      </c>
      <c r="D21" s="67" t="s">
        <v>549</v>
      </c>
      <c r="E21" s="65" t="s">
        <v>542</v>
      </c>
      <c r="F21" s="63">
        <v>2</v>
      </c>
      <c r="G21" s="63">
        <v>500</v>
      </c>
      <c r="H21" s="63">
        <v>1000</v>
      </c>
    </row>
    <row r="22" customHeight="1" spans="1:8">
      <c r="A22" s="69"/>
      <c r="B22" s="67" t="s">
        <v>668</v>
      </c>
      <c r="C22" s="67" t="s">
        <v>673</v>
      </c>
      <c r="D22" s="67" t="s">
        <v>551</v>
      </c>
      <c r="E22" s="65" t="s">
        <v>599</v>
      </c>
      <c r="F22" s="63">
        <v>1</v>
      </c>
      <c r="G22" s="63">
        <v>1200</v>
      </c>
      <c r="H22" s="63">
        <v>1200</v>
      </c>
    </row>
    <row r="23" ht="17.25" customHeight="1" spans="1:8">
      <c r="A23" s="66" t="s">
        <v>490</v>
      </c>
      <c r="B23" s="70"/>
      <c r="C23" s="70"/>
      <c r="D23" s="70"/>
      <c r="E23" s="70"/>
      <c r="F23" s="63">
        <v>3</v>
      </c>
      <c r="G23" s="63">
        <v>7400</v>
      </c>
      <c r="H23" s="63">
        <v>7800</v>
      </c>
    </row>
    <row r="24" customHeight="1" spans="1:8">
      <c r="A24" s="68"/>
      <c r="B24" s="67" t="s">
        <v>666</v>
      </c>
      <c r="C24" s="67" t="s">
        <v>674</v>
      </c>
      <c r="D24" s="67" t="s">
        <v>555</v>
      </c>
      <c r="E24" s="65" t="s">
        <v>539</v>
      </c>
      <c r="F24" s="63">
        <v>1</v>
      </c>
      <c r="G24" s="63">
        <v>7000</v>
      </c>
      <c r="H24" s="63">
        <v>7000</v>
      </c>
    </row>
    <row r="25" customHeight="1" spans="1:8">
      <c r="A25" s="69"/>
      <c r="B25" s="67" t="s">
        <v>666</v>
      </c>
      <c r="C25" s="67" t="s">
        <v>675</v>
      </c>
      <c r="D25" s="67" t="s">
        <v>676</v>
      </c>
      <c r="E25" s="65" t="s">
        <v>677</v>
      </c>
      <c r="F25" s="63">
        <v>2</v>
      </c>
      <c r="G25" s="63">
        <v>400</v>
      </c>
      <c r="H25" s="63">
        <v>800</v>
      </c>
    </row>
  </sheetData>
  <mergeCells count="14">
    <mergeCell ref="A1:H1"/>
    <mergeCell ref="A2:H2"/>
    <mergeCell ref="A3:B3"/>
    <mergeCell ref="F4:H4"/>
    <mergeCell ref="A4:A5"/>
    <mergeCell ref="A8:A11"/>
    <mergeCell ref="A13:A14"/>
    <mergeCell ref="A16:A17"/>
    <mergeCell ref="A19:A22"/>
    <mergeCell ref="A23:A25"/>
    <mergeCell ref="B4:B5"/>
    <mergeCell ref="C4:C5"/>
    <mergeCell ref="D4:D5"/>
    <mergeCell ref="E4:E5"/>
  </mergeCells>
  <pageMargins left="0.15" right="0.15" top="0.15" bottom="0.158333333333333" header="0.15" footer="0.15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D33"/>
  <sheetViews>
    <sheetView tabSelected="1" workbookViewId="0">
      <selection activeCell="B9" sqref="B9"/>
    </sheetView>
  </sheetViews>
  <sheetFormatPr defaultColWidth="10.6666666666667" defaultRowHeight="14.25" customHeight="1"/>
  <cols>
    <col min="1" max="1" width="41.5" style="21" customWidth="1"/>
    <col min="2" max="2" width="12" style="21" customWidth="1"/>
    <col min="3" max="3" width="10.8333333333333" style="21" customWidth="1"/>
    <col min="4" max="4" width="10.1666666666667" style="21" customWidth="1"/>
    <col min="5" max="6" width="10.3333333333333" style="21" customWidth="1"/>
    <col min="7" max="7" width="11.1666666666667" style="21" customWidth="1"/>
    <col min="8" max="8" width="12.3333333333333" style="21" customWidth="1"/>
    <col min="9" max="9" width="14.8333333333333" style="21" customWidth="1"/>
    <col min="10" max="12" width="7.83333333333333" style="21" customWidth="1"/>
    <col min="13" max="13" width="12.1666666666667" style="21" customWidth="1"/>
    <col min="14" max="28" width="10.6666666666667" style="21" customWidth="1"/>
    <col min="29" max="29" width="7.33333333333333" style="21" customWidth="1"/>
    <col min="30" max="30" width="13.5" style="3" customWidth="1"/>
    <col min="31" max="16384" width="10.6666666666667" style="3" customWidth="1"/>
  </cols>
  <sheetData>
    <row r="1" s="21" customFormat="1" ht="12" customHeight="1" spans="30:30">
      <c r="AD1" s="51" t="s">
        <v>678</v>
      </c>
    </row>
    <row r="2" s="21" customFormat="1" ht="25.5" customHeight="1" spans="1:30">
      <c r="A2" s="22" t="s">
        <v>679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52"/>
    </row>
    <row r="3" s="21" customFormat="1" ht="15.75" customHeight="1" spans="1:30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AA3" s="53"/>
      <c r="AC3" s="21" t="s">
        <v>680</v>
      </c>
      <c r="AD3" s="54"/>
    </row>
    <row r="4" s="21" customFormat="1" ht="20.25" customHeight="1" spans="1:30">
      <c r="A4" s="25" t="s">
        <v>362</v>
      </c>
      <c r="B4" s="25" t="s">
        <v>681</v>
      </c>
      <c r="C4" s="25" t="s">
        <v>682</v>
      </c>
      <c r="D4" s="26" t="s">
        <v>683</v>
      </c>
      <c r="E4" s="27"/>
      <c r="F4" s="28"/>
      <c r="G4" s="26" t="s">
        <v>684</v>
      </c>
      <c r="H4" s="27"/>
      <c r="I4" s="28"/>
      <c r="J4" s="37" t="s">
        <v>685</v>
      </c>
      <c r="K4" s="38"/>
      <c r="L4" s="38"/>
      <c r="M4" s="39"/>
      <c r="N4" s="9" t="s">
        <v>686</v>
      </c>
      <c r="O4" s="10"/>
      <c r="P4" s="10"/>
      <c r="Q4" s="10"/>
      <c r="R4" s="10"/>
      <c r="S4" s="47"/>
      <c r="T4" s="47"/>
      <c r="U4" s="47"/>
      <c r="V4" s="47"/>
      <c r="W4" s="47"/>
      <c r="X4" s="47"/>
      <c r="Y4" s="47"/>
      <c r="Z4" s="47"/>
      <c r="AA4" s="12"/>
      <c r="AB4" s="37" t="s">
        <v>687</v>
      </c>
      <c r="AC4" s="39"/>
      <c r="AD4" s="39" t="s">
        <v>688</v>
      </c>
    </row>
    <row r="5" s="21" customFormat="1" ht="12" customHeight="1" spans="1:30">
      <c r="A5" s="29"/>
      <c r="B5" s="29"/>
      <c r="C5" s="29"/>
      <c r="D5" s="25" t="s">
        <v>68</v>
      </c>
      <c r="E5" s="25" t="s">
        <v>689</v>
      </c>
      <c r="F5" s="25" t="s">
        <v>690</v>
      </c>
      <c r="G5" s="25" t="s">
        <v>691</v>
      </c>
      <c r="H5" s="25" t="s">
        <v>692</v>
      </c>
      <c r="I5" s="25" t="s">
        <v>693</v>
      </c>
      <c r="J5" s="40"/>
      <c r="K5" s="41"/>
      <c r="L5" s="41"/>
      <c r="M5" s="42"/>
      <c r="N5" s="9" t="s">
        <v>694</v>
      </c>
      <c r="O5" s="10"/>
      <c r="P5" s="12"/>
      <c r="Q5" s="8" t="s">
        <v>695</v>
      </c>
      <c r="R5" s="8" t="s">
        <v>696</v>
      </c>
      <c r="S5" s="8" t="s">
        <v>697</v>
      </c>
      <c r="T5" s="8" t="s">
        <v>698</v>
      </c>
      <c r="U5" s="8" t="s">
        <v>699</v>
      </c>
      <c r="V5" s="8" t="s">
        <v>700</v>
      </c>
      <c r="W5" s="8" t="s">
        <v>701</v>
      </c>
      <c r="X5" s="8" t="s">
        <v>702</v>
      </c>
      <c r="Y5" s="8" t="s">
        <v>703</v>
      </c>
      <c r="Z5" s="8" t="s">
        <v>704</v>
      </c>
      <c r="AA5" s="8" t="s">
        <v>705</v>
      </c>
      <c r="AB5" s="40"/>
      <c r="AC5" s="42"/>
      <c r="AD5" s="55"/>
    </row>
    <row r="6" s="21" customFormat="1" ht="23.25" customHeight="1" spans="1:30">
      <c r="A6" s="29"/>
      <c r="B6" s="29"/>
      <c r="C6" s="29"/>
      <c r="D6" s="29"/>
      <c r="E6" s="29"/>
      <c r="F6" s="29"/>
      <c r="G6" s="29"/>
      <c r="H6" s="29"/>
      <c r="I6" s="29"/>
      <c r="J6" s="25" t="s">
        <v>65</v>
      </c>
      <c r="K6" s="25" t="s">
        <v>706</v>
      </c>
      <c r="L6" s="26" t="s">
        <v>707</v>
      </c>
      <c r="M6" s="28"/>
      <c r="N6" s="8" t="s">
        <v>68</v>
      </c>
      <c r="O6" s="8" t="s">
        <v>708</v>
      </c>
      <c r="P6" s="8" t="s">
        <v>709</v>
      </c>
      <c r="Q6" s="11"/>
      <c r="R6" s="11"/>
      <c r="S6" s="48"/>
      <c r="T6" s="48"/>
      <c r="U6" s="48"/>
      <c r="V6" s="48"/>
      <c r="W6" s="48"/>
      <c r="X6" s="48"/>
      <c r="Y6" s="48"/>
      <c r="Z6" s="48"/>
      <c r="AA6" s="11"/>
      <c r="AB6" s="25" t="s">
        <v>710</v>
      </c>
      <c r="AC6" s="25" t="s">
        <v>711</v>
      </c>
      <c r="AD6" s="55"/>
    </row>
    <row r="7" s="21" customFormat="1" ht="33.75" customHeight="1" spans="1:30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43" t="s">
        <v>68</v>
      </c>
      <c r="M7" s="43" t="s">
        <v>712</v>
      </c>
      <c r="N7" s="13"/>
      <c r="O7" s="13"/>
      <c r="P7" s="13"/>
      <c r="Q7" s="13"/>
      <c r="R7" s="13"/>
      <c r="S7" s="49"/>
      <c r="T7" s="49"/>
      <c r="U7" s="49"/>
      <c r="V7" s="49"/>
      <c r="W7" s="49"/>
      <c r="X7" s="49"/>
      <c r="Y7" s="49"/>
      <c r="Z7" s="49"/>
      <c r="AA7" s="13"/>
      <c r="AB7" s="30"/>
      <c r="AC7" s="29"/>
      <c r="AD7" s="55"/>
    </row>
    <row r="8" s="21" customFormat="1" ht="13.5" customHeight="1" spans="1:30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</row>
    <row r="9" s="21" customFormat="1" ht="13.5" customHeight="1" spans="1:30">
      <c r="A9" s="32" t="s">
        <v>65</v>
      </c>
      <c r="B9" s="33"/>
      <c r="C9" s="33"/>
      <c r="D9" s="34">
        <v>63</v>
      </c>
      <c r="E9" s="34">
        <v>33</v>
      </c>
      <c r="F9" s="34">
        <v>30</v>
      </c>
      <c r="G9" s="34">
        <v>52</v>
      </c>
      <c r="H9" s="34"/>
      <c r="I9" s="34"/>
      <c r="J9" s="34">
        <v>15</v>
      </c>
      <c r="K9" s="34"/>
      <c r="L9" s="34">
        <v>15</v>
      </c>
      <c r="M9" s="34">
        <v>1</v>
      </c>
      <c r="N9" s="44"/>
      <c r="O9" s="44"/>
      <c r="P9" s="44"/>
      <c r="Q9" s="44"/>
      <c r="R9" s="44"/>
      <c r="S9" s="44"/>
      <c r="T9" s="44"/>
      <c r="U9" s="50">
        <v>3</v>
      </c>
      <c r="V9" s="44"/>
      <c r="W9" s="44"/>
      <c r="X9" s="44"/>
      <c r="Y9" s="50">
        <v>9</v>
      </c>
      <c r="Z9" s="44"/>
      <c r="AA9" s="44"/>
      <c r="AB9" s="56">
        <v>3</v>
      </c>
      <c r="AC9" s="34">
        <v>5</v>
      </c>
      <c r="AD9" s="57">
        <v>2</v>
      </c>
    </row>
    <row r="10" s="3" customFormat="1" customHeight="1" spans="1:30">
      <c r="A10" s="35" t="s">
        <v>378</v>
      </c>
      <c r="B10" s="35" t="s">
        <v>265</v>
      </c>
      <c r="C10" s="35" t="s">
        <v>265</v>
      </c>
      <c r="D10" s="34">
        <f>D11+D12+D15+D16+D17+D21+D24+D27+D31+D32+D33</f>
        <v>63</v>
      </c>
      <c r="E10" s="36">
        <f>E11+E12+E15+E31</f>
        <v>33</v>
      </c>
      <c r="F10" s="34">
        <f>F16+F17+F24+F27+F32+F33+F21</f>
        <v>30</v>
      </c>
      <c r="G10" s="34">
        <f>G11+G12+G15+G17+G21+G24+G27+G31+G32+G33</f>
        <v>52</v>
      </c>
      <c r="H10" s="34"/>
      <c r="I10" s="34"/>
      <c r="J10" s="34">
        <f>J11+J15+J17+J21</f>
        <v>15</v>
      </c>
      <c r="K10" s="34"/>
      <c r="L10" s="34">
        <v>15</v>
      </c>
      <c r="M10" s="34">
        <v>1</v>
      </c>
      <c r="N10" s="44"/>
      <c r="O10" s="45"/>
      <c r="P10" s="45"/>
      <c r="Q10" s="45"/>
      <c r="R10" s="45"/>
      <c r="S10" s="45"/>
      <c r="T10" s="45"/>
      <c r="U10" s="50">
        <v>3</v>
      </c>
      <c r="V10" s="44"/>
      <c r="W10" s="45"/>
      <c r="X10" s="45"/>
      <c r="Y10" s="50">
        <v>9</v>
      </c>
      <c r="Z10" s="45"/>
      <c r="AA10" s="44"/>
      <c r="AB10" s="56">
        <v>3</v>
      </c>
      <c r="AC10" s="34">
        <v>5</v>
      </c>
      <c r="AD10" s="57">
        <v>2</v>
      </c>
    </row>
    <row r="11" s="3" customFormat="1" customHeight="1" spans="1:30">
      <c r="A11" s="35" t="s">
        <v>379</v>
      </c>
      <c r="B11" s="35" t="s">
        <v>713</v>
      </c>
      <c r="C11" s="35" t="s">
        <v>714</v>
      </c>
      <c r="D11" s="34">
        <v>16</v>
      </c>
      <c r="E11" s="36">
        <v>16</v>
      </c>
      <c r="F11" s="34"/>
      <c r="G11" s="34">
        <v>16</v>
      </c>
      <c r="H11" s="34"/>
      <c r="I11" s="34"/>
      <c r="J11" s="34">
        <v>6</v>
      </c>
      <c r="K11" s="34"/>
      <c r="L11" s="34">
        <v>6</v>
      </c>
      <c r="M11" s="34"/>
      <c r="N11" s="46"/>
      <c r="O11" s="46"/>
      <c r="P11" s="46"/>
      <c r="Q11" s="46"/>
      <c r="R11" s="46"/>
      <c r="S11" s="46"/>
      <c r="T11" s="46"/>
      <c r="U11" s="50">
        <v>1</v>
      </c>
      <c r="V11" s="46"/>
      <c r="W11" s="46"/>
      <c r="X11" s="46"/>
      <c r="Y11" s="50">
        <v>9</v>
      </c>
      <c r="Z11" s="46"/>
      <c r="AA11" s="46"/>
      <c r="AB11" s="56">
        <v>3</v>
      </c>
      <c r="AC11" s="34">
        <v>4</v>
      </c>
      <c r="AD11" s="58">
        <v>1</v>
      </c>
    </row>
    <row r="12" s="3" customFormat="1" customHeight="1" spans="1:30">
      <c r="A12" s="35" t="s">
        <v>461</v>
      </c>
      <c r="B12" s="35" t="s">
        <v>265</v>
      </c>
      <c r="C12" s="35" t="s">
        <v>265</v>
      </c>
      <c r="D12" s="34">
        <v>7</v>
      </c>
      <c r="E12" s="36">
        <v>7</v>
      </c>
      <c r="F12" s="34"/>
      <c r="G12" s="34">
        <v>4</v>
      </c>
      <c r="H12" s="34"/>
      <c r="I12" s="34"/>
      <c r="J12" s="34"/>
      <c r="K12" s="34"/>
      <c r="L12" s="34"/>
      <c r="M12" s="34"/>
      <c r="N12" s="46"/>
      <c r="O12" s="46"/>
      <c r="P12" s="46"/>
      <c r="Q12" s="46"/>
      <c r="R12" s="46"/>
      <c r="S12" s="46"/>
      <c r="T12" s="46"/>
      <c r="U12" s="50"/>
      <c r="V12" s="46"/>
      <c r="W12" s="46"/>
      <c r="X12" s="46"/>
      <c r="Y12" s="50"/>
      <c r="Z12" s="46"/>
      <c r="AA12" s="46"/>
      <c r="AB12" s="56"/>
      <c r="AC12" s="34"/>
      <c r="AD12" s="58"/>
    </row>
    <row r="13" s="3" customFormat="1" customHeight="1" spans="1:30">
      <c r="A13" s="35" t="s">
        <v>462</v>
      </c>
      <c r="B13" s="35" t="s">
        <v>715</v>
      </c>
      <c r="C13" s="35" t="s">
        <v>714</v>
      </c>
      <c r="D13" s="34">
        <v>7</v>
      </c>
      <c r="E13" s="36">
        <v>7</v>
      </c>
      <c r="F13" s="34"/>
      <c r="G13" s="34">
        <v>4</v>
      </c>
      <c r="H13" s="34"/>
      <c r="I13" s="34"/>
      <c r="J13" s="34"/>
      <c r="K13" s="34"/>
      <c r="L13" s="34"/>
      <c r="M13" s="34"/>
      <c r="N13" s="46"/>
      <c r="O13" s="46"/>
      <c r="P13" s="46"/>
      <c r="Q13" s="46"/>
      <c r="R13" s="46"/>
      <c r="S13" s="46"/>
      <c r="T13" s="46"/>
      <c r="U13" s="50"/>
      <c r="V13" s="46"/>
      <c r="W13" s="46"/>
      <c r="X13" s="46"/>
      <c r="Y13" s="50"/>
      <c r="Z13" s="46"/>
      <c r="AA13" s="46"/>
      <c r="AB13" s="56"/>
      <c r="AC13" s="34"/>
      <c r="AD13" s="58"/>
    </row>
    <row r="14" s="3" customFormat="1" customHeight="1" spans="1:30">
      <c r="A14" s="35" t="s">
        <v>716</v>
      </c>
      <c r="B14" s="35" t="s">
        <v>717</v>
      </c>
      <c r="C14" s="35" t="s">
        <v>714</v>
      </c>
      <c r="D14" s="34"/>
      <c r="E14" s="36"/>
      <c r="F14" s="34"/>
      <c r="G14" s="34"/>
      <c r="H14" s="34"/>
      <c r="I14" s="34"/>
      <c r="J14" s="34"/>
      <c r="K14" s="34"/>
      <c r="L14" s="34"/>
      <c r="M14" s="34"/>
      <c r="N14" s="46"/>
      <c r="O14" s="46"/>
      <c r="P14" s="46"/>
      <c r="Q14" s="46"/>
      <c r="R14" s="46"/>
      <c r="S14" s="46"/>
      <c r="T14" s="46"/>
      <c r="U14" s="50"/>
      <c r="V14" s="46"/>
      <c r="W14" s="46"/>
      <c r="X14" s="46"/>
      <c r="Y14" s="50"/>
      <c r="Z14" s="46"/>
      <c r="AA14" s="46"/>
      <c r="AB14" s="56"/>
      <c r="AC14" s="34"/>
      <c r="AD14" s="58"/>
    </row>
    <row r="15" s="3" customFormat="1" customHeight="1" spans="1:30">
      <c r="A15" s="35" t="s">
        <v>465</v>
      </c>
      <c r="B15" s="35" t="s">
        <v>713</v>
      </c>
      <c r="C15" s="35" t="s">
        <v>714</v>
      </c>
      <c r="D15" s="34">
        <v>7</v>
      </c>
      <c r="E15" s="36">
        <v>7</v>
      </c>
      <c r="F15" s="34"/>
      <c r="G15" s="34">
        <v>6</v>
      </c>
      <c r="H15" s="34"/>
      <c r="I15" s="34"/>
      <c r="J15" s="34">
        <v>1</v>
      </c>
      <c r="K15" s="34"/>
      <c r="L15" s="34">
        <v>1</v>
      </c>
      <c r="M15" s="34"/>
      <c r="N15" s="46"/>
      <c r="O15" s="46"/>
      <c r="P15" s="46"/>
      <c r="Q15" s="46"/>
      <c r="R15" s="46"/>
      <c r="S15" s="46"/>
      <c r="T15" s="46"/>
      <c r="U15" s="50"/>
      <c r="V15" s="46"/>
      <c r="W15" s="46"/>
      <c r="X15" s="46"/>
      <c r="Y15" s="50"/>
      <c r="Z15" s="46"/>
      <c r="AA15" s="46"/>
      <c r="AB15" s="56"/>
      <c r="AC15" s="34"/>
      <c r="AD15" s="58"/>
    </row>
    <row r="16" s="3" customFormat="1" customHeight="1" spans="1:30">
      <c r="A16" s="35" t="s">
        <v>718</v>
      </c>
      <c r="B16" s="35" t="s">
        <v>717</v>
      </c>
      <c r="C16" s="35" t="s">
        <v>714</v>
      </c>
      <c r="D16" s="34">
        <v>2</v>
      </c>
      <c r="E16" s="36"/>
      <c r="F16" s="34">
        <v>2</v>
      </c>
      <c r="G16" s="34"/>
      <c r="H16" s="34"/>
      <c r="I16" s="34"/>
      <c r="J16" s="34"/>
      <c r="K16" s="34"/>
      <c r="L16" s="34"/>
      <c r="M16" s="34"/>
      <c r="N16" s="46"/>
      <c r="O16" s="46"/>
      <c r="P16" s="46"/>
      <c r="Q16" s="46"/>
      <c r="R16" s="46"/>
      <c r="S16" s="46"/>
      <c r="T16" s="46"/>
      <c r="U16" s="50"/>
      <c r="V16" s="46"/>
      <c r="W16" s="46"/>
      <c r="X16" s="46"/>
      <c r="Y16" s="50"/>
      <c r="Z16" s="46"/>
      <c r="AA16" s="46"/>
      <c r="AB16" s="56"/>
      <c r="AC16" s="34"/>
      <c r="AD16" s="58"/>
    </row>
    <row r="17" s="3" customFormat="1" customHeight="1" spans="1:30">
      <c r="A17" s="35" t="s">
        <v>467</v>
      </c>
      <c r="B17" s="35" t="s">
        <v>265</v>
      </c>
      <c r="C17" s="35" t="s">
        <v>265</v>
      </c>
      <c r="D17" s="34">
        <v>4</v>
      </c>
      <c r="E17" s="36"/>
      <c r="F17" s="34">
        <v>4</v>
      </c>
      <c r="G17" s="34">
        <v>3</v>
      </c>
      <c r="H17" s="34"/>
      <c r="I17" s="34"/>
      <c r="J17" s="34">
        <v>2</v>
      </c>
      <c r="K17" s="34"/>
      <c r="L17" s="34">
        <v>2</v>
      </c>
      <c r="M17" s="34"/>
      <c r="N17" s="46"/>
      <c r="O17" s="46"/>
      <c r="P17" s="46"/>
      <c r="Q17" s="46"/>
      <c r="R17" s="46"/>
      <c r="S17" s="46"/>
      <c r="T17" s="46"/>
      <c r="U17" s="50"/>
      <c r="V17" s="46"/>
      <c r="W17" s="46"/>
      <c r="X17" s="46"/>
      <c r="Y17" s="50"/>
      <c r="Z17" s="46"/>
      <c r="AA17" s="46"/>
      <c r="AB17" s="56"/>
      <c r="AC17" s="34"/>
      <c r="AD17" s="58"/>
    </row>
    <row r="18" s="3" customFormat="1" customHeight="1" spans="1:30">
      <c r="A18" s="35" t="s">
        <v>719</v>
      </c>
      <c r="B18" s="35" t="s">
        <v>265</v>
      </c>
      <c r="C18" s="35" t="s">
        <v>265</v>
      </c>
      <c r="D18" s="34"/>
      <c r="E18" s="36"/>
      <c r="F18" s="34"/>
      <c r="G18" s="34"/>
      <c r="H18" s="34"/>
      <c r="I18" s="34"/>
      <c r="J18" s="34"/>
      <c r="K18" s="34"/>
      <c r="L18" s="34"/>
      <c r="M18" s="34"/>
      <c r="N18" s="46"/>
      <c r="O18" s="46"/>
      <c r="P18" s="46"/>
      <c r="Q18" s="46"/>
      <c r="R18" s="46"/>
      <c r="S18" s="46"/>
      <c r="T18" s="46"/>
      <c r="U18" s="50"/>
      <c r="V18" s="46"/>
      <c r="W18" s="46"/>
      <c r="X18" s="46"/>
      <c r="Y18" s="50"/>
      <c r="Z18" s="46"/>
      <c r="AA18" s="46"/>
      <c r="AB18" s="56"/>
      <c r="AC18" s="34"/>
      <c r="AD18" s="58"/>
    </row>
    <row r="19" s="3" customFormat="1" customHeight="1" spans="1:30">
      <c r="A19" s="35" t="s">
        <v>720</v>
      </c>
      <c r="B19" s="35" t="s">
        <v>717</v>
      </c>
      <c r="C19" s="35" t="s">
        <v>714</v>
      </c>
      <c r="D19" s="34">
        <v>2</v>
      </c>
      <c r="E19" s="36"/>
      <c r="F19" s="34">
        <v>2</v>
      </c>
      <c r="G19" s="34">
        <v>1</v>
      </c>
      <c r="H19" s="34"/>
      <c r="I19" s="34"/>
      <c r="J19" s="34"/>
      <c r="K19" s="34"/>
      <c r="L19" s="34"/>
      <c r="M19" s="34"/>
      <c r="N19" s="46"/>
      <c r="O19" s="46"/>
      <c r="P19" s="46"/>
      <c r="Q19" s="46"/>
      <c r="R19" s="46"/>
      <c r="S19" s="46"/>
      <c r="T19" s="46"/>
      <c r="U19" s="50"/>
      <c r="V19" s="46"/>
      <c r="W19" s="46"/>
      <c r="X19" s="46"/>
      <c r="Y19" s="50"/>
      <c r="Z19" s="46"/>
      <c r="AA19" s="46"/>
      <c r="AB19" s="56"/>
      <c r="AC19" s="34"/>
      <c r="AD19" s="58"/>
    </row>
    <row r="20" s="3" customFormat="1" customHeight="1" spans="1:30">
      <c r="A20" s="35" t="s">
        <v>468</v>
      </c>
      <c r="B20" s="35" t="s">
        <v>717</v>
      </c>
      <c r="C20" s="35" t="s">
        <v>714</v>
      </c>
      <c r="D20" s="34">
        <v>2</v>
      </c>
      <c r="E20" s="36"/>
      <c r="F20" s="34">
        <v>2</v>
      </c>
      <c r="G20" s="34">
        <v>2</v>
      </c>
      <c r="H20" s="34"/>
      <c r="I20" s="34"/>
      <c r="J20" s="34">
        <v>2</v>
      </c>
      <c r="K20" s="34"/>
      <c r="L20" s="34">
        <v>2</v>
      </c>
      <c r="M20" s="34"/>
      <c r="N20" s="46"/>
      <c r="O20" s="46"/>
      <c r="P20" s="46"/>
      <c r="Q20" s="46"/>
      <c r="R20" s="46"/>
      <c r="S20" s="46"/>
      <c r="T20" s="46"/>
      <c r="U20" s="50"/>
      <c r="V20" s="46"/>
      <c r="W20" s="46"/>
      <c r="X20" s="46"/>
      <c r="Y20" s="50"/>
      <c r="Z20" s="46"/>
      <c r="AA20" s="46"/>
      <c r="AB20" s="56"/>
      <c r="AC20" s="34"/>
      <c r="AD20" s="58"/>
    </row>
    <row r="21" s="3" customFormat="1" customHeight="1" spans="1:30">
      <c r="A21" s="35" t="s">
        <v>479</v>
      </c>
      <c r="B21" s="35" t="s">
        <v>265</v>
      </c>
      <c r="C21" s="35" t="s">
        <v>265</v>
      </c>
      <c r="D21" s="34">
        <v>10</v>
      </c>
      <c r="E21" s="36"/>
      <c r="F21" s="34">
        <v>10</v>
      </c>
      <c r="G21" s="34">
        <v>9</v>
      </c>
      <c r="H21" s="34"/>
      <c r="I21" s="34"/>
      <c r="J21" s="34">
        <v>6</v>
      </c>
      <c r="K21" s="34"/>
      <c r="L21" s="34">
        <v>6</v>
      </c>
      <c r="M21" s="34">
        <v>1</v>
      </c>
      <c r="N21" s="46"/>
      <c r="O21" s="46"/>
      <c r="P21" s="46"/>
      <c r="Q21" s="46"/>
      <c r="R21" s="46"/>
      <c r="S21" s="46"/>
      <c r="T21" s="46"/>
      <c r="U21" s="50">
        <v>2</v>
      </c>
      <c r="V21" s="46"/>
      <c r="W21" s="46"/>
      <c r="X21" s="46"/>
      <c r="Y21" s="50"/>
      <c r="Z21" s="46"/>
      <c r="AA21" s="46"/>
      <c r="AB21" s="56"/>
      <c r="AC21" s="34"/>
      <c r="AD21" s="58"/>
    </row>
    <row r="22" s="3" customFormat="1" customHeight="1" spans="1:30">
      <c r="A22" s="35" t="s">
        <v>480</v>
      </c>
      <c r="B22" s="35" t="s">
        <v>717</v>
      </c>
      <c r="C22" s="35" t="s">
        <v>714</v>
      </c>
      <c r="D22" s="34">
        <v>10</v>
      </c>
      <c r="E22" s="36"/>
      <c r="F22" s="34">
        <v>10</v>
      </c>
      <c r="G22" s="34">
        <v>9</v>
      </c>
      <c r="H22" s="34"/>
      <c r="I22" s="34"/>
      <c r="J22" s="34">
        <v>6</v>
      </c>
      <c r="K22" s="34"/>
      <c r="L22" s="34">
        <v>6</v>
      </c>
      <c r="M22" s="34">
        <v>1</v>
      </c>
      <c r="N22" s="46"/>
      <c r="O22" s="46"/>
      <c r="P22" s="46"/>
      <c r="Q22" s="46"/>
      <c r="R22" s="46"/>
      <c r="S22" s="46"/>
      <c r="T22" s="46"/>
      <c r="U22" s="50">
        <v>2</v>
      </c>
      <c r="V22" s="46"/>
      <c r="W22" s="46"/>
      <c r="X22" s="46"/>
      <c r="Y22" s="50"/>
      <c r="Z22" s="46"/>
      <c r="AA22" s="46"/>
      <c r="AB22" s="56"/>
      <c r="AC22" s="34"/>
      <c r="AD22" s="58"/>
    </row>
    <row r="23" s="3" customFormat="1" customHeight="1" spans="1:30">
      <c r="A23" s="35" t="s">
        <v>721</v>
      </c>
      <c r="B23" s="35" t="s">
        <v>265</v>
      </c>
      <c r="C23" s="35" t="s">
        <v>265</v>
      </c>
      <c r="D23" s="34"/>
      <c r="E23" s="36"/>
      <c r="F23" s="34"/>
      <c r="G23" s="34"/>
      <c r="H23" s="34"/>
      <c r="I23" s="34"/>
      <c r="J23" s="34"/>
      <c r="K23" s="34"/>
      <c r="L23" s="34"/>
      <c r="M23" s="34"/>
      <c r="N23" s="46"/>
      <c r="O23" s="46"/>
      <c r="P23" s="46"/>
      <c r="Q23" s="46"/>
      <c r="R23" s="46"/>
      <c r="S23" s="46"/>
      <c r="T23" s="46"/>
      <c r="U23" s="50"/>
      <c r="V23" s="46"/>
      <c r="W23" s="46"/>
      <c r="X23" s="46"/>
      <c r="Y23" s="50"/>
      <c r="Z23" s="46"/>
      <c r="AA23" s="46"/>
      <c r="AB23" s="56"/>
      <c r="AC23" s="34"/>
      <c r="AD23" s="58"/>
    </row>
    <row r="24" s="3" customFormat="1" customHeight="1" spans="1:30">
      <c r="A24" s="35" t="s">
        <v>484</v>
      </c>
      <c r="B24" s="35" t="s">
        <v>715</v>
      </c>
      <c r="C24" s="35" t="s">
        <v>714</v>
      </c>
      <c r="D24" s="34">
        <v>3</v>
      </c>
      <c r="E24" s="36"/>
      <c r="F24" s="34">
        <v>3</v>
      </c>
      <c r="G24" s="34">
        <v>1</v>
      </c>
      <c r="H24" s="34"/>
      <c r="I24" s="34"/>
      <c r="J24" s="34"/>
      <c r="K24" s="34"/>
      <c r="L24" s="34"/>
      <c r="M24" s="34"/>
      <c r="N24" s="46"/>
      <c r="O24" s="46"/>
      <c r="P24" s="46"/>
      <c r="Q24" s="46"/>
      <c r="R24" s="46"/>
      <c r="S24" s="46"/>
      <c r="T24" s="46"/>
      <c r="U24" s="50"/>
      <c r="V24" s="46"/>
      <c r="W24" s="46"/>
      <c r="X24" s="46"/>
      <c r="Y24" s="50"/>
      <c r="Z24" s="46"/>
      <c r="AA24" s="46"/>
      <c r="AB24" s="56"/>
      <c r="AC24" s="34"/>
      <c r="AD24" s="58"/>
    </row>
    <row r="25" s="3" customFormat="1" customHeight="1" spans="1:30">
      <c r="A25" s="35" t="s">
        <v>722</v>
      </c>
      <c r="B25" s="35" t="s">
        <v>265</v>
      </c>
      <c r="C25" s="35" t="s">
        <v>265</v>
      </c>
      <c r="D25" s="34">
        <v>3</v>
      </c>
      <c r="E25" s="36"/>
      <c r="F25" s="34">
        <v>3</v>
      </c>
      <c r="G25" s="34">
        <v>1</v>
      </c>
      <c r="H25" s="34"/>
      <c r="I25" s="34"/>
      <c r="J25" s="34"/>
      <c r="K25" s="34"/>
      <c r="L25" s="34"/>
      <c r="M25" s="34"/>
      <c r="N25" s="46"/>
      <c r="O25" s="46"/>
      <c r="P25" s="46"/>
      <c r="Q25" s="46"/>
      <c r="R25" s="46"/>
      <c r="S25" s="46"/>
      <c r="T25" s="46"/>
      <c r="U25" s="50"/>
      <c r="V25" s="46"/>
      <c r="W25" s="46"/>
      <c r="X25" s="46"/>
      <c r="Y25" s="50"/>
      <c r="Z25" s="46"/>
      <c r="AA25" s="46"/>
      <c r="AB25" s="56"/>
      <c r="AC25" s="34"/>
      <c r="AD25" s="58"/>
    </row>
    <row r="26" s="3" customFormat="1" customHeight="1" spans="1:30">
      <c r="A26" s="35" t="s">
        <v>485</v>
      </c>
      <c r="B26" s="35" t="s">
        <v>723</v>
      </c>
      <c r="C26" s="35" t="s">
        <v>714</v>
      </c>
      <c r="D26" s="34"/>
      <c r="E26" s="36"/>
      <c r="F26" s="34"/>
      <c r="G26" s="34"/>
      <c r="H26" s="34"/>
      <c r="I26" s="34"/>
      <c r="J26" s="34"/>
      <c r="K26" s="34"/>
      <c r="L26" s="34"/>
      <c r="M26" s="34"/>
      <c r="N26" s="46"/>
      <c r="O26" s="46"/>
      <c r="P26" s="46"/>
      <c r="Q26" s="46"/>
      <c r="R26" s="46"/>
      <c r="S26" s="46"/>
      <c r="T26" s="46"/>
      <c r="U26" s="50"/>
      <c r="V26" s="46"/>
      <c r="W26" s="46"/>
      <c r="X26" s="46"/>
      <c r="Y26" s="50"/>
      <c r="Z26" s="46"/>
      <c r="AA26" s="46"/>
      <c r="AB26" s="56"/>
      <c r="AC26" s="34"/>
      <c r="AD26" s="58"/>
    </row>
    <row r="27" s="3" customFormat="1" customHeight="1" spans="1:30">
      <c r="A27" s="35" t="s">
        <v>487</v>
      </c>
      <c r="B27" s="35" t="s">
        <v>265</v>
      </c>
      <c r="C27" s="35" t="s">
        <v>265</v>
      </c>
      <c r="D27" s="34">
        <v>3</v>
      </c>
      <c r="E27" s="36"/>
      <c r="F27" s="34">
        <v>3</v>
      </c>
      <c r="G27" s="34">
        <v>3</v>
      </c>
      <c r="H27" s="34"/>
      <c r="I27" s="34"/>
      <c r="J27" s="34"/>
      <c r="K27" s="34"/>
      <c r="L27" s="34"/>
      <c r="M27" s="34"/>
      <c r="N27" s="46"/>
      <c r="O27" s="46"/>
      <c r="P27" s="46"/>
      <c r="Q27" s="46"/>
      <c r="R27" s="46"/>
      <c r="S27" s="46"/>
      <c r="T27" s="46"/>
      <c r="U27" s="50"/>
      <c r="V27" s="46"/>
      <c r="W27" s="46"/>
      <c r="X27" s="46"/>
      <c r="Y27" s="50"/>
      <c r="Z27" s="46"/>
      <c r="AA27" s="46"/>
      <c r="AB27" s="56"/>
      <c r="AC27" s="34"/>
      <c r="AD27" s="58"/>
    </row>
    <row r="28" s="3" customFormat="1" customHeight="1" spans="1:30">
      <c r="A28" s="35" t="s">
        <v>488</v>
      </c>
      <c r="B28" s="35" t="s">
        <v>717</v>
      </c>
      <c r="C28" s="35" t="s">
        <v>714</v>
      </c>
      <c r="D28" s="34">
        <v>1</v>
      </c>
      <c r="E28" s="36"/>
      <c r="F28" s="34">
        <v>1</v>
      </c>
      <c r="G28" s="34">
        <v>1</v>
      </c>
      <c r="H28" s="34"/>
      <c r="I28" s="34"/>
      <c r="J28" s="34"/>
      <c r="K28" s="34"/>
      <c r="L28" s="34"/>
      <c r="M28" s="34"/>
      <c r="N28" s="46"/>
      <c r="O28" s="46"/>
      <c r="P28" s="46"/>
      <c r="Q28" s="46"/>
      <c r="R28" s="46"/>
      <c r="S28" s="46"/>
      <c r="T28" s="46"/>
      <c r="U28" s="50"/>
      <c r="V28" s="46"/>
      <c r="W28" s="46"/>
      <c r="X28" s="46"/>
      <c r="Y28" s="50"/>
      <c r="Z28" s="46"/>
      <c r="AA28" s="46"/>
      <c r="AB28" s="56"/>
      <c r="AC28" s="34"/>
      <c r="AD28" s="58"/>
    </row>
    <row r="29" s="3" customFormat="1" customHeight="1" spans="1:30">
      <c r="A29" s="35" t="s">
        <v>724</v>
      </c>
      <c r="B29" s="35" t="s">
        <v>717</v>
      </c>
      <c r="C29" s="35" t="s">
        <v>714</v>
      </c>
      <c r="D29" s="34">
        <v>2</v>
      </c>
      <c r="E29" s="36"/>
      <c r="F29" s="34">
        <v>2</v>
      </c>
      <c r="G29" s="34">
        <v>2</v>
      </c>
      <c r="H29" s="34"/>
      <c r="I29" s="34"/>
      <c r="J29" s="34"/>
      <c r="K29" s="34"/>
      <c r="L29" s="34"/>
      <c r="M29" s="34"/>
      <c r="N29" s="46"/>
      <c r="O29" s="46"/>
      <c r="P29" s="46"/>
      <c r="Q29" s="46"/>
      <c r="R29" s="46"/>
      <c r="S29" s="46"/>
      <c r="T29" s="46"/>
      <c r="U29" s="50"/>
      <c r="V29" s="46"/>
      <c r="W29" s="46"/>
      <c r="X29" s="46"/>
      <c r="Y29" s="50"/>
      <c r="Z29" s="46"/>
      <c r="AA29" s="46"/>
      <c r="AB29" s="56"/>
      <c r="AC29" s="34"/>
      <c r="AD29" s="58"/>
    </row>
    <row r="30" s="3" customFormat="1" customHeight="1" spans="1:30">
      <c r="A30" s="35" t="s">
        <v>725</v>
      </c>
      <c r="B30" s="35" t="s">
        <v>265</v>
      </c>
      <c r="C30" s="35" t="s">
        <v>265</v>
      </c>
      <c r="D30" s="34"/>
      <c r="E30" s="36"/>
      <c r="F30" s="34"/>
      <c r="G30" s="34"/>
      <c r="H30" s="34"/>
      <c r="I30" s="34"/>
      <c r="J30" s="34"/>
      <c r="K30" s="34"/>
      <c r="L30" s="34"/>
      <c r="M30" s="34"/>
      <c r="N30" s="46"/>
      <c r="O30" s="46"/>
      <c r="P30" s="46"/>
      <c r="Q30" s="46"/>
      <c r="R30" s="46"/>
      <c r="S30" s="46"/>
      <c r="T30" s="46"/>
      <c r="U30" s="50"/>
      <c r="V30" s="46"/>
      <c r="W30" s="46"/>
      <c r="X30" s="46"/>
      <c r="Y30" s="50"/>
      <c r="Z30" s="46"/>
      <c r="AA30" s="46"/>
      <c r="AB30" s="56"/>
      <c r="AC30" s="34"/>
      <c r="AD30" s="58"/>
    </row>
    <row r="31" s="3" customFormat="1" customHeight="1" spans="1:30">
      <c r="A31" s="35" t="s">
        <v>490</v>
      </c>
      <c r="B31" s="35" t="s">
        <v>713</v>
      </c>
      <c r="C31" s="35" t="s">
        <v>714</v>
      </c>
      <c r="D31" s="34">
        <v>3</v>
      </c>
      <c r="E31" s="36">
        <v>3</v>
      </c>
      <c r="F31" s="34"/>
      <c r="G31" s="34">
        <v>3</v>
      </c>
      <c r="H31" s="34"/>
      <c r="I31" s="34"/>
      <c r="J31" s="34"/>
      <c r="K31" s="34"/>
      <c r="L31" s="34"/>
      <c r="M31" s="34"/>
      <c r="N31" s="46"/>
      <c r="O31" s="46"/>
      <c r="P31" s="46"/>
      <c r="Q31" s="46"/>
      <c r="R31" s="46"/>
      <c r="S31" s="46"/>
      <c r="T31" s="46"/>
      <c r="U31" s="50"/>
      <c r="V31" s="46"/>
      <c r="W31" s="46"/>
      <c r="X31" s="46"/>
      <c r="Y31" s="50"/>
      <c r="Z31" s="46"/>
      <c r="AA31" s="46"/>
      <c r="AB31" s="56"/>
      <c r="AC31" s="34"/>
      <c r="AD31" s="58"/>
    </row>
    <row r="32" s="3" customFormat="1" customHeight="1" spans="1:30">
      <c r="A32" s="35" t="s">
        <v>492</v>
      </c>
      <c r="B32" s="35" t="s">
        <v>717</v>
      </c>
      <c r="C32" s="35" t="s">
        <v>714</v>
      </c>
      <c r="D32" s="34">
        <v>3</v>
      </c>
      <c r="E32" s="36"/>
      <c r="F32" s="34">
        <v>3</v>
      </c>
      <c r="G32" s="34">
        <v>3</v>
      </c>
      <c r="H32" s="34"/>
      <c r="I32" s="34"/>
      <c r="J32" s="34"/>
      <c r="K32" s="34"/>
      <c r="L32" s="34"/>
      <c r="M32" s="34"/>
      <c r="N32" s="46"/>
      <c r="O32" s="46"/>
      <c r="P32" s="46"/>
      <c r="Q32" s="46"/>
      <c r="R32" s="46"/>
      <c r="S32" s="46"/>
      <c r="T32" s="46"/>
      <c r="U32" s="50"/>
      <c r="V32" s="46"/>
      <c r="W32" s="46"/>
      <c r="X32" s="46"/>
      <c r="Y32" s="50"/>
      <c r="Z32" s="46"/>
      <c r="AA32" s="46"/>
      <c r="AB32" s="56"/>
      <c r="AC32" s="34"/>
      <c r="AD32" s="58"/>
    </row>
    <row r="33" s="3" customFormat="1" customHeight="1" spans="1:30">
      <c r="A33" s="35" t="s">
        <v>494</v>
      </c>
      <c r="B33" s="35" t="s">
        <v>717</v>
      </c>
      <c r="C33" s="35" t="s">
        <v>714</v>
      </c>
      <c r="D33" s="34">
        <v>5</v>
      </c>
      <c r="E33" s="36"/>
      <c r="F33" s="34">
        <v>5</v>
      </c>
      <c r="G33" s="34">
        <v>4</v>
      </c>
      <c r="H33" s="34"/>
      <c r="I33" s="34"/>
      <c r="J33" s="34"/>
      <c r="K33" s="34"/>
      <c r="L33" s="34"/>
      <c r="M33" s="34"/>
      <c r="N33" s="46"/>
      <c r="O33" s="46"/>
      <c r="P33" s="46"/>
      <c r="Q33" s="46"/>
      <c r="R33" s="46"/>
      <c r="S33" s="46"/>
      <c r="T33" s="46"/>
      <c r="U33" s="50"/>
      <c r="V33" s="46"/>
      <c r="W33" s="46"/>
      <c r="X33" s="46"/>
      <c r="Y33" s="50"/>
      <c r="Z33" s="46"/>
      <c r="AA33" s="46"/>
      <c r="AB33" s="56"/>
      <c r="AC33" s="34">
        <v>1</v>
      </c>
      <c r="AD33" s="58">
        <v>1</v>
      </c>
    </row>
  </sheetData>
  <mergeCells count="38">
    <mergeCell ref="A2:AC2"/>
    <mergeCell ref="A3:AB3"/>
    <mergeCell ref="AC3:AD3"/>
    <mergeCell ref="D4:F4"/>
    <mergeCell ref="G4:I4"/>
    <mergeCell ref="N4:AA4"/>
    <mergeCell ref="N5:P5"/>
    <mergeCell ref="L6:M6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J4:M5"/>
    <mergeCell ref="AB4:AC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5"/>
  <sheetViews>
    <sheetView tabSelected="1" topLeftCell="A22" workbookViewId="0">
      <selection activeCell="B9" sqref="B9"/>
    </sheetView>
  </sheetViews>
  <sheetFormatPr defaultColWidth="9.33333333333333" defaultRowHeight="14.25" customHeight="1"/>
  <cols>
    <col min="1" max="1" width="18.5" style="21" customWidth="1"/>
    <col min="2" max="2" width="41" style="21" customWidth="1"/>
    <col min="3" max="3" width="20.6666666666667" style="21" customWidth="1"/>
    <col min="4" max="4" width="20.5" style="21" customWidth="1"/>
    <col min="5" max="5" width="23.3333333333333" style="21" customWidth="1"/>
    <col min="6" max="11" width="14.6666666666667" style="21" customWidth="1"/>
    <col min="12" max="12" width="12.6666666666667" style="21" customWidth="1"/>
    <col min="13" max="13" width="14.6666666666667" style="21" customWidth="1"/>
    <col min="14" max="14" width="22.8333333333333" style="88" customWidth="1"/>
    <col min="15" max="16384" width="9.33333333333333" style="209" customWidth="1"/>
  </cols>
  <sheetData>
    <row r="1" s="88" customFormat="1" ht="12" customHeight="1" spans="1:1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73" t="s">
        <v>60</v>
      </c>
      <c r="N1" s="117"/>
    </row>
    <row r="2" s="88" customFormat="1" ht="36" customHeight="1" spans="1:14">
      <c r="A2" s="92" t="s">
        <v>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92"/>
    </row>
    <row r="3" s="89" customFormat="1" ht="24" customHeight="1" spans="1:14">
      <c r="A3" s="23" t="s">
        <v>2</v>
      </c>
      <c r="B3" s="23"/>
      <c r="C3" s="23"/>
      <c r="D3" s="23"/>
      <c r="E3" s="23"/>
      <c r="F3" s="23"/>
      <c r="G3" s="148"/>
      <c r="H3" s="148"/>
      <c r="I3" s="148"/>
      <c r="J3" s="148"/>
      <c r="K3" s="148"/>
      <c r="L3" s="148"/>
      <c r="M3" s="267" t="s">
        <v>62</v>
      </c>
      <c r="N3" s="268"/>
    </row>
    <row r="4" s="88" customFormat="1" ht="18.75" customHeight="1" spans="1:14">
      <c r="A4" s="259" t="s">
        <v>63</v>
      </c>
      <c r="B4" s="259" t="s">
        <v>64</v>
      </c>
      <c r="C4" s="259" t="s">
        <v>65</v>
      </c>
      <c r="D4" s="260" t="s">
        <v>66</v>
      </c>
      <c r="E4" s="261"/>
      <c r="F4" s="261"/>
      <c r="G4" s="261"/>
      <c r="H4" s="261"/>
      <c r="I4" s="261"/>
      <c r="J4" s="261"/>
      <c r="K4" s="261"/>
      <c r="L4" s="261"/>
      <c r="M4" s="269"/>
      <c r="N4" s="270" t="s">
        <v>67</v>
      </c>
    </row>
    <row r="5" s="88" customFormat="1" ht="33.75" customHeight="1" spans="1:14">
      <c r="A5" s="262"/>
      <c r="B5" s="262"/>
      <c r="C5" s="262"/>
      <c r="D5" s="202" t="s">
        <v>68</v>
      </c>
      <c r="E5" s="202" t="s">
        <v>69</v>
      </c>
      <c r="F5" s="202" t="s">
        <v>70</v>
      </c>
      <c r="G5" s="202" t="s">
        <v>71</v>
      </c>
      <c r="H5" s="202" t="s">
        <v>72</v>
      </c>
      <c r="I5" s="202" t="s">
        <v>73</v>
      </c>
      <c r="J5" s="202" t="s">
        <v>74</v>
      </c>
      <c r="K5" s="202" t="s">
        <v>75</v>
      </c>
      <c r="L5" s="202" t="s">
        <v>76</v>
      </c>
      <c r="M5" s="202" t="s">
        <v>77</v>
      </c>
      <c r="N5" s="271"/>
    </row>
    <row r="6" s="88" customFormat="1" ht="20.25" customHeight="1" spans="1:14">
      <c r="A6" s="263">
        <v>1</v>
      </c>
      <c r="B6" s="263">
        <v>2</v>
      </c>
      <c r="C6" s="263">
        <v>3</v>
      </c>
      <c r="D6" s="263">
        <v>4</v>
      </c>
      <c r="E6" s="263">
        <v>5</v>
      </c>
      <c r="F6" s="263">
        <v>6</v>
      </c>
      <c r="G6" s="263">
        <v>7</v>
      </c>
      <c r="H6" s="263">
        <v>8</v>
      </c>
      <c r="I6" s="263">
        <v>9</v>
      </c>
      <c r="J6" s="263">
        <v>10</v>
      </c>
      <c r="K6" s="263">
        <v>11</v>
      </c>
      <c r="L6" s="263">
        <v>12</v>
      </c>
      <c r="M6" s="263">
        <v>13</v>
      </c>
      <c r="N6" s="266">
        <v>14</v>
      </c>
    </row>
    <row r="7" ht="21.75" customHeight="1" spans="1:14">
      <c r="A7" s="263" t="s">
        <v>78</v>
      </c>
      <c r="B7" s="263" t="s">
        <v>79</v>
      </c>
      <c r="C7" s="264">
        <v>5422325.39</v>
      </c>
      <c r="D7" s="265">
        <v>5422325.39</v>
      </c>
      <c r="E7" s="264">
        <v>5422325.39</v>
      </c>
      <c r="F7" s="264"/>
      <c r="G7" s="264"/>
      <c r="H7" s="263"/>
      <c r="I7" s="263"/>
      <c r="J7" s="263"/>
      <c r="K7" s="263"/>
      <c r="L7" s="263"/>
      <c r="M7" s="263"/>
      <c r="N7" s="265"/>
    </row>
    <row r="8" ht="21.75" customHeight="1" spans="1:14">
      <c r="A8" s="263" t="s">
        <v>80</v>
      </c>
      <c r="B8" s="263" t="s">
        <v>81</v>
      </c>
      <c r="C8" s="264">
        <v>641303.75</v>
      </c>
      <c r="D8" s="265">
        <v>641303.75</v>
      </c>
      <c r="E8" s="264">
        <v>641303.75</v>
      </c>
      <c r="F8" s="264"/>
      <c r="G8" s="264"/>
      <c r="H8" s="46"/>
      <c r="I8" s="46"/>
      <c r="J8" s="46"/>
      <c r="K8" s="46"/>
      <c r="L8" s="46"/>
      <c r="M8" s="46"/>
      <c r="N8" s="265"/>
    </row>
    <row r="9" ht="21.75" customHeight="1" spans="1:14">
      <c r="A9" s="263" t="s">
        <v>82</v>
      </c>
      <c r="B9" s="263" t="s">
        <v>83</v>
      </c>
      <c r="C9" s="264"/>
      <c r="D9" s="265"/>
      <c r="E9" s="264"/>
      <c r="F9" s="264"/>
      <c r="G9" s="264"/>
      <c r="H9" s="46"/>
      <c r="I9" s="46"/>
      <c r="J9" s="46"/>
      <c r="K9" s="46"/>
      <c r="L9" s="46"/>
      <c r="M9" s="46"/>
      <c r="N9" s="265"/>
    </row>
    <row r="10" ht="21.75" customHeight="1" spans="1:14">
      <c r="A10" s="263" t="s">
        <v>84</v>
      </c>
      <c r="B10" s="263" t="s">
        <v>85</v>
      </c>
      <c r="C10" s="264">
        <v>1164913.56</v>
      </c>
      <c r="D10" s="265">
        <v>1164913.56</v>
      </c>
      <c r="E10" s="264">
        <v>1164913.56</v>
      </c>
      <c r="F10" s="264"/>
      <c r="G10" s="264"/>
      <c r="H10" s="46"/>
      <c r="I10" s="46"/>
      <c r="J10" s="46"/>
      <c r="K10" s="46"/>
      <c r="L10" s="46"/>
      <c r="M10" s="46"/>
      <c r="N10" s="265"/>
    </row>
    <row r="11" ht="21.75" customHeight="1" spans="1:14">
      <c r="A11" s="263" t="s">
        <v>86</v>
      </c>
      <c r="B11" s="263" t="s">
        <v>87</v>
      </c>
      <c r="C11" s="264"/>
      <c r="D11" s="265"/>
      <c r="E11" s="264"/>
      <c r="F11" s="264"/>
      <c r="G11" s="264"/>
      <c r="H11" s="46"/>
      <c r="I11" s="46"/>
      <c r="J11" s="46"/>
      <c r="K11" s="46"/>
      <c r="L11" s="46"/>
      <c r="M11" s="46"/>
      <c r="N11" s="265"/>
    </row>
    <row r="12" ht="21.75" customHeight="1" spans="1:14">
      <c r="A12" s="263" t="s">
        <v>88</v>
      </c>
      <c r="B12" s="263" t="s">
        <v>89</v>
      </c>
      <c r="C12" s="264"/>
      <c r="D12" s="265"/>
      <c r="E12" s="264"/>
      <c r="F12" s="264"/>
      <c r="G12" s="264"/>
      <c r="H12" s="46"/>
      <c r="I12" s="46"/>
      <c r="J12" s="46"/>
      <c r="K12" s="46"/>
      <c r="L12" s="46"/>
      <c r="M12" s="46"/>
      <c r="N12" s="265"/>
    </row>
    <row r="13" ht="21.75" customHeight="1" spans="1:14">
      <c r="A13" s="263" t="s">
        <v>90</v>
      </c>
      <c r="B13" s="263" t="s">
        <v>91</v>
      </c>
      <c r="C13" s="264"/>
      <c r="D13" s="265"/>
      <c r="E13" s="264"/>
      <c r="F13" s="264"/>
      <c r="G13" s="264"/>
      <c r="H13" s="46"/>
      <c r="I13" s="46"/>
      <c r="J13" s="46"/>
      <c r="K13" s="46"/>
      <c r="L13" s="46"/>
      <c r="M13" s="46"/>
      <c r="N13" s="265"/>
    </row>
    <row r="14" ht="21.75" customHeight="1" spans="1:14">
      <c r="A14" s="263" t="s">
        <v>92</v>
      </c>
      <c r="B14" s="263" t="s">
        <v>93</v>
      </c>
      <c r="C14" s="264">
        <v>389390.89</v>
      </c>
      <c r="D14" s="265">
        <v>389390.89</v>
      </c>
      <c r="E14" s="264">
        <v>389390.89</v>
      </c>
      <c r="F14" s="264"/>
      <c r="G14" s="264"/>
      <c r="H14" s="46"/>
      <c r="I14" s="46"/>
      <c r="J14" s="46"/>
      <c r="K14" s="46"/>
      <c r="L14" s="46"/>
      <c r="M14" s="46"/>
      <c r="N14" s="265"/>
    </row>
    <row r="15" ht="21.75" customHeight="1" spans="1:14">
      <c r="A15" s="263" t="s">
        <v>94</v>
      </c>
      <c r="B15" s="263" t="s">
        <v>95</v>
      </c>
      <c r="C15" s="264">
        <v>1538119.85</v>
      </c>
      <c r="D15" s="265">
        <v>1538119.85</v>
      </c>
      <c r="E15" s="264">
        <v>1538119.85</v>
      </c>
      <c r="F15" s="264"/>
      <c r="G15" s="264"/>
      <c r="H15" s="46"/>
      <c r="I15" s="46"/>
      <c r="J15" s="46"/>
      <c r="K15" s="46"/>
      <c r="L15" s="46"/>
      <c r="M15" s="46"/>
      <c r="N15" s="265"/>
    </row>
    <row r="16" ht="21.75" customHeight="1" spans="1:14">
      <c r="A16" s="263" t="s">
        <v>96</v>
      </c>
      <c r="B16" s="263" t="s">
        <v>97</v>
      </c>
      <c r="C16" s="264"/>
      <c r="D16" s="265"/>
      <c r="E16" s="264"/>
      <c r="F16" s="264"/>
      <c r="G16" s="264"/>
      <c r="H16" s="46"/>
      <c r="I16" s="46"/>
      <c r="J16" s="46"/>
      <c r="K16" s="46"/>
      <c r="L16" s="46"/>
      <c r="M16" s="46"/>
      <c r="N16" s="265"/>
    </row>
    <row r="17" ht="21.75" customHeight="1" spans="1:14">
      <c r="A17" s="263" t="s">
        <v>98</v>
      </c>
      <c r="B17" s="263" t="s">
        <v>99</v>
      </c>
      <c r="C17" s="264"/>
      <c r="D17" s="265"/>
      <c r="E17" s="264"/>
      <c r="F17" s="264"/>
      <c r="G17" s="264"/>
      <c r="H17" s="46"/>
      <c r="I17" s="46"/>
      <c r="J17" s="46"/>
      <c r="K17" s="46"/>
      <c r="L17" s="46"/>
      <c r="M17" s="46"/>
      <c r="N17" s="265"/>
    </row>
    <row r="18" ht="21.75" customHeight="1" spans="1:14">
      <c r="A18" s="263" t="s">
        <v>100</v>
      </c>
      <c r="B18" s="263" t="s">
        <v>101</v>
      </c>
      <c r="C18" s="264">
        <v>170229.71</v>
      </c>
      <c r="D18" s="265">
        <v>170229.71</v>
      </c>
      <c r="E18" s="264">
        <v>170229.71</v>
      </c>
      <c r="F18" s="264"/>
      <c r="G18" s="264"/>
      <c r="H18" s="46"/>
      <c r="I18" s="46"/>
      <c r="J18" s="46"/>
      <c r="K18" s="46"/>
      <c r="L18" s="46"/>
      <c r="M18" s="46"/>
      <c r="N18" s="265"/>
    </row>
    <row r="19" ht="21.75" customHeight="1" spans="1:14">
      <c r="A19" s="263" t="s">
        <v>102</v>
      </c>
      <c r="B19" s="263" t="s">
        <v>103</v>
      </c>
      <c r="C19" s="264">
        <v>497481.91</v>
      </c>
      <c r="D19" s="265">
        <v>497481.91</v>
      </c>
      <c r="E19" s="264">
        <v>497481.91</v>
      </c>
      <c r="F19" s="264"/>
      <c r="G19" s="264"/>
      <c r="H19" s="46"/>
      <c r="I19" s="46"/>
      <c r="J19" s="46"/>
      <c r="K19" s="46"/>
      <c r="L19" s="46"/>
      <c r="M19" s="46"/>
      <c r="N19" s="265"/>
    </row>
    <row r="20" ht="21.75" customHeight="1" spans="1:14">
      <c r="A20" s="263" t="s">
        <v>104</v>
      </c>
      <c r="B20" s="263" t="s">
        <v>105</v>
      </c>
      <c r="C20" s="264"/>
      <c r="D20" s="265"/>
      <c r="E20" s="264"/>
      <c r="F20" s="264"/>
      <c r="G20" s="264"/>
      <c r="H20" s="46"/>
      <c r="I20" s="46"/>
      <c r="J20" s="46"/>
      <c r="K20" s="46"/>
      <c r="L20" s="46"/>
      <c r="M20" s="46"/>
      <c r="N20" s="265"/>
    </row>
    <row r="21" ht="21.75" customHeight="1" spans="1:14">
      <c r="A21" s="263" t="s">
        <v>106</v>
      </c>
      <c r="B21" s="263" t="s">
        <v>107</v>
      </c>
      <c r="C21" s="264"/>
      <c r="D21" s="265"/>
      <c r="E21" s="264"/>
      <c r="F21" s="264"/>
      <c r="G21" s="264"/>
      <c r="H21" s="46"/>
      <c r="I21" s="46"/>
      <c r="J21" s="46"/>
      <c r="K21" s="46"/>
      <c r="L21" s="46"/>
      <c r="M21" s="46"/>
      <c r="N21" s="265"/>
    </row>
    <row r="22" ht="21.75" customHeight="1" spans="1:14">
      <c r="A22" s="263" t="s">
        <v>108</v>
      </c>
      <c r="B22" s="263" t="s">
        <v>109</v>
      </c>
      <c r="C22" s="264">
        <v>578793.86</v>
      </c>
      <c r="D22" s="265">
        <v>578793.86</v>
      </c>
      <c r="E22" s="264">
        <v>578793.86</v>
      </c>
      <c r="F22" s="264"/>
      <c r="G22" s="264"/>
      <c r="H22" s="46"/>
      <c r="I22" s="46"/>
      <c r="J22" s="46"/>
      <c r="K22" s="46"/>
      <c r="L22" s="46"/>
      <c r="M22" s="46"/>
      <c r="N22" s="265"/>
    </row>
    <row r="23" ht="21.75" customHeight="1" spans="1:14">
      <c r="A23" s="263" t="s">
        <v>110</v>
      </c>
      <c r="B23" s="263" t="s">
        <v>111</v>
      </c>
      <c r="C23" s="264">
        <v>301217.67</v>
      </c>
      <c r="D23" s="265">
        <v>301217.67</v>
      </c>
      <c r="E23" s="264">
        <v>301217.67</v>
      </c>
      <c r="F23" s="264"/>
      <c r="G23" s="264"/>
      <c r="H23" s="46"/>
      <c r="I23" s="46"/>
      <c r="J23" s="46"/>
      <c r="K23" s="46"/>
      <c r="L23" s="46"/>
      <c r="M23" s="46"/>
      <c r="N23" s="265"/>
    </row>
    <row r="24" ht="21.75" customHeight="1" spans="1:14">
      <c r="A24" s="263" t="s">
        <v>112</v>
      </c>
      <c r="B24" s="263" t="s">
        <v>113</v>
      </c>
      <c r="C24" s="264">
        <v>673835.75</v>
      </c>
      <c r="D24" s="265">
        <v>673835.75</v>
      </c>
      <c r="E24" s="264">
        <v>673835.75</v>
      </c>
      <c r="F24" s="264"/>
      <c r="G24" s="264"/>
      <c r="H24" s="46"/>
      <c r="I24" s="46"/>
      <c r="J24" s="46"/>
      <c r="K24" s="46"/>
      <c r="L24" s="46"/>
      <c r="M24" s="46"/>
      <c r="N24" s="265"/>
    </row>
    <row r="25" ht="20.25" customHeight="1" spans="1:14">
      <c r="A25" s="266" t="s">
        <v>65</v>
      </c>
      <c r="B25" s="46"/>
      <c r="C25" s="264">
        <v>11377612.34</v>
      </c>
      <c r="D25" s="265">
        <v>11377612.34</v>
      </c>
      <c r="E25" s="265">
        <v>11377612.34</v>
      </c>
      <c r="F25" s="265"/>
      <c r="G25" s="265"/>
      <c r="H25" s="263"/>
      <c r="I25" s="263"/>
      <c r="J25" s="263"/>
      <c r="K25" s="263"/>
      <c r="L25" s="263"/>
      <c r="M25" s="263"/>
      <c r="N25" s="265"/>
    </row>
  </sheetData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ageMargins left="0.466666666666667" right="0.283333333333333" top="0.558333333333333" bottom="0.8" header="0.4" footer="0.4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9"/>
  <sheetViews>
    <sheetView tabSelected="1" workbookViewId="0">
      <selection activeCell="B9" sqref="B9"/>
    </sheetView>
  </sheetViews>
  <sheetFormatPr defaultColWidth="10.6666666666667" defaultRowHeight="12.75" customHeight="1"/>
  <cols>
    <col min="1" max="1" width="28.3333333333333" style="2" customWidth="1"/>
    <col min="2" max="19" width="9.33333333333333" style="2" customWidth="1"/>
    <col min="20" max="16384" width="10.6666666666667" style="3" customWidth="1"/>
  </cols>
  <sheetData>
    <row r="1" s="1" customFormat="1" ht="17.25" customHeight="1" spans="1:19">
      <c r="A1" s="4" t="s">
        <v>726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33.75" customHeight="1" spans="1:19">
      <c r="A2" s="5" t="s">
        <v>727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7.25" customHeight="1" spans="1:19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9" t="s">
        <v>728</v>
      </c>
      <c r="S3" s="20"/>
    </row>
    <row r="4" s="1" customFormat="1" customHeight="1" spans="1:19">
      <c r="A4" s="8" t="s">
        <v>362</v>
      </c>
      <c r="B4" s="8" t="s">
        <v>65</v>
      </c>
      <c r="C4" s="9" t="s">
        <v>729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730</v>
      </c>
      <c r="R4" s="10"/>
      <c r="S4" s="12"/>
    </row>
    <row r="5" s="1" customFormat="1" customHeight="1" spans="1:19">
      <c r="A5" s="11"/>
      <c r="B5" s="11"/>
      <c r="C5" s="9" t="s">
        <v>731</v>
      </c>
      <c r="D5" s="12"/>
      <c r="E5" s="9" t="s">
        <v>732</v>
      </c>
      <c r="F5" s="12"/>
      <c r="G5" s="9" t="s">
        <v>733</v>
      </c>
      <c r="H5" s="12"/>
      <c r="I5" s="9" t="s">
        <v>734</v>
      </c>
      <c r="J5" s="12"/>
      <c r="K5" s="9" t="s">
        <v>735</v>
      </c>
      <c r="L5" s="12"/>
      <c r="M5" s="9" t="s">
        <v>736</v>
      </c>
      <c r="N5" s="12"/>
      <c r="O5" s="9" t="s">
        <v>737</v>
      </c>
      <c r="P5" s="10"/>
      <c r="Q5" s="8" t="s">
        <v>738</v>
      </c>
      <c r="R5" s="8" t="s">
        <v>739</v>
      </c>
      <c r="S5" s="8" t="s">
        <v>740</v>
      </c>
    </row>
    <row r="6" s="1" customFormat="1" ht="40.5" customHeight="1" spans="1:19">
      <c r="A6" s="13"/>
      <c r="B6" s="13"/>
      <c r="C6" s="14" t="s">
        <v>68</v>
      </c>
      <c r="D6" s="14" t="s">
        <v>741</v>
      </c>
      <c r="E6" s="14" t="s">
        <v>68</v>
      </c>
      <c r="F6" s="14" t="s">
        <v>741</v>
      </c>
      <c r="G6" s="14" t="s">
        <v>68</v>
      </c>
      <c r="H6" s="14" t="s">
        <v>741</v>
      </c>
      <c r="I6" s="14" t="s">
        <v>68</v>
      </c>
      <c r="J6" s="14" t="s">
        <v>741</v>
      </c>
      <c r="K6" s="14" t="s">
        <v>68</v>
      </c>
      <c r="L6" s="14" t="s">
        <v>741</v>
      </c>
      <c r="M6" s="14" t="s">
        <v>68</v>
      </c>
      <c r="N6" s="14" t="s">
        <v>741</v>
      </c>
      <c r="O6" s="14" t="s">
        <v>68</v>
      </c>
      <c r="P6" s="9" t="s">
        <v>741</v>
      </c>
      <c r="Q6" s="13"/>
      <c r="R6" s="13"/>
      <c r="S6" s="13"/>
    </row>
    <row r="7" s="1" customFormat="1" ht="15" customHeight="1" spans="1:1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="1" customFormat="1" ht="15" customHeight="1" spans="1:19">
      <c r="A8" s="16" t="s">
        <v>65</v>
      </c>
      <c r="B8" s="17" t="s">
        <v>265</v>
      </c>
      <c r="C8" s="17" t="s">
        <v>265</v>
      </c>
      <c r="D8" s="17" t="s">
        <v>265</v>
      </c>
      <c r="E8" s="17" t="s">
        <v>265</v>
      </c>
      <c r="F8" s="17" t="s">
        <v>265</v>
      </c>
      <c r="G8" s="17" t="s">
        <v>265</v>
      </c>
      <c r="H8" s="17" t="s">
        <v>265</v>
      </c>
      <c r="I8" s="17" t="s">
        <v>265</v>
      </c>
      <c r="J8" s="17" t="s">
        <v>265</v>
      </c>
      <c r="K8" s="17" t="s">
        <v>265</v>
      </c>
      <c r="L8" s="17" t="s">
        <v>265</v>
      </c>
      <c r="M8" s="17" t="s">
        <v>265</v>
      </c>
      <c r="N8" s="17" t="s">
        <v>265</v>
      </c>
      <c r="O8" s="17" t="s">
        <v>265</v>
      </c>
      <c r="P8" s="17" t="s">
        <v>265</v>
      </c>
      <c r="Q8" s="17" t="s">
        <v>265</v>
      </c>
      <c r="R8" s="17" t="s">
        <v>265</v>
      </c>
      <c r="S8" s="17" t="s">
        <v>265</v>
      </c>
    </row>
    <row r="9" s="1" customFormat="1" ht="13.5" customHeight="1" spans="1:19">
      <c r="A9" s="18" t="s">
        <v>265</v>
      </c>
      <c r="B9" s="17" t="s">
        <v>265</v>
      </c>
      <c r="C9" s="17" t="s">
        <v>265</v>
      </c>
      <c r="D9" s="17" t="s">
        <v>265</v>
      </c>
      <c r="E9" s="17" t="s">
        <v>265</v>
      </c>
      <c r="F9" s="17" t="s">
        <v>265</v>
      </c>
      <c r="G9" s="17" t="s">
        <v>265</v>
      </c>
      <c r="H9" s="17" t="s">
        <v>265</v>
      </c>
      <c r="I9" s="17" t="s">
        <v>265</v>
      </c>
      <c r="J9" s="17" t="s">
        <v>265</v>
      </c>
      <c r="K9" s="17" t="s">
        <v>265</v>
      </c>
      <c r="L9" s="17" t="s">
        <v>265</v>
      </c>
      <c r="M9" s="17" t="s">
        <v>265</v>
      </c>
      <c r="N9" s="17" t="s">
        <v>265</v>
      </c>
      <c r="O9" s="17" t="s">
        <v>265</v>
      </c>
      <c r="P9" s="17" t="s">
        <v>265</v>
      </c>
      <c r="Q9" s="17" t="s">
        <v>265</v>
      </c>
      <c r="R9" s="17" t="s">
        <v>265</v>
      </c>
      <c r="S9" s="17" t="s">
        <v>265</v>
      </c>
    </row>
  </sheetData>
  <mergeCells count="18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466666666666667" right="0.216666666666667" top="0.8" bottom="0.8" header="0.4" footer="0.4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53"/>
  <sheetViews>
    <sheetView tabSelected="1" topLeftCell="C43" workbookViewId="0">
      <selection activeCell="B9" sqref="B9"/>
    </sheetView>
  </sheetViews>
  <sheetFormatPr defaultColWidth="10.3333333333333" defaultRowHeight="14.25" customHeight="1"/>
  <cols>
    <col min="1" max="1" width="18.3333333333333" style="21" customWidth="1"/>
    <col min="2" max="2" width="44.6666666666667" style="21" customWidth="1"/>
    <col min="3" max="3" width="21.8333333333333" style="21" customWidth="1"/>
    <col min="4" max="4" width="20.8333333333333" style="21" customWidth="1"/>
    <col min="5" max="5" width="20" style="21" customWidth="1"/>
    <col min="6" max="6" width="19.8333333333333" style="21" customWidth="1"/>
    <col min="7" max="7" width="21.6666666666667" style="21" customWidth="1"/>
    <col min="8" max="8" width="19.8333333333333" style="21" customWidth="1"/>
    <col min="9" max="13" width="18.3333333333333" style="21" customWidth="1"/>
    <col min="14" max="16384" width="10.3333333333333" style="209" customWidth="1"/>
  </cols>
  <sheetData>
    <row r="1" ht="15.75" customHeight="1" spans="13:13">
      <c r="M1" s="158" t="s">
        <v>114</v>
      </c>
    </row>
    <row r="2" ht="39" customHeight="1" spans="1:13">
      <c r="A2" s="159" t="s">
        <v>115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="148" customFormat="1" ht="24" customHeight="1" spans="1:13">
      <c r="A3" s="60" t="s">
        <v>2</v>
      </c>
      <c r="B3" s="93"/>
      <c r="C3" s="258"/>
      <c r="D3" s="258"/>
      <c r="E3" s="258"/>
      <c r="F3" s="258"/>
      <c r="G3" s="258"/>
      <c r="H3" s="258"/>
      <c r="I3" s="258"/>
      <c r="J3" s="258"/>
      <c r="M3" s="61" t="s">
        <v>62</v>
      </c>
    </row>
    <row r="4" ht="32.25" customHeight="1" spans="1:13">
      <c r="A4" s="25" t="s">
        <v>116</v>
      </c>
      <c r="B4" s="25" t="s">
        <v>117</v>
      </c>
      <c r="C4" s="95" t="s">
        <v>65</v>
      </c>
      <c r="D4" s="97" t="s">
        <v>118</v>
      </c>
      <c r="E4" s="99"/>
      <c r="F4" s="95" t="s">
        <v>119</v>
      </c>
      <c r="G4" s="25" t="s">
        <v>120</v>
      </c>
      <c r="H4" s="25" t="s">
        <v>121</v>
      </c>
      <c r="I4" s="25" t="s">
        <v>122</v>
      </c>
      <c r="J4" s="25" t="s">
        <v>123</v>
      </c>
      <c r="K4" s="25" t="s">
        <v>124</v>
      </c>
      <c r="L4" s="25" t="s">
        <v>125</v>
      </c>
      <c r="M4" s="25" t="s">
        <v>126</v>
      </c>
    </row>
    <row r="5" ht="32.25" customHeight="1" spans="1:13">
      <c r="A5" s="30"/>
      <c r="B5" s="30"/>
      <c r="C5" s="101"/>
      <c r="D5" s="76" t="s">
        <v>127</v>
      </c>
      <c r="E5" s="76" t="s">
        <v>128</v>
      </c>
      <c r="F5" s="101"/>
      <c r="G5" s="30"/>
      <c r="H5" s="30"/>
      <c r="I5" s="30"/>
      <c r="J5" s="30"/>
      <c r="K5" s="30"/>
      <c r="L5" s="30"/>
      <c r="M5" s="30"/>
    </row>
    <row r="6" ht="16.5" customHeight="1" spans="1:13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6">
        <v>10</v>
      </c>
      <c r="K6" s="76">
        <v>11</v>
      </c>
      <c r="L6" s="76">
        <v>12</v>
      </c>
      <c r="M6" s="76">
        <v>13</v>
      </c>
    </row>
    <row r="7" ht="18.75" customHeight="1" spans="1:13">
      <c r="A7" s="76" t="s">
        <v>129</v>
      </c>
      <c r="B7" s="76" t="s">
        <v>130</v>
      </c>
      <c r="C7" s="216">
        <v>4304906.88</v>
      </c>
      <c r="D7" s="214">
        <v>4143906.88</v>
      </c>
      <c r="E7" s="214">
        <v>161000</v>
      </c>
      <c r="F7" s="214"/>
      <c r="G7" s="214"/>
      <c r="H7" s="214"/>
      <c r="I7" s="76"/>
      <c r="J7" s="76"/>
      <c r="K7" s="76"/>
      <c r="L7" s="76"/>
      <c r="M7" s="76"/>
    </row>
    <row r="8" ht="18.75" customHeight="1" spans="1:13">
      <c r="A8" s="76" t="s">
        <v>131</v>
      </c>
      <c r="B8" s="76" t="s">
        <v>132</v>
      </c>
      <c r="C8" s="216">
        <v>2319108.83</v>
      </c>
      <c r="D8" s="214">
        <v>2319108.83</v>
      </c>
      <c r="E8" s="214"/>
      <c r="F8" s="214"/>
      <c r="G8" s="214"/>
      <c r="H8" s="214"/>
      <c r="I8" s="46"/>
      <c r="J8" s="46"/>
      <c r="K8" s="46"/>
      <c r="L8" s="46"/>
      <c r="M8" s="46"/>
    </row>
    <row r="9" ht="18.75" customHeight="1" spans="1:13">
      <c r="A9" s="76" t="s">
        <v>133</v>
      </c>
      <c r="B9" s="76" t="s">
        <v>134</v>
      </c>
      <c r="C9" s="216">
        <v>2319108.83</v>
      </c>
      <c r="D9" s="214">
        <v>2319108.83</v>
      </c>
      <c r="E9" s="214"/>
      <c r="F9" s="214"/>
      <c r="G9" s="214"/>
      <c r="H9" s="214"/>
      <c r="I9" s="46"/>
      <c r="J9" s="46"/>
      <c r="K9" s="46"/>
      <c r="L9" s="46"/>
      <c r="M9" s="46"/>
    </row>
    <row r="10" ht="18.75" customHeight="1" spans="1:13">
      <c r="A10" s="76" t="s">
        <v>135</v>
      </c>
      <c r="B10" s="76" t="s">
        <v>136</v>
      </c>
      <c r="C10" s="216">
        <v>499972.93</v>
      </c>
      <c r="D10" s="214">
        <v>499972.93</v>
      </c>
      <c r="E10" s="214"/>
      <c r="F10" s="214"/>
      <c r="G10" s="214"/>
      <c r="H10" s="214"/>
      <c r="I10" s="46"/>
      <c r="J10" s="46"/>
      <c r="K10" s="46"/>
      <c r="L10" s="46"/>
      <c r="M10" s="46"/>
    </row>
    <row r="11" ht="18.75" customHeight="1" spans="1:13">
      <c r="A11" s="76" t="s">
        <v>137</v>
      </c>
      <c r="B11" s="76" t="s">
        <v>138</v>
      </c>
      <c r="C11" s="216">
        <v>499972.93</v>
      </c>
      <c r="D11" s="214">
        <v>499972.93</v>
      </c>
      <c r="E11" s="214"/>
      <c r="F11" s="214"/>
      <c r="G11" s="214"/>
      <c r="H11" s="214"/>
      <c r="I11" s="46"/>
      <c r="J11" s="46"/>
      <c r="K11" s="46"/>
      <c r="L11" s="46"/>
      <c r="M11" s="46"/>
    </row>
    <row r="12" ht="18.75" customHeight="1" spans="1:13">
      <c r="A12" s="76" t="s">
        <v>139</v>
      </c>
      <c r="B12" s="76" t="s">
        <v>140</v>
      </c>
      <c r="C12" s="216">
        <v>458530.79</v>
      </c>
      <c r="D12" s="214">
        <v>458530.79</v>
      </c>
      <c r="E12" s="214"/>
      <c r="F12" s="214"/>
      <c r="G12" s="214"/>
      <c r="H12" s="214"/>
      <c r="I12" s="46"/>
      <c r="J12" s="46"/>
      <c r="K12" s="46"/>
      <c r="L12" s="46"/>
      <c r="M12" s="46"/>
    </row>
    <row r="13" ht="18.75" customHeight="1" spans="1:13">
      <c r="A13" s="76" t="s">
        <v>141</v>
      </c>
      <c r="B13" s="76" t="s">
        <v>134</v>
      </c>
      <c r="C13" s="216">
        <v>458530.79</v>
      </c>
      <c r="D13" s="214">
        <v>458530.79</v>
      </c>
      <c r="E13" s="214"/>
      <c r="F13" s="214"/>
      <c r="G13" s="214"/>
      <c r="H13" s="214"/>
      <c r="I13" s="46"/>
      <c r="J13" s="46"/>
      <c r="K13" s="46"/>
      <c r="L13" s="46"/>
      <c r="M13" s="46"/>
    </row>
    <row r="14" ht="18.75" customHeight="1" spans="1:13">
      <c r="A14" s="76" t="s">
        <v>142</v>
      </c>
      <c r="B14" s="76" t="s">
        <v>143</v>
      </c>
      <c r="C14" s="216">
        <v>1027294.33</v>
      </c>
      <c r="D14" s="214">
        <v>866294.33</v>
      </c>
      <c r="E14" s="214">
        <v>161000</v>
      </c>
      <c r="F14" s="214"/>
      <c r="G14" s="214"/>
      <c r="H14" s="214"/>
      <c r="I14" s="46"/>
      <c r="J14" s="46"/>
      <c r="K14" s="46"/>
      <c r="L14" s="46"/>
      <c r="M14" s="46"/>
    </row>
    <row r="15" ht="18.75" customHeight="1" spans="1:13">
      <c r="A15" s="76" t="s">
        <v>144</v>
      </c>
      <c r="B15" s="76" t="s">
        <v>134</v>
      </c>
      <c r="C15" s="216">
        <v>866294.33</v>
      </c>
      <c r="D15" s="214">
        <v>866294.33</v>
      </c>
      <c r="E15" s="214"/>
      <c r="F15" s="214"/>
      <c r="G15" s="214"/>
      <c r="H15" s="214"/>
      <c r="I15" s="46"/>
      <c r="J15" s="46"/>
      <c r="K15" s="46"/>
      <c r="L15" s="46"/>
      <c r="M15" s="46"/>
    </row>
    <row r="16" ht="18.75" customHeight="1" spans="1:13">
      <c r="A16" s="76" t="s">
        <v>145</v>
      </c>
      <c r="B16" s="76" t="s">
        <v>146</v>
      </c>
      <c r="C16" s="216">
        <v>161000</v>
      </c>
      <c r="D16" s="214"/>
      <c r="E16" s="214">
        <v>161000</v>
      </c>
      <c r="F16" s="214"/>
      <c r="G16" s="214"/>
      <c r="H16" s="214"/>
      <c r="I16" s="46"/>
      <c r="J16" s="46"/>
      <c r="K16" s="46"/>
      <c r="L16" s="46"/>
      <c r="M16" s="46"/>
    </row>
    <row r="17" ht="18.75" customHeight="1" spans="1:13">
      <c r="A17" s="76" t="s">
        <v>147</v>
      </c>
      <c r="B17" s="76" t="s">
        <v>148</v>
      </c>
      <c r="C17" s="216">
        <v>7200</v>
      </c>
      <c r="D17" s="214">
        <v>7200</v>
      </c>
      <c r="E17" s="214"/>
      <c r="F17" s="214"/>
      <c r="G17" s="214"/>
      <c r="H17" s="214"/>
      <c r="I17" s="46"/>
      <c r="J17" s="46"/>
      <c r="K17" s="46"/>
      <c r="L17" s="46"/>
      <c r="M17" s="46"/>
    </row>
    <row r="18" ht="18.75" customHeight="1" spans="1:13">
      <c r="A18" s="76" t="s">
        <v>149</v>
      </c>
      <c r="B18" s="76" t="s">
        <v>150</v>
      </c>
      <c r="C18" s="216">
        <v>7200</v>
      </c>
      <c r="D18" s="214">
        <v>7200</v>
      </c>
      <c r="E18" s="214"/>
      <c r="F18" s="214"/>
      <c r="G18" s="214"/>
      <c r="H18" s="214"/>
      <c r="I18" s="46"/>
      <c r="J18" s="46"/>
      <c r="K18" s="46"/>
      <c r="L18" s="46"/>
      <c r="M18" s="46"/>
    </row>
    <row r="19" ht="18.75" customHeight="1" spans="1:13">
      <c r="A19" s="76" t="s">
        <v>151</v>
      </c>
      <c r="B19" s="76" t="s">
        <v>152</v>
      </c>
      <c r="C19" s="216">
        <v>7200</v>
      </c>
      <c r="D19" s="214">
        <v>7200</v>
      </c>
      <c r="E19" s="214"/>
      <c r="F19" s="214"/>
      <c r="G19" s="214"/>
      <c r="H19" s="214"/>
      <c r="I19" s="46"/>
      <c r="J19" s="46"/>
      <c r="K19" s="46"/>
      <c r="L19" s="46"/>
      <c r="M19" s="46"/>
    </row>
    <row r="20" ht="18.75" customHeight="1" spans="1:13">
      <c r="A20" s="76" t="s">
        <v>153</v>
      </c>
      <c r="B20" s="76" t="s">
        <v>154</v>
      </c>
      <c r="C20" s="216">
        <v>252518.71</v>
      </c>
      <c r="D20" s="214">
        <v>252518.71</v>
      </c>
      <c r="E20" s="214"/>
      <c r="F20" s="214"/>
      <c r="G20" s="214"/>
      <c r="H20" s="214"/>
      <c r="I20" s="46"/>
      <c r="J20" s="46"/>
      <c r="K20" s="46"/>
      <c r="L20" s="46"/>
      <c r="M20" s="46"/>
    </row>
    <row r="21" ht="18.75" customHeight="1" spans="1:13">
      <c r="A21" s="76" t="s">
        <v>155</v>
      </c>
      <c r="B21" s="76" t="s">
        <v>156</v>
      </c>
      <c r="C21" s="216">
        <v>252518.71</v>
      </c>
      <c r="D21" s="214">
        <v>252518.71</v>
      </c>
      <c r="E21" s="214"/>
      <c r="F21" s="214"/>
      <c r="G21" s="214"/>
      <c r="H21" s="214"/>
      <c r="I21" s="46"/>
      <c r="J21" s="46"/>
      <c r="K21" s="46"/>
      <c r="L21" s="46"/>
      <c r="M21" s="46"/>
    </row>
    <row r="22" ht="18.75" customHeight="1" spans="1:13">
      <c r="A22" s="76" t="s">
        <v>157</v>
      </c>
      <c r="B22" s="76" t="s">
        <v>158</v>
      </c>
      <c r="C22" s="216">
        <v>252518.71</v>
      </c>
      <c r="D22" s="214">
        <v>252518.71</v>
      </c>
      <c r="E22" s="214"/>
      <c r="F22" s="214"/>
      <c r="G22" s="214"/>
      <c r="H22" s="214"/>
      <c r="I22" s="46"/>
      <c r="J22" s="46"/>
      <c r="K22" s="46"/>
      <c r="L22" s="46"/>
      <c r="M22" s="46"/>
    </row>
    <row r="23" ht="18.75" customHeight="1" spans="1:13">
      <c r="A23" s="76" t="s">
        <v>159</v>
      </c>
      <c r="B23" s="76" t="s">
        <v>160</v>
      </c>
      <c r="C23" s="216">
        <v>1428192.59</v>
      </c>
      <c r="D23" s="214">
        <v>1428192.59</v>
      </c>
      <c r="E23" s="214"/>
      <c r="F23" s="214"/>
      <c r="G23" s="214"/>
      <c r="H23" s="214"/>
      <c r="I23" s="46"/>
      <c r="J23" s="46"/>
      <c r="K23" s="46"/>
      <c r="L23" s="46"/>
      <c r="M23" s="46"/>
    </row>
    <row r="24" ht="18.75" customHeight="1" spans="1:13">
      <c r="A24" s="76" t="s">
        <v>161</v>
      </c>
      <c r="B24" s="76" t="s">
        <v>162</v>
      </c>
      <c r="C24" s="216">
        <v>136743.79</v>
      </c>
      <c r="D24" s="214">
        <v>136743.79</v>
      </c>
      <c r="E24" s="214"/>
      <c r="F24" s="214"/>
      <c r="G24" s="214"/>
      <c r="H24" s="214"/>
      <c r="I24" s="46"/>
      <c r="J24" s="46"/>
      <c r="K24" s="46"/>
      <c r="L24" s="46"/>
      <c r="M24" s="46"/>
    </row>
    <row r="25" ht="18.75" customHeight="1" spans="1:13">
      <c r="A25" s="76" t="s">
        <v>163</v>
      </c>
      <c r="B25" s="76" t="s">
        <v>164</v>
      </c>
      <c r="C25" s="216">
        <v>136743.79</v>
      </c>
      <c r="D25" s="214">
        <v>136743.79</v>
      </c>
      <c r="E25" s="214"/>
      <c r="F25" s="214"/>
      <c r="G25" s="214"/>
      <c r="H25" s="214"/>
      <c r="I25" s="46"/>
      <c r="J25" s="46"/>
      <c r="K25" s="46"/>
      <c r="L25" s="46"/>
      <c r="M25" s="46"/>
    </row>
    <row r="26" ht="18.75" customHeight="1" spans="1:13">
      <c r="A26" s="76" t="s">
        <v>165</v>
      </c>
      <c r="B26" s="76" t="s">
        <v>166</v>
      </c>
      <c r="C26" s="216">
        <v>1291448.8</v>
      </c>
      <c r="D26" s="214">
        <v>1291448.8</v>
      </c>
      <c r="E26" s="214"/>
      <c r="F26" s="214"/>
      <c r="G26" s="214"/>
      <c r="H26" s="214"/>
      <c r="I26" s="46"/>
      <c r="J26" s="46"/>
      <c r="K26" s="46"/>
      <c r="L26" s="46"/>
      <c r="M26" s="46"/>
    </row>
    <row r="27" ht="18.75" customHeight="1" spans="1:13">
      <c r="A27" s="76" t="s">
        <v>167</v>
      </c>
      <c r="B27" s="76" t="s">
        <v>168</v>
      </c>
      <c r="C27" s="216">
        <v>225540</v>
      </c>
      <c r="D27" s="214">
        <v>225540</v>
      </c>
      <c r="E27" s="214"/>
      <c r="F27" s="214"/>
      <c r="G27" s="214"/>
      <c r="H27" s="214"/>
      <c r="I27" s="46"/>
      <c r="J27" s="46"/>
      <c r="K27" s="46"/>
      <c r="L27" s="46"/>
      <c r="M27" s="46"/>
    </row>
    <row r="28" ht="18.75" customHeight="1" spans="1:13">
      <c r="A28" s="76" t="s">
        <v>169</v>
      </c>
      <c r="B28" s="76" t="s">
        <v>170</v>
      </c>
      <c r="C28" s="216">
        <v>219880</v>
      </c>
      <c r="D28" s="214">
        <v>219880</v>
      </c>
      <c r="E28" s="214"/>
      <c r="F28" s="214"/>
      <c r="G28" s="214"/>
      <c r="H28" s="214"/>
      <c r="I28" s="46"/>
      <c r="J28" s="46"/>
      <c r="K28" s="46"/>
      <c r="L28" s="46"/>
      <c r="M28" s="46"/>
    </row>
    <row r="29" ht="18.75" customHeight="1" spans="1:13">
      <c r="A29" s="76" t="s">
        <v>171</v>
      </c>
      <c r="B29" s="76" t="s">
        <v>172</v>
      </c>
      <c r="C29" s="216">
        <v>564019.2</v>
      </c>
      <c r="D29" s="214">
        <v>564019.2</v>
      </c>
      <c r="E29" s="214"/>
      <c r="F29" s="214"/>
      <c r="G29" s="214"/>
      <c r="H29" s="214"/>
      <c r="I29" s="46"/>
      <c r="J29" s="46"/>
      <c r="K29" s="46"/>
      <c r="L29" s="46"/>
      <c r="M29" s="46"/>
    </row>
    <row r="30" ht="18.75" customHeight="1" spans="1:13">
      <c r="A30" s="76" t="s">
        <v>173</v>
      </c>
      <c r="B30" s="76" t="s">
        <v>174</v>
      </c>
      <c r="C30" s="216">
        <v>282009.6</v>
      </c>
      <c r="D30" s="214">
        <v>282009.6</v>
      </c>
      <c r="E30" s="214"/>
      <c r="F30" s="214"/>
      <c r="G30" s="214"/>
      <c r="H30" s="214"/>
      <c r="I30" s="46"/>
      <c r="J30" s="46"/>
      <c r="K30" s="46"/>
      <c r="L30" s="46"/>
      <c r="M30" s="46"/>
    </row>
    <row r="31" ht="18.75" customHeight="1" spans="1:13">
      <c r="A31" s="76" t="s">
        <v>175</v>
      </c>
      <c r="B31" s="76" t="s">
        <v>176</v>
      </c>
      <c r="C31" s="216">
        <v>712636.75</v>
      </c>
      <c r="D31" s="214">
        <v>712636.75</v>
      </c>
      <c r="E31" s="214"/>
      <c r="F31" s="214"/>
      <c r="G31" s="214"/>
      <c r="H31" s="214"/>
      <c r="I31" s="46"/>
      <c r="J31" s="46"/>
      <c r="K31" s="46"/>
      <c r="L31" s="46"/>
      <c r="M31" s="46"/>
    </row>
    <row r="32" ht="18.75" customHeight="1" spans="1:13">
      <c r="A32" s="76" t="s">
        <v>177</v>
      </c>
      <c r="B32" s="76" t="s">
        <v>178</v>
      </c>
      <c r="C32" s="216">
        <v>120000</v>
      </c>
      <c r="D32" s="214">
        <v>120000</v>
      </c>
      <c r="E32" s="214"/>
      <c r="F32" s="214"/>
      <c r="G32" s="214"/>
      <c r="H32" s="214"/>
      <c r="I32" s="46"/>
      <c r="J32" s="46"/>
      <c r="K32" s="46"/>
      <c r="L32" s="46"/>
      <c r="M32" s="46"/>
    </row>
    <row r="33" ht="18.75" customHeight="1" spans="1:13">
      <c r="A33" s="76" t="s">
        <v>179</v>
      </c>
      <c r="B33" s="76" t="s">
        <v>180</v>
      </c>
      <c r="C33" s="216">
        <v>120000</v>
      </c>
      <c r="D33" s="214">
        <v>120000</v>
      </c>
      <c r="E33" s="214"/>
      <c r="F33" s="214"/>
      <c r="G33" s="214"/>
      <c r="H33" s="214"/>
      <c r="I33" s="46"/>
      <c r="J33" s="46"/>
      <c r="K33" s="46"/>
      <c r="L33" s="46"/>
      <c r="M33" s="46"/>
    </row>
    <row r="34" ht="18.75" customHeight="1" spans="1:13">
      <c r="A34" s="76" t="s">
        <v>181</v>
      </c>
      <c r="B34" s="76" t="s">
        <v>182</v>
      </c>
      <c r="C34" s="216">
        <v>592636.75</v>
      </c>
      <c r="D34" s="214">
        <v>592636.75</v>
      </c>
      <c r="E34" s="214"/>
      <c r="F34" s="214"/>
      <c r="G34" s="214"/>
      <c r="H34" s="214"/>
      <c r="I34" s="46"/>
      <c r="J34" s="46"/>
      <c r="K34" s="46"/>
      <c r="L34" s="46"/>
      <c r="M34" s="46"/>
    </row>
    <row r="35" ht="18.75" customHeight="1" spans="1:13">
      <c r="A35" s="76" t="s">
        <v>183</v>
      </c>
      <c r="B35" s="76" t="s">
        <v>184</v>
      </c>
      <c r="C35" s="216">
        <v>213846.4</v>
      </c>
      <c r="D35" s="214">
        <v>213846.4</v>
      </c>
      <c r="E35" s="214"/>
      <c r="F35" s="214"/>
      <c r="G35" s="214"/>
      <c r="H35" s="214"/>
      <c r="I35" s="46"/>
      <c r="J35" s="46"/>
      <c r="K35" s="46"/>
      <c r="L35" s="46"/>
      <c r="M35" s="46"/>
    </row>
    <row r="36" ht="18.75" customHeight="1" spans="1:13">
      <c r="A36" s="76" t="s">
        <v>185</v>
      </c>
      <c r="B36" s="76" t="s">
        <v>186</v>
      </c>
      <c r="C36" s="216">
        <v>159405.6</v>
      </c>
      <c r="D36" s="214">
        <v>159405.6</v>
      </c>
      <c r="E36" s="214"/>
      <c r="F36" s="214"/>
      <c r="G36" s="214"/>
      <c r="H36" s="214"/>
      <c r="I36" s="46"/>
      <c r="J36" s="46"/>
      <c r="K36" s="46"/>
      <c r="L36" s="46"/>
      <c r="M36" s="46"/>
    </row>
    <row r="37" ht="18.75" customHeight="1" spans="1:13">
      <c r="A37" s="76" t="s">
        <v>187</v>
      </c>
      <c r="B37" s="76" t="s">
        <v>188</v>
      </c>
      <c r="C37" s="216">
        <v>219384.75</v>
      </c>
      <c r="D37" s="214">
        <v>219384.75</v>
      </c>
      <c r="E37" s="214"/>
      <c r="F37" s="214"/>
      <c r="G37" s="214"/>
      <c r="H37" s="214"/>
      <c r="I37" s="46"/>
      <c r="J37" s="46"/>
      <c r="K37" s="46"/>
      <c r="L37" s="46"/>
      <c r="M37" s="46"/>
    </row>
    <row r="38" ht="18.75" customHeight="1" spans="1:13">
      <c r="A38" s="76" t="s">
        <v>189</v>
      </c>
      <c r="B38" s="76" t="s">
        <v>190</v>
      </c>
      <c r="C38" s="216">
        <v>3833595.42</v>
      </c>
      <c r="D38" s="214">
        <v>3383595.42</v>
      </c>
      <c r="E38" s="214">
        <v>450000</v>
      </c>
      <c r="F38" s="214"/>
      <c r="G38" s="214"/>
      <c r="H38" s="214"/>
      <c r="I38" s="46"/>
      <c r="J38" s="46"/>
      <c r="K38" s="46"/>
      <c r="L38" s="46"/>
      <c r="M38" s="46"/>
    </row>
    <row r="39" ht="18.75" customHeight="1" spans="1:13">
      <c r="A39" s="76" t="s">
        <v>191</v>
      </c>
      <c r="B39" s="76" t="s">
        <v>192</v>
      </c>
      <c r="C39" s="216">
        <v>1030447.84</v>
      </c>
      <c r="D39" s="214">
        <v>1030447.84</v>
      </c>
      <c r="E39" s="214"/>
      <c r="F39" s="214"/>
      <c r="G39" s="214"/>
      <c r="H39" s="214"/>
      <c r="I39" s="46"/>
      <c r="J39" s="46"/>
      <c r="K39" s="46"/>
      <c r="L39" s="46"/>
      <c r="M39" s="46"/>
    </row>
    <row r="40" ht="18.75" customHeight="1" spans="1:13">
      <c r="A40" s="76" t="s">
        <v>193</v>
      </c>
      <c r="B40" s="76" t="s">
        <v>138</v>
      </c>
      <c r="C40" s="216">
        <v>1030447.84</v>
      </c>
      <c r="D40" s="214">
        <v>1030447.84</v>
      </c>
      <c r="E40" s="214"/>
      <c r="F40" s="214"/>
      <c r="G40" s="214"/>
      <c r="H40" s="214"/>
      <c r="I40" s="46"/>
      <c r="J40" s="46"/>
      <c r="K40" s="46"/>
      <c r="L40" s="46"/>
      <c r="M40" s="46"/>
    </row>
    <row r="41" ht="18.75" customHeight="1" spans="1:13">
      <c r="A41" s="76" t="s">
        <v>194</v>
      </c>
      <c r="B41" s="76" t="s">
        <v>195</v>
      </c>
      <c r="C41" s="216">
        <v>513747.43</v>
      </c>
      <c r="D41" s="214">
        <v>513747.43</v>
      </c>
      <c r="E41" s="214"/>
      <c r="F41" s="214"/>
      <c r="G41" s="214"/>
      <c r="H41" s="214"/>
      <c r="I41" s="46"/>
      <c r="J41" s="46"/>
      <c r="K41" s="46"/>
      <c r="L41" s="46"/>
      <c r="M41" s="46"/>
    </row>
    <row r="42" ht="18.75" customHeight="1" spans="1:13">
      <c r="A42" s="76" t="s">
        <v>196</v>
      </c>
      <c r="B42" s="76" t="s">
        <v>197</v>
      </c>
      <c r="C42" s="216">
        <v>513747.43</v>
      </c>
      <c r="D42" s="214">
        <v>513747.43</v>
      </c>
      <c r="E42" s="214"/>
      <c r="F42" s="214"/>
      <c r="G42" s="214"/>
      <c r="H42" s="214"/>
      <c r="I42" s="46"/>
      <c r="J42" s="46"/>
      <c r="K42" s="46"/>
      <c r="L42" s="46"/>
      <c r="M42" s="46"/>
    </row>
    <row r="43" ht="18.75" customHeight="1" spans="1:13">
      <c r="A43" s="76" t="s">
        <v>198</v>
      </c>
      <c r="B43" s="76" t="s">
        <v>199</v>
      </c>
      <c r="C43" s="216">
        <v>232936.15</v>
      </c>
      <c r="D43" s="214">
        <v>232936.15</v>
      </c>
      <c r="E43" s="214"/>
      <c r="F43" s="214"/>
      <c r="G43" s="214"/>
      <c r="H43" s="214"/>
      <c r="I43" s="46"/>
      <c r="J43" s="46"/>
      <c r="K43" s="46"/>
      <c r="L43" s="46"/>
      <c r="M43" s="46"/>
    </row>
    <row r="44" ht="18.75" customHeight="1" spans="1:13">
      <c r="A44" s="76" t="s">
        <v>200</v>
      </c>
      <c r="B44" s="76" t="s">
        <v>201</v>
      </c>
      <c r="C44" s="216">
        <v>232936.15</v>
      </c>
      <c r="D44" s="214">
        <v>232936.15</v>
      </c>
      <c r="E44" s="214"/>
      <c r="F44" s="214"/>
      <c r="G44" s="214"/>
      <c r="H44" s="214"/>
      <c r="I44" s="46"/>
      <c r="J44" s="46"/>
      <c r="K44" s="46"/>
      <c r="L44" s="46"/>
      <c r="M44" s="46"/>
    </row>
    <row r="45" ht="18.75" customHeight="1" spans="1:13">
      <c r="A45" s="76" t="s">
        <v>202</v>
      </c>
      <c r="B45" s="76" t="s">
        <v>203</v>
      </c>
      <c r="C45" s="216">
        <v>2056464</v>
      </c>
      <c r="D45" s="214">
        <v>1606464</v>
      </c>
      <c r="E45" s="214">
        <v>450000</v>
      </c>
      <c r="F45" s="214"/>
      <c r="G45" s="214"/>
      <c r="H45" s="214"/>
      <c r="I45" s="46"/>
      <c r="J45" s="46"/>
      <c r="K45" s="46"/>
      <c r="L45" s="46"/>
      <c r="M45" s="46"/>
    </row>
    <row r="46" ht="18.75" customHeight="1" spans="1:13">
      <c r="A46" s="76" t="s">
        <v>204</v>
      </c>
      <c r="B46" s="76" t="s">
        <v>205</v>
      </c>
      <c r="C46" s="216">
        <v>2056464</v>
      </c>
      <c r="D46" s="214">
        <v>1606464</v>
      </c>
      <c r="E46" s="214">
        <v>450000</v>
      </c>
      <c r="F46" s="214"/>
      <c r="G46" s="214"/>
      <c r="H46" s="214"/>
      <c r="I46" s="46"/>
      <c r="J46" s="46"/>
      <c r="K46" s="46"/>
      <c r="L46" s="46"/>
      <c r="M46" s="46"/>
    </row>
    <row r="47" ht="18.75" customHeight="1" spans="1:13">
      <c r="A47" s="76" t="s">
        <v>206</v>
      </c>
      <c r="B47" s="76" t="s">
        <v>207</v>
      </c>
      <c r="C47" s="216">
        <v>386387.59</v>
      </c>
      <c r="D47" s="214">
        <v>386387.59</v>
      </c>
      <c r="E47" s="214"/>
      <c r="F47" s="214"/>
      <c r="G47" s="214"/>
      <c r="H47" s="214"/>
      <c r="I47" s="46"/>
      <c r="J47" s="46"/>
      <c r="K47" s="46"/>
      <c r="L47" s="46"/>
      <c r="M47" s="46"/>
    </row>
    <row r="48" ht="18.75" customHeight="1" spans="1:13">
      <c r="A48" s="76" t="s">
        <v>208</v>
      </c>
      <c r="B48" s="76" t="s">
        <v>209</v>
      </c>
      <c r="C48" s="216">
        <v>386387.59</v>
      </c>
      <c r="D48" s="214">
        <v>386387.59</v>
      </c>
      <c r="E48" s="214"/>
      <c r="F48" s="214"/>
      <c r="G48" s="214"/>
      <c r="H48" s="214"/>
      <c r="I48" s="46"/>
      <c r="J48" s="46"/>
      <c r="K48" s="46"/>
      <c r="L48" s="46"/>
      <c r="M48" s="46"/>
    </row>
    <row r="49" ht="18.75" customHeight="1" spans="1:13">
      <c r="A49" s="76" t="s">
        <v>210</v>
      </c>
      <c r="B49" s="76" t="s">
        <v>211</v>
      </c>
      <c r="C49" s="216">
        <v>386387.59</v>
      </c>
      <c r="D49" s="214">
        <v>386387.59</v>
      </c>
      <c r="E49" s="214"/>
      <c r="F49" s="214"/>
      <c r="G49" s="214"/>
      <c r="H49" s="214"/>
      <c r="I49" s="46"/>
      <c r="J49" s="46"/>
      <c r="K49" s="46"/>
      <c r="L49" s="46"/>
      <c r="M49" s="46"/>
    </row>
    <row r="50" ht="18.75" customHeight="1" spans="1:13">
      <c r="A50" s="76" t="s">
        <v>212</v>
      </c>
      <c r="B50" s="76" t="s">
        <v>213</v>
      </c>
      <c r="C50" s="216">
        <v>452174.4</v>
      </c>
      <c r="D50" s="214">
        <v>452174.4</v>
      </c>
      <c r="E50" s="214"/>
      <c r="F50" s="214"/>
      <c r="G50" s="214"/>
      <c r="H50" s="214"/>
      <c r="I50" s="46"/>
      <c r="J50" s="46"/>
      <c r="K50" s="46"/>
      <c r="L50" s="46"/>
      <c r="M50" s="46"/>
    </row>
    <row r="51" ht="18.75" customHeight="1" spans="1:13">
      <c r="A51" s="76" t="s">
        <v>214</v>
      </c>
      <c r="B51" s="76" t="s">
        <v>215</v>
      </c>
      <c r="C51" s="216">
        <v>452174.4</v>
      </c>
      <c r="D51" s="214">
        <v>452174.4</v>
      </c>
      <c r="E51" s="214"/>
      <c r="F51" s="214"/>
      <c r="G51" s="214"/>
      <c r="H51" s="214"/>
      <c r="I51" s="46"/>
      <c r="J51" s="46"/>
      <c r="K51" s="46"/>
      <c r="L51" s="46"/>
      <c r="M51" s="46"/>
    </row>
    <row r="52" ht="18.75" customHeight="1" spans="1:13">
      <c r="A52" s="76" t="s">
        <v>216</v>
      </c>
      <c r="B52" s="76" t="s">
        <v>217</v>
      </c>
      <c r="C52" s="216">
        <v>452174.4</v>
      </c>
      <c r="D52" s="214">
        <v>452174.4</v>
      </c>
      <c r="E52" s="214"/>
      <c r="F52" s="214"/>
      <c r="G52" s="214"/>
      <c r="H52" s="214"/>
      <c r="I52" s="46"/>
      <c r="J52" s="46"/>
      <c r="K52" s="46"/>
      <c r="L52" s="46"/>
      <c r="M52" s="46"/>
    </row>
    <row r="53" ht="18.75" customHeight="1" spans="1:13">
      <c r="A53" s="97" t="s">
        <v>65</v>
      </c>
      <c r="B53" s="99"/>
      <c r="C53" s="216">
        <v>11377612.34</v>
      </c>
      <c r="D53" s="216">
        <v>10766612.34</v>
      </c>
      <c r="E53" s="216">
        <v>611000</v>
      </c>
      <c r="F53" s="216"/>
      <c r="G53" s="216"/>
      <c r="H53" s="216"/>
      <c r="I53" s="76"/>
      <c r="J53" s="76"/>
      <c r="K53" s="76"/>
      <c r="L53" s="76"/>
      <c r="M53" s="76"/>
    </row>
  </sheetData>
  <mergeCells count="15">
    <mergeCell ref="A2:M2"/>
    <mergeCell ref="A3:J3"/>
    <mergeCell ref="D4:E4"/>
    <mergeCell ref="A53:B53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ageMargins left="0.558333333333333" right="0.15" top="0.408333333333333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2"/>
  <sheetViews>
    <sheetView tabSelected="1" zoomScale="90" zoomScaleNormal="90" workbookViewId="0">
      <selection activeCell="B9" sqref="B9"/>
    </sheetView>
  </sheetViews>
  <sheetFormatPr defaultColWidth="10.6666666666667" defaultRowHeight="14.25" customHeight="1" outlineLevelCol="3"/>
  <cols>
    <col min="1" max="1" width="54.5" style="71" customWidth="1"/>
    <col min="2" max="2" width="53.6666666666667" style="71" customWidth="1"/>
    <col min="3" max="3" width="51" style="71" customWidth="1"/>
    <col min="4" max="4" width="51.1666666666667" style="71" customWidth="1"/>
    <col min="5" max="16384" width="10.6666666666667" style="209" customWidth="1"/>
  </cols>
  <sheetData>
    <row r="1" ht="36" customHeight="1" spans="1:4">
      <c r="A1" s="158" t="s">
        <v>218</v>
      </c>
      <c r="B1" s="86"/>
      <c r="C1" s="86"/>
      <c r="D1" s="86" t="s">
        <v>218</v>
      </c>
    </row>
    <row r="2" ht="25.5" customHeight="1" spans="1:4">
      <c r="A2" s="22" t="s">
        <v>219</v>
      </c>
      <c r="B2" s="22"/>
      <c r="C2" s="22"/>
      <c r="D2" s="22"/>
    </row>
    <row r="3" ht="18" customHeight="1" spans="1:4">
      <c r="A3" s="23" t="s">
        <v>2</v>
      </c>
      <c r="B3" s="23"/>
      <c r="C3" s="24"/>
      <c r="D3" s="217" t="s">
        <v>62</v>
      </c>
    </row>
    <row r="4" ht="19.5" customHeight="1" spans="1:4">
      <c r="A4" s="230" t="s">
        <v>220</v>
      </c>
      <c r="B4" s="231"/>
      <c r="C4" s="232" t="s">
        <v>221</v>
      </c>
      <c r="D4" s="231"/>
    </row>
    <row r="5" ht="21.75" customHeight="1" spans="1:4">
      <c r="A5" s="233" t="s">
        <v>6</v>
      </c>
      <c r="B5" s="234" t="s">
        <v>7</v>
      </c>
      <c r="C5" s="235" t="s">
        <v>222</v>
      </c>
      <c r="D5" s="234" t="s">
        <v>7</v>
      </c>
    </row>
    <row r="6" ht="17.25" customHeight="1" spans="1:4">
      <c r="A6" s="236"/>
      <c r="B6" s="237"/>
      <c r="C6" s="238"/>
      <c r="D6" s="237"/>
    </row>
    <row r="7" ht="20.25" customHeight="1" spans="1:4">
      <c r="A7" s="239" t="s">
        <v>223</v>
      </c>
      <c r="B7" s="240">
        <v>11377612.34</v>
      </c>
      <c r="C7" s="241" t="s">
        <v>224</v>
      </c>
      <c r="D7" s="242">
        <v>11377612.34</v>
      </c>
    </row>
    <row r="8" ht="20.25" customHeight="1" spans="1:4">
      <c r="A8" s="243" t="s">
        <v>225</v>
      </c>
      <c r="B8" s="244">
        <v>11377612.34</v>
      </c>
      <c r="C8" s="245" t="s">
        <v>226</v>
      </c>
      <c r="D8" s="246">
        <v>4304906.88</v>
      </c>
    </row>
    <row r="9" ht="20.25" customHeight="1" spans="1:4">
      <c r="A9" s="243" t="s">
        <v>227</v>
      </c>
      <c r="B9" s="244">
        <v>11377612.34</v>
      </c>
      <c r="C9" s="245" t="s">
        <v>228</v>
      </c>
      <c r="D9" s="246"/>
    </row>
    <row r="10" ht="20.25" customHeight="1" spans="1:4">
      <c r="A10" s="241" t="s">
        <v>229</v>
      </c>
      <c r="B10" s="247"/>
      <c r="C10" s="248" t="s">
        <v>230</v>
      </c>
      <c r="D10" s="246"/>
    </row>
    <row r="11" ht="20.25" customHeight="1" spans="1:4">
      <c r="A11" s="241" t="s">
        <v>231</v>
      </c>
      <c r="B11" s="249"/>
      <c r="C11" s="248" t="s">
        <v>232</v>
      </c>
      <c r="D11" s="246"/>
    </row>
    <row r="12" ht="20.25" customHeight="1" spans="1:4">
      <c r="A12" s="241" t="s">
        <v>233</v>
      </c>
      <c r="B12" s="249"/>
      <c r="C12" s="248" t="s">
        <v>234</v>
      </c>
      <c r="D12" s="246">
        <v>7200</v>
      </c>
    </row>
    <row r="13" ht="20.25" customHeight="1" spans="1:4">
      <c r="A13" s="241" t="s">
        <v>235</v>
      </c>
      <c r="B13" s="249"/>
      <c r="C13" s="248" t="s">
        <v>236</v>
      </c>
      <c r="D13" s="246"/>
    </row>
    <row r="14" ht="20.25" customHeight="1" spans="1:4">
      <c r="A14" s="241" t="s">
        <v>237</v>
      </c>
      <c r="B14" s="250"/>
      <c r="C14" s="248" t="s">
        <v>238</v>
      </c>
      <c r="D14" s="246">
        <v>252518.71</v>
      </c>
    </row>
    <row r="15" ht="20.25" customHeight="1" spans="1:4">
      <c r="A15" s="241" t="s">
        <v>239</v>
      </c>
      <c r="B15" s="249"/>
      <c r="C15" s="248" t="s">
        <v>240</v>
      </c>
      <c r="D15" s="246">
        <v>1428192.59</v>
      </c>
    </row>
    <row r="16" ht="20.25" customHeight="1" spans="1:4">
      <c r="A16" s="251" t="s">
        <v>241</v>
      </c>
      <c r="B16" s="252"/>
      <c r="C16" s="248" t="s">
        <v>242</v>
      </c>
      <c r="D16" s="246">
        <v>712636.75</v>
      </c>
    </row>
    <row r="17" ht="20.25" customHeight="1" spans="1:4">
      <c r="A17" s="251" t="s">
        <v>225</v>
      </c>
      <c r="B17" s="252"/>
      <c r="C17" s="248" t="s">
        <v>243</v>
      </c>
      <c r="D17" s="246"/>
    </row>
    <row r="18" ht="20.25" customHeight="1" spans="1:4">
      <c r="A18" s="251" t="s">
        <v>237</v>
      </c>
      <c r="B18" s="105"/>
      <c r="C18" s="248" t="s">
        <v>244</v>
      </c>
      <c r="D18" s="246"/>
    </row>
    <row r="19" ht="20.25" customHeight="1" spans="1:4">
      <c r="A19" s="251" t="s">
        <v>239</v>
      </c>
      <c r="B19" s="105"/>
      <c r="C19" s="248" t="s">
        <v>245</v>
      </c>
      <c r="D19" s="246">
        <v>3833595.42</v>
      </c>
    </row>
    <row r="20" ht="20.25" customHeight="1" spans="1:4">
      <c r="A20" s="253"/>
      <c r="B20" s="254"/>
      <c r="C20" s="248" t="s">
        <v>246</v>
      </c>
      <c r="D20" s="246">
        <v>386387.59</v>
      </c>
    </row>
    <row r="21" ht="20.25" customHeight="1" spans="1:4">
      <c r="A21" s="251"/>
      <c r="B21" s="105"/>
      <c r="C21" s="241" t="s">
        <v>247</v>
      </c>
      <c r="D21" s="246"/>
    </row>
    <row r="22" ht="20.25" customHeight="1" spans="1:4">
      <c r="A22" s="251"/>
      <c r="B22" s="105"/>
      <c r="C22" s="241" t="s">
        <v>248</v>
      </c>
      <c r="D22" s="246"/>
    </row>
    <row r="23" ht="20.25" customHeight="1" spans="1:4">
      <c r="A23" s="251"/>
      <c r="B23" s="105"/>
      <c r="C23" s="241" t="s">
        <v>249</v>
      </c>
      <c r="D23" s="246"/>
    </row>
    <row r="24" ht="20.25" customHeight="1" spans="1:4">
      <c r="A24" s="241"/>
      <c r="B24" s="155"/>
      <c r="C24" s="241" t="s">
        <v>250</v>
      </c>
      <c r="D24" s="246"/>
    </row>
    <row r="25" ht="20.25" customHeight="1" spans="1:4">
      <c r="A25" s="241"/>
      <c r="B25" s="155"/>
      <c r="C25" s="241" t="s">
        <v>251</v>
      </c>
      <c r="D25" s="246"/>
    </row>
    <row r="26" ht="20.25" customHeight="1" spans="1:4">
      <c r="A26" s="248"/>
      <c r="B26" s="155"/>
      <c r="C26" s="241" t="s">
        <v>252</v>
      </c>
      <c r="D26" s="246">
        <v>452174.4</v>
      </c>
    </row>
    <row r="27" ht="20.25" customHeight="1" spans="1:4">
      <c r="A27" s="241"/>
      <c r="B27" s="155"/>
      <c r="C27" s="241" t="s">
        <v>253</v>
      </c>
      <c r="D27" s="246"/>
    </row>
    <row r="28" ht="20.25" customHeight="1" spans="1:4">
      <c r="A28" s="241"/>
      <c r="B28" s="155"/>
      <c r="C28" s="241" t="s">
        <v>254</v>
      </c>
      <c r="D28" s="246"/>
    </row>
    <row r="29" ht="20.25" customHeight="1" spans="1:4">
      <c r="A29" s="248"/>
      <c r="B29" s="155"/>
      <c r="C29" s="241" t="s">
        <v>255</v>
      </c>
      <c r="D29" s="246"/>
    </row>
    <row r="30" ht="20.25" customHeight="1" spans="1:4">
      <c r="A30" s="248"/>
      <c r="B30" s="155"/>
      <c r="C30" s="241" t="s">
        <v>256</v>
      </c>
      <c r="D30" s="246"/>
    </row>
    <row r="31" ht="20.25" customHeight="1" spans="1:4">
      <c r="A31" s="248"/>
      <c r="B31" s="155"/>
      <c r="C31" s="241" t="s">
        <v>257</v>
      </c>
      <c r="D31" s="255"/>
    </row>
    <row r="32" ht="20.25" customHeight="1" spans="1:4">
      <c r="A32" s="256" t="s">
        <v>58</v>
      </c>
      <c r="B32" s="257">
        <v>11377612.34</v>
      </c>
      <c r="C32" s="256" t="s">
        <v>59</v>
      </c>
      <c r="D32" s="257">
        <v>11377612.34</v>
      </c>
    </row>
  </sheetData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ageMargins left="0.8" right="0.8" top="0.6" bottom="0.6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43"/>
  <sheetViews>
    <sheetView showGridLines="0" tabSelected="1" topLeftCell="F34" workbookViewId="0">
      <selection activeCell="B9" sqref="B9"/>
    </sheetView>
  </sheetViews>
  <sheetFormatPr defaultColWidth="10" defaultRowHeight="12.75" customHeight="1"/>
  <cols>
    <col min="1" max="2" width="4.33333333333333" style="2" customWidth="1"/>
    <col min="3" max="3" width="26.6666666666667" style="2" customWidth="1"/>
    <col min="4" max="9" width="17.6666666666667" style="2" customWidth="1"/>
    <col min="10" max="11" width="4.33333333333333" style="2" customWidth="1"/>
    <col min="12" max="12" width="31" style="2" customWidth="1"/>
    <col min="13" max="18" width="17.6666666666667" style="2" customWidth="1"/>
    <col min="19" max="16384" width="10" style="88" customWidth="1"/>
  </cols>
  <sheetData>
    <row r="1" s="1" customFormat="1" ht="15" customHeight="1" spans="1:18">
      <c r="A1" s="132" t="s">
        <v>258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3"/>
    </row>
    <row r="2" s="121" customFormat="1" ht="39.75" customHeight="1" spans="1:18">
      <c r="A2" s="127" t="s">
        <v>259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="1" customFormat="1" ht="15" customHeight="1" spans="1:18">
      <c r="A3" s="222" t="s">
        <v>2</v>
      </c>
      <c r="B3" s="2"/>
      <c r="C3" s="2"/>
      <c r="D3" s="2"/>
      <c r="E3" s="2"/>
      <c r="F3" s="2"/>
      <c r="G3" s="2"/>
      <c r="H3" s="2"/>
      <c r="I3" s="2"/>
      <c r="J3" s="226" t="s">
        <v>3</v>
      </c>
      <c r="K3" s="227"/>
      <c r="L3" s="227"/>
      <c r="M3" s="227"/>
      <c r="N3" s="227"/>
      <c r="O3" s="227"/>
      <c r="P3" s="227"/>
      <c r="Q3" s="227"/>
      <c r="R3" s="229"/>
    </row>
    <row r="4" s="122" customFormat="1" ht="18" customHeight="1" spans="1:18">
      <c r="A4" s="62" t="s">
        <v>221</v>
      </c>
      <c r="B4" s="223"/>
      <c r="C4" s="223"/>
      <c r="D4" s="223"/>
      <c r="E4" s="223"/>
      <c r="F4" s="223"/>
      <c r="G4" s="223"/>
      <c r="H4" s="223"/>
      <c r="I4" s="223"/>
      <c r="J4" s="62" t="s">
        <v>221</v>
      </c>
      <c r="K4" s="223"/>
      <c r="L4" s="223"/>
      <c r="M4" s="223"/>
      <c r="N4" s="223"/>
      <c r="O4" s="223"/>
      <c r="P4" s="223"/>
      <c r="Q4" s="223"/>
      <c r="R4" s="135"/>
    </row>
    <row r="5" s="122" customFormat="1" ht="18" customHeight="1" spans="1:18">
      <c r="A5" s="62" t="s">
        <v>260</v>
      </c>
      <c r="B5" s="223"/>
      <c r="C5" s="223"/>
      <c r="D5" s="62" t="s">
        <v>118</v>
      </c>
      <c r="E5" s="223"/>
      <c r="F5" s="223"/>
      <c r="G5" s="62" t="s">
        <v>119</v>
      </c>
      <c r="H5" s="223"/>
      <c r="I5" s="223"/>
      <c r="J5" s="62" t="s">
        <v>261</v>
      </c>
      <c r="K5" s="223"/>
      <c r="L5" s="223"/>
      <c r="M5" s="62" t="s">
        <v>118</v>
      </c>
      <c r="N5" s="223"/>
      <c r="O5" s="223"/>
      <c r="P5" s="62" t="s">
        <v>119</v>
      </c>
      <c r="Q5" s="223"/>
      <c r="R5" s="135"/>
    </row>
    <row r="6" s="122" customFormat="1" ht="18" customHeight="1" spans="1:18">
      <c r="A6" s="62" t="s">
        <v>262</v>
      </c>
      <c r="B6" s="62" t="s">
        <v>263</v>
      </c>
      <c r="C6" s="62" t="s">
        <v>117</v>
      </c>
      <c r="D6" s="62" t="s">
        <v>68</v>
      </c>
      <c r="E6" s="62" t="s">
        <v>127</v>
      </c>
      <c r="F6" s="62" t="s">
        <v>128</v>
      </c>
      <c r="G6" s="62" t="s">
        <v>68</v>
      </c>
      <c r="H6" s="62" t="s">
        <v>127</v>
      </c>
      <c r="I6" s="62" t="s">
        <v>128</v>
      </c>
      <c r="J6" s="62" t="s">
        <v>262</v>
      </c>
      <c r="K6" s="62" t="s">
        <v>263</v>
      </c>
      <c r="L6" s="62" t="s">
        <v>117</v>
      </c>
      <c r="M6" s="62" t="s">
        <v>68</v>
      </c>
      <c r="N6" s="62" t="s">
        <v>127</v>
      </c>
      <c r="O6" s="62" t="s">
        <v>128</v>
      </c>
      <c r="P6" s="62" t="s">
        <v>68</v>
      </c>
      <c r="Q6" s="62" t="s">
        <v>127</v>
      </c>
      <c r="R6" s="14" t="s">
        <v>128</v>
      </c>
    </row>
    <row r="7" customHeight="1" spans="1:18">
      <c r="A7" s="81">
        <v>1</v>
      </c>
      <c r="B7" s="81">
        <v>2</v>
      </c>
      <c r="C7" s="81">
        <v>3</v>
      </c>
      <c r="D7" s="155">
        <v>4</v>
      </c>
      <c r="E7" s="155">
        <v>5</v>
      </c>
      <c r="F7" s="155">
        <v>6</v>
      </c>
      <c r="G7" s="155">
        <v>7</v>
      </c>
      <c r="H7" s="155">
        <v>8</v>
      </c>
      <c r="I7" s="155">
        <v>9</v>
      </c>
      <c r="J7" s="81">
        <v>10</v>
      </c>
      <c r="K7" s="81">
        <v>11</v>
      </c>
      <c r="L7" s="193">
        <v>12</v>
      </c>
      <c r="M7" s="155">
        <v>13</v>
      </c>
      <c r="N7" s="155">
        <v>14</v>
      </c>
      <c r="O7" s="155">
        <v>15</v>
      </c>
      <c r="P7" s="155">
        <v>16</v>
      </c>
      <c r="Q7" s="155">
        <v>17</v>
      </c>
      <c r="R7" s="155">
        <v>18</v>
      </c>
    </row>
    <row r="8" s="123" customFormat="1" ht="20.25" customHeight="1" spans="1:18">
      <c r="A8" s="64" t="s">
        <v>264</v>
      </c>
      <c r="B8" s="64" t="s">
        <v>265</v>
      </c>
      <c r="C8" s="64" t="s">
        <v>266</v>
      </c>
      <c r="D8" s="137">
        <v>4356326.88</v>
      </c>
      <c r="E8" s="137">
        <v>4356326.88</v>
      </c>
      <c r="F8" s="137"/>
      <c r="G8" s="137"/>
      <c r="H8" s="137"/>
      <c r="I8" s="137"/>
      <c r="J8" s="64" t="s">
        <v>267</v>
      </c>
      <c r="K8" s="64" t="s">
        <v>265</v>
      </c>
      <c r="L8" s="18" t="s">
        <v>268</v>
      </c>
      <c r="M8" s="137">
        <v>7482934.74</v>
      </c>
      <c r="N8" s="137">
        <v>7482934.74</v>
      </c>
      <c r="O8" s="137"/>
      <c r="P8" s="137"/>
      <c r="Q8" s="137"/>
      <c r="R8" s="137"/>
    </row>
    <row r="9" ht="20.25" customHeight="1" spans="1:18">
      <c r="A9" s="64" t="s">
        <v>265</v>
      </c>
      <c r="B9" s="64" t="s">
        <v>269</v>
      </c>
      <c r="C9" s="64" t="s">
        <v>270</v>
      </c>
      <c r="D9" s="137">
        <v>3122064</v>
      </c>
      <c r="E9" s="137">
        <v>3122064</v>
      </c>
      <c r="F9" s="137"/>
      <c r="G9" s="137"/>
      <c r="H9" s="137"/>
      <c r="I9" s="137"/>
      <c r="J9" s="64" t="s">
        <v>265</v>
      </c>
      <c r="K9" s="64" t="s">
        <v>269</v>
      </c>
      <c r="L9" s="18" t="s">
        <v>271</v>
      </c>
      <c r="M9" s="137">
        <v>1496976</v>
      </c>
      <c r="N9" s="137">
        <v>1496976</v>
      </c>
      <c r="O9" s="137"/>
      <c r="P9" s="137"/>
      <c r="Q9" s="137"/>
      <c r="R9" s="137"/>
    </row>
    <row r="10" ht="20.25" customHeight="1" spans="1:18">
      <c r="A10" s="64" t="s">
        <v>265</v>
      </c>
      <c r="B10" s="64" t="s">
        <v>272</v>
      </c>
      <c r="C10" s="64" t="s">
        <v>273</v>
      </c>
      <c r="D10" s="137">
        <v>838459.2</v>
      </c>
      <c r="E10" s="137">
        <v>838459.2</v>
      </c>
      <c r="F10" s="137"/>
      <c r="G10" s="137"/>
      <c r="H10" s="137"/>
      <c r="I10" s="137"/>
      <c r="J10" s="64" t="s">
        <v>265</v>
      </c>
      <c r="K10" s="64" t="s">
        <v>272</v>
      </c>
      <c r="L10" s="18" t="s">
        <v>274</v>
      </c>
      <c r="M10" s="137">
        <v>2078424</v>
      </c>
      <c r="N10" s="137">
        <v>2078424</v>
      </c>
      <c r="O10" s="137"/>
      <c r="P10" s="137"/>
      <c r="Q10" s="137"/>
      <c r="R10" s="137"/>
    </row>
    <row r="11" ht="20.25" customHeight="1" spans="1:18">
      <c r="A11" s="64" t="s">
        <v>265</v>
      </c>
      <c r="B11" s="64" t="s">
        <v>275</v>
      </c>
      <c r="C11" s="64" t="s">
        <v>276</v>
      </c>
      <c r="D11" s="137">
        <v>271903.68</v>
      </c>
      <c r="E11" s="137">
        <v>271903.68</v>
      </c>
      <c r="F11" s="137"/>
      <c r="G11" s="137"/>
      <c r="H11" s="137"/>
      <c r="I11" s="137"/>
      <c r="J11" s="64" t="s">
        <v>265</v>
      </c>
      <c r="K11" s="64" t="s">
        <v>275</v>
      </c>
      <c r="L11" s="18" t="s">
        <v>277</v>
      </c>
      <c r="M11" s="137">
        <v>718512</v>
      </c>
      <c r="N11" s="137">
        <v>718512</v>
      </c>
      <c r="O11" s="137"/>
      <c r="P11" s="137"/>
      <c r="Q11" s="137"/>
      <c r="R11" s="137"/>
    </row>
    <row r="12" ht="20.25" customHeight="1" spans="1:18">
      <c r="A12" s="64" t="s">
        <v>265</v>
      </c>
      <c r="B12" s="64" t="s">
        <v>278</v>
      </c>
      <c r="C12" s="64" t="s">
        <v>279</v>
      </c>
      <c r="D12" s="137">
        <v>123900</v>
      </c>
      <c r="E12" s="137">
        <v>123900</v>
      </c>
      <c r="F12" s="137"/>
      <c r="G12" s="137"/>
      <c r="H12" s="137"/>
      <c r="I12" s="137"/>
      <c r="J12" s="64" t="s">
        <v>265</v>
      </c>
      <c r="K12" s="64" t="s">
        <v>280</v>
      </c>
      <c r="L12" s="18" t="s">
        <v>281</v>
      </c>
      <c r="M12" s="137">
        <v>1118832</v>
      </c>
      <c r="N12" s="137">
        <v>1118832</v>
      </c>
      <c r="O12" s="137"/>
      <c r="P12" s="137"/>
      <c r="Q12" s="137"/>
      <c r="R12" s="137"/>
    </row>
    <row r="13" ht="20.25" customHeight="1" spans="1:18">
      <c r="A13" s="64" t="s">
        <v>282</v>
      </c>
      <c r="B13" s="64" t="s">
        <v>265</v>
      </c>
      <c r="C13" s="64" t="s">
        <v>283</v>
      </c>
      <c r="D13" s="137">
        <v>1402621.68</v>
      </c>
      <c r="E13" s="137">
        <v>791621.68</v>
      </c>
      <c r="F13" s="137">
        <v>611000</v>
      </c>
      <c r="G13" s="137"/>
      <c r="H13" s="137"/>
      <c r="I13" s="137"/>
      <c r="J13" s="64" t="s">
        <v>265</v>
      </c>
      <c r="K13" s="64" t="s">
        <v>284</v>
      </c>
      <c r="L13" s="18" t="s">
        <v>285</v>
      </c>
      <c r="M13" s="137">
        <v>564019.2</v>
      </c>
      <c r="N13" s="137">
        <v>564019.2</v>
      </c>
      <c r="O13" s="137"/>
      <c r="P13" s="137"/>
      <c r="Q13" s="137"/>
      <c r="R13" s="137"/>
    </row>
    <row r="14" ht="20.25" customHeight="1" spans="1:18">
      <c r="A14" s="64" t="s">
        <v>265</v>
      </c>
      <c r="B14" s="64" t="s">
        <v>269</v>
      </c>
      <c r="C14" s="64" t="s">
        <v>286</v>
      </c>
      <c r="D14" s="137">
        <v>596421.68</v>
      </c>
      <c r="E14" s="137">
        <v>585421.68</v>
      </c>
      <c r="F14" s="137">
        <v>11000</v>
      </c>
      <c r="G14" s="137"/>
      <c r="H14" s="137"/>
      <c r="I14" s="137"/>
      <c r="J14" s="64" t="s">
        <v>265</v>
      </c>
      <c r="K14" s="64" t="s">
        <v>287</v>
      </c>
      <c r="L14" s="18" t="s">
        <v>288</v>
      </c>
      <c r="M14" s="137">
        <v>282009.6</v>
      </c>
      <c r="N14" s="137">
        <v>282009.6</v>
      </c>
      <c r="O14" s="137"/>
      <c r="P14" s="137"/>
      <c r="Q14" s="137"/>
      <c r="R14" s="137"/>
    </row>
    <row r="15" ht="20.25" customHeight="1" spans="1:18">
      <c r="A15" s="64" t="s">
        <v>265</v>
      </c>
      <c r="B15" s="64" t="s">
        <v>272</v>
      </c>
      <c r="C15" s="64" t="s">
        <v>289</v>
      </c>
      <c r="D15" s="137">
        <v>16500</v>
      </c>
      <c r="E15" s="137">
        <v>16500</v>
      </c>
      <c r="F15" s="137"/>
      <c r="G15" s="137"/>
      <c r="H15" s="137"/>
      <c r="I15" s="137"/>
      <c r="J15" s="64" t="s">
        <v>265</v>
      </c>
      <c r="K15" s="64" t="s">
        <v>290</v>
      </c>
      <c r="L15" s="18" t="s">
        <v>291</v>
      </c>
      <c r="M15" s="137">
        <v>352512</v>
      </c>
      <c r="N15" s="137">
        <v>352512</v>
      </c>
      <c r="O15" s="137"/>
      <c r="P15" s="137"/>
      <c r="Q15" s="137"/>
      <c r="R15" s="137"/>
    </row>
    <row r="16" ht="20.25" customHeight="1" spans="1:18">
      <c r="A16" s="64" t="s">
        <v>265</v>
      </c>
      <c r="B16" s="64" t="s">
        <v>275</v>
      </c>
      <c r="C16" s="64" t="s">
        <v>292</v>
      </c>
      <c r="D16" s="137">
        <v>18200</v>
      </c>
      <c r="E16" s="137">
        <v>18200</v>
      </c>
      <c r="F16" s="137"/>
      <c r="G16" s="137"/>
      <c r="H16" s="137"/>
      <c r="I16" s="137"/>
      <c r="J16" s="64" t="s">
        <v>265</v>
      </c>
      <c r="K16" s="64" t="s">
        <v>293</v>
      </c>
      <c r="L16" s="18" t="s">
        <v>294</v>
      </c>
      <c r="M16" s="137">
        <v>219384.75</v>
      </c>
      <c r="N16" s="137">
        <v>219384.75</v>
      </c>
      <c r="O16" s="137"/>
      <c r="P16" s="137"/>
      <c r="Q16" s="137"/>
      <c r="R16" s="137"/>
    </row>
    <row r="17" ht="20.25" customHeight="1" spans="1:18">
      <c r="A17" s="64" t="s">
        <v>265</v>
      </c>
      <c r="B17" s="64" t="s">
        <v>295</v>
      </c>
      <c r="C17" s="64" t="s">
        <v>296</v>
      </c>
      <c r="D17" s="137">
        <v>42400</v>
      </c>
      <c r="E17" s="137">
        <v>42400</v>
      </c>
      <c r="F17" s="137"/>
      <c r="G17" s="137"/>
      <c r="H17" s="137"/>
      <c r="I17" s="137"/>
      <c r="J17" s="64" t="s">
        <v>265</v>
      </c>
      <c r="K17" s="64" t="s">
        <v>297</v>
      </c>
      <c r="L17" s="18" t="s">
        <v>298</v>
      </c>
      <c r="M17" s="137">
        <v>56990.79</v>
      </c>
      <c r="N17" s="137">
        <v>56990.79</v>
      </c>
      <c r="O17" s="137"/>
      <c r="P17" s="137"/>
      <c r="Q17" s="137"/>
      <c r="R17" s="137"/>
    </row>
    <row r="18" ht="20.25" customHeight="1" spans="1:18">
      <c r="A18" s="64" t="s">
        <v>265</v>
      </c>
      <c r="B18" s="64" t="s">
        <v>299</v>
      </c>
      <c r="C18" s="64" t="s">
        <v>300</v>
      </c>
      <c r="D18" s="137">
        <v>10000</v>
      </c>
      <c r="E18" s="137">
        <v>10000</v>
      </c>
      <c r="F18" s="137"/>
      <c r="G18" s="137"/>
      <c r="H18" s="137"/>
      <c r="I18" s="137"/>
      <c r="J18" s="64" t="s">
        <v>265</v>
      </c>
      <c r="K18" s="64" t="s">
        <v>301</v>
      </c>
      <c r="L18" s="18" t="s">
        <v>276</v>
      </c>
      <c r="M18" s="137">
        <v>452174.4</v>
      </c>
      <c r="N18" s="137">
        <v>452174.4</v>
      </c>
      <c r="O18" s="137"/>
      <c r="P18" s="137"/>
      <c r="Q18" s="137"/>
      <c r="R18" s="137"/>
    </row>
    <row r="19" ht="20.25" customHeight="1" spans="1:18">
      <c r="A19" s="64" t="s">
        <v>265</v>
      </c>
      <c r="B19" s="64" t="s">
        <v>284</v>
      </c>
      <c r="C19" s="64" t="s">
        <v>302</v>
      </c>
      <c r="D19" s="137">
        <v>75000</v>
      </c>
      <c r="E19" s="137">
        <v>75000</v>
      </c>
      <c r="F19" s="137"/>
      <c r="G19" s="137"/>
      <c r="H19" s="137"/>
      <c r="I19" s="137"/>
      <c r="J19" s="64" t="s">
        <v>265</v>
      </c>
      <c r="K19" s="64" t="s">
        <v>278</v>
      </c>
      <c r="L19" s="18" t="s">
        <v>279</v>
      </c>
      <c r="M19" s="137">
        <v>143100</v>
      </c>
      <c r="N19" s="137">
        <v>143100</v>
      </c>
      <c r="O19" s="137"/>
      <c r="P19" s="137"/>
      <c r="Q19" s="137"/>
      <c r="R19" s="137"/>
    </row>
    <row r="20" ht="20.25" customHeight="1" spans="1:18">
      <c r="A20" s="64" t="s">
        <v>265</v>
      </c>
      <c r="B20" s="64" t="s">
        <v>287</v>
      </c>
      <c r="C20" s="64" t="s">
        <v>303</v>
      </c>
      <c r="D20" s="137">
        <v>42000</v>
      </c>
      <c r="E20" s="137">
        <v>42000</v>
      </c>
      <c r="F20" s="137"/>
      <c r="G20" s="137"/>
      <c r="H20" s="137"/>
      <c r="I20" s="137"/>
      <c r="J20" s="64" t="s">
        <v>304</v>
      </c>
      <c r="K20" s="64" t="s">
        <v>265</v>
      </c>
      <c r="L20" s="18" t="s">
        <v>305</v>
      </c>
      <c r="M20" s="137">
        <v>1555437.6</v>
      </c>
      <c r="N20" s="137">
        <v>944437.6</v>
      </c>
      <c r="O20" s="137">
        <v>611000</v>
      </c>
      <c r="P20" s="137"/>
      <c r="Q20" s="137"/>
      <c r="R20" s="137"/>
    </row>
    <row r="21" ht="20.25" customHeight="1" spans="1:18">
      <c r="A21" s="64" t="s">
        <v>265</v>
      </c>
      <c r="B21" s="64" t="s">
        <v>278</v>
      </c>
      <c r="C21" s="64" t="s">
        <v>306</v>
      </c>
      <c r="D21" s="137">
        <v>602100</v>
      </c>
      <c r="E21" s="137">
        <v>2100</v>
      </c>
      <c r="F21" s="137">
        <v>600000</v>
      </c>
      <c r="G21" s="137"/>
      <c r="H21" s="137"/>
      <c r="I21" s="137"/>
      <c r="J21" s="64" t="s">
        <v>265</v>
      </c>
      <c r="K21" s="64" t="s">
        <v>269</v>
      </c>
      <c r="L21" s="18" t="s">
        <v>307</v>
      </c>
      <c r="M21" s="137">
        <v>228414.8</v>
      </c>
      <c r="N21" s="137">
        <v>217414.8</v>
      </c>
      <c r="O21" s="137">
        <v>11000</v>
      </c>
      <c r="P21" s="137"/>
      <c r="Q21" s="137"/>
      <c r="R21" s="137"/>
    </row>
    <row r="22" ht="20.25" customHeight="1" spans="1:18">
      <c r="A22" s="64" t="s">
        <v>308</v>
      </c>
      <c r="B22" s="64" t="s">
        <v>265</v>
      </c>
      <c r="C22" s="64" t="s">
        <v>309</v>
      </c>
      <c r="D22" s="137">
        <v>27300</v>
      </c>
      <c r="E22" s="137">
        <v>27300</v>
      </c>
      <c r="F22" s="137"/>
      <c r="G22" s="137"/>
      <c r="H22" s="137"/>
      <c r="I22" s="137"/>
      <c r="J22" s="64" t="s">
        <v>265</v>
      </c>
      <c r="K22" s="64" t="s">
        <v>310</v>
      </c>
      <c r="L22" s="18" t="s">
        <v>311</v>
      </c>
      <c r="M22" s="137">
        <v>950</v>
      </c>
      <c r="N22" s="137">
        <v>950</v>
      </c>
      <c r="O22" s="137"/>
      <c r="P22" s="137"/>
      <c r="Q22" s="137"/>
      <c r="R22" s="137"/>
    </row>
    <row r="23" ht="20.25" customHeight="1" spans="1:18">
      <c r="A23" s="64" t="s">
        <v>265</v>
      </c>
      <c r="B23" s="64" t="s">
        <v>299</v>
      </c>
      <c r="C23" s="64" t="s">
        <v>312</v>
      </c>
      <c r="D23" s="137">
        <v>27300</v>
      </c>
      <c r="E23" s="137">
        <v>27300</v>
      </c>
      <c r="F23" s="137"/>
      <c r="G23" s="137"/>
      <c r="H23" s="137"/>
      <c r="I23" s="137"/>
      <c r="J23" s="64" t="s">
        <v>265</v>
      </c>
      <c r="K23" s="64" t="s">
        <v>295</v>
      </c>
      <c r="L23" s="18" t="s">
        <v>313</v>
      </c>
      <c r="M23" s="137">
        <v>2800</v>
      </c>
      <c r="N23" s="137">
        <v>2800</v>
      </c>
      <c r="O23" s="137"/>
      <c r="P23" s="137"/>
      <c r="Q23" s="137"/>
      <c r="R23" s="137"/>
    </row>
    <row r="24" ht="20.25" customHeight="1" spans="1:18">
      <c r="A24" s="64" t="s">
        <v>314</v>
      </c>
      <c r="B24" s="64" t="s">
        <v>265</v>
      </c>
      <c r="C24" s="64" t="s">
        <v>315</v>
      </c>
      <c r="D24" s="137">
        <v>3279423.78</v>
      </c>
      <c r="E24" s="137">
        <v>3279423.78</v>
      </c>
      <c r="F24" s="137"/>
      <c r="G24" s="137"/>
      <c r="H24" s="137"/>
      <c r="I24" s="137"/>
      <c r="J24" s="64" t="s">
        <v>265</v>
      </c>
      <c r="K24" s="64" t="s">
        <v>299</v>
      </c>
      <c r="L24" s="18" t="s">
        <v>316</v>
      </c>
      <c r="M24" s="137">
        <v>24100</v>
      </c>
      <c r="N24" s="137">
        <v>24100</v>
      </c>
      <c r="O24" s="137"/>
      <c r="P24" s="137"/>
      <c r="Q24" s="137"/>
      <c r="R24" s="137"/>
    </row>
    <row r="25" ht="20.25" customHeight="1" spans="1:18">
      <c r="A25" s="64" t="s">
        <v>265</v>
      </c>
      <c r="B25" s="64" t="s">
        <v>269</v>
      </c>
      <c r="C25" s="64" t="s">
        <v>317</v>
      </c>
      <c r="D25" s="137">
        <v>3126607.86</v>
      </c>
      <c r="E25" s="137">
        <v>3126607.86</v>
      </c>
      <c r="F25" s="137"/>
      <c r="G25" s="137"/>
      <c r="H25" s="137"/>
      <c r="I25" s="137"/>
      <c r="J25" s="64" t="s">
        <v>265</v>
      </c>
      <c r="K25" s="64" t="s">
        <v>280</v>
      </c>
      <c r="L25" s="18" t="s">
        <v>318</v>
      </c>
      <c r="M25" s="137">
        <v>61396</v>
      </c>
      <c r="N25" s="137">
        <v>61396</v>
      </c>
      <c r="O25" s="137"/>
      <c r="P25" s="137"/>
      <c r="Q25" s="137"/>
      <c r="R25" s="137"/>
    </row>
    <row r="26" ht="20.25" customHeight="1" spans="1:18">
      <c r="A26" s="64" t="s">
        <v>265</v>
      </c>
      <c r="B26" s="64" t="s">
        <v>272</v>
      </c>
      <c r="C26" s="64" t="s">
        <v>319</v>
      </c>
      <c r="D26" s="137">
        <v>152815.92</v>
      </c>
      <c r="E26" s="137">
        <v>152815.92</v>
      </c>
      <c r="F26" s="137"/>
      <c r="G26" s="137"/>
      <c r="H26" s="137"/>
      <c r="I26" s="137"/>
      <c r="J26" s="64" t="s">
        <v>265</v>
      </c>
      <c r="K26" s="64" t="s">
        <v>293</v>
      </c>
      <c r="L26" s="18" t="s">
        <v>320</v>
      </c>
      <c r="M26" s="137">
        <v>32500</v>
      </c>
      <c r="N26" s="137">
        <v>32500</v>
      </c>
      <c r="O26" s="137"/>
      <c r="P26" s="137"/>
      <c r="Q26" s="137"/>
      <c r="R26" s="137"/>
    </row>
    <row r="27" ht="20.25" customHeight="1" spans="1:18">
      <c r="A27" s="64" t="s">
        <v>321</v>
      </c>
      <c r="B27" s="64" t="s">
        <v>265</v>
      </c>
      <c r="C27" s="64" t="s">
        <v>322</v>
      </c>
      <c r="D27" s="137">
        <v>5600</v>
      </c>
      <c r="E27" s="137">
        <v>5600</v>
      </c>
      <c r="F27" s="137"/>
      <c r="G27" s="137"/>
      <c r="H27" s="137"/>
      <c r="I27" s="137"/>
      <c r="J27" s="64" t="s">
        <v>265</v>
      </c>
      <c r="K27" s="64" t="s">
        <v>301</v>
      </c>
      <c r="L27" s="18" t="s">
        <v>303</v>
      </c>
      <c r="M27" s="137">
        <v>47450</v>
      </c>
      <c r="N27" s="137">
        <v>47450</v>
      </c>
      <c r="O27" s="137"/>
      <c r="P27" s="137"/>
      <c r="Q27" s="137"/>
      <c r="R27" s="137"/>
    </row>
    <row r="28" ht="20.25" customHeight="1" spans="1:18">
      <c r="A28" s="64" t="s">
        <v>265</v>
      </c>
      <c r="B28" s="64" t="s">
        <v>269</v>
      </c>
      <c r="C28" s="64" t="s">
        <v>323</v>
      </c>
      <c r="D28" s="137">
        <v>5600</v>
      </c>
      <c r="E28" s="137">
        <v>5600</v>
      </c>
      <c r="F28" s="137"/>
      <c r="G28" s="137"/>
      <c r="H28" s="137"/>
      <c r="I28" s="137"/>
      <c r="J28" s="64" t="s">
        <v>265</v>
      </c>
      <c r="K28" s="64" t="s">
        <v>324</v>
      </c>
      <c r="L28" s="18" t="s">
        <v>289</v>
      </c>
      <c r="M28" s="137">
        <v>22300</v>
      </c>
      <c r="N28" s="137">
        <v>22300</v>
      </c>
      <c r="O28" s="137"/>
      <c r="P28" s="137"/>
      <c r="Q28" s="137"/>
      <c r="R28" s="137"/>
    </row>
    <row r="29" ht="20.25" customHeight="1" spans="1:18">
      <c r="A29" s="64" t="s">
        <v>325</v>
      </c>
      <c r="B29" s="64" t="s">
        <v>265</v>
      </c>
      <c r="C29" s="64" t="s">
        <v>326</v>
      </c>
      <c r="D29" s="137">
        <v>2306340</v>
      </c>
      <c r="E29" s="137">
        <v>2306340</v>
      </c>
      <c r="F29" s="137"/>
      <c r="G29" s="137"/>
      <c r="H29" s="137"/>
      <c r="I29" s="137"/>
      <c r="J29" s="64" t="s">
        <v>265</v>
      </c>
      <c r="K29" s="64" t="s">
        <v>327</v>
      </c>
      <c r="L29" s="18" t="s">
        <v>292</v>
      </c>
      <c r="M29" s="137">
        <v>26100</v>
      </c>
      <c r="N29" s="137">
        <v>26100</v>
      </c>
      <c r="O29" s="137"/>
      <c r="P29" s="137"/>
      <c r="Q29" s="137"/>
      <c r="R29" s="137"/>
    </row>
    <row r="30" ht="20.25" customHeight="1" spans="1:18">
      <c r="A30" s="64" t="s">
        <v>265</v>
      </c>
      <c r="B30" s="64" t="s">
        <v>269</v>
      </c>
      <c r="C30" s="64" t="s">
        <v>328</v>
      </c>
      <c r="D30" s="137">
        <v>1865520</v>
      </c>
      <c r="E30" s="137">
        <v>1865520</v>
      </c>
      <c r="F30" s="137"/>
      <c r="G30" s="137"/>
      <c r="H30" s="137"/>
      <c r="I30" s="137"/>
      <c r="J30" s="64" t="s">
        <v>265</v>
      </c>
      <c r="K30" s="64" t="s">
        <v>329</v>
      </c>
      <c r="L30" s="18" t="s">
        <v>300</v>
      </c>
      <c r="M30" s="137">
        <v>15900</v>
      </c>
      <c r="N30" s="137">
        <v>15900</v>
      </c>
      <c r="O30" s="137"/>
      <c r="P30" s="137"/>
      <c r="Q30" s="137"/>
      <c r="R30" s="137"/>
    </row>
    <row r="31" ht="20.25" customHeight="1" spans="1:18">
      <c r="A31" s="64" t="s">
        <v>265</v>
      </c>
      <c r="B31" s="64" t="s">
        <v>295</v>
      </c>
      <c r="C31" s="64" t="s">
        <v>330</v>
      </c>
      <c r="D31" s="137">
        <v>440820</v>
      </c>
      <c r="E31" s="137">
        <v>440820</v>
      </c>
      <c r="F31" s="137"/>
      <c r="G31" s="137"/>
      <c r="H31" s="137"/>
      <c r="I31" s="137"/>
      <c r="J31" s="64" t="s">
        <v>265</v>
      </c>
      <c r="K31" s="64" t="s">
        <v>331</v>
      </c>
      <c r="L31" s="18" t="s">
        <v>332</v>
      </c>
      <c r="M31" s="137">
        <v>7100</v>
      </c>
      <c r="N31" s="137">
        <v>7100</v>
      </c>
      <c r="O31" s="137"/>
      <c r="P31" s="137"/>
      <c r="Q31" s="137"/>
      <c r="R31" s="137"/>
    </row>
    <row r="32" ht="20.25" customHeight="1" spans="1:18">
      <c r="A32" s="70"/>
      <c r="B32" s="70"/>
      <c r="C32" s="70"/>
      <c r="D32" s="70"/>
      <c r="E32" s="70"/>
      <c r="F32" s="70"/>
      <c r="G32" s="70"/>
      <c r="H32" s="70"/>
      <c r="I32" s="70"/>
      <c r="J32" s="64" t="s">
        <v>265</v>
      </c>
      <c r="K32" s="64" t="s">
        <v>333</v>
      </c>
      <c r="L32" s="18" t="s">
        <v>334</v>
      </c>
      <c r="M32" s="137">
        <v>43400</v>
      </c>
      <c r="N32" s="137">
        <v>43400</v>
      </c>
      <c r="O32" s="137"/>
      <c r="P32" s="137"/>
      <c r="Q32" s="137"/>
      <c r="R32" s="137"/>
    </row>
    <row r="33" ht="20.25" customHeight="1" spans="1:18">
      <c r="A33" s="70"/>
      <c r="B33" s="70"/>
      <c r="C33" s="70"/>
      <c r="D33" s="70"/>
      <c r="E33" s="70"/>
      <c r="F33" s="70"/>
      <c r="G33" s="70"/>
      <c r="H33" s="70"/>
      <c r="I33" s="70"/>
      <c r="J33" s="64" t="s">
        <v>265</v>
      </c>
      <c r="K33" s="64" t="s">
        <v>335</v>
      </c>
      <c r="L33" s="18" t="s">
        <v>336</v>
      </c>
      <c r="M33" s="137">
        <v>70502.4</v>
      </c>
      <c r="N33" s="137">
        <v>70502.4</v>
      </c>
      <c r="O33" s="137"/>
      <c r="P33" s="137"/>
      <c r="Q33" s="137"/>
      <c r="R33" s="137"/>
    </row>
    <row r="34" ht="20.25" customHeight="1" spans="1:18">
      <c r="A34" s="70"/>
      <c r="B34" s="70"/>
      <c r="C34" s="70"/>
      <c r="D34" s="70"/>
      <c r="E34" s="70"/>
      <c r="F34" s="70"/>
      <c r="G34" s="70"/>
      <c r="H34" s="70"/>
      <c r="I34" s="70"/>
      <c r="J34" s="64" t="s">
        <v>265</v>
      </c>
      <c r="K34" s="64" t="s">
        <v>337</v>
      </c>
      <c r="L34" s="18" t="s">
        <v>338</v>
      </c>
      <c r="M34" s="137">
        <v>37424.4</v>
      </c>
      <c r="N34" s="137">
        <v>37424.4</v>
      </c>
      <c r="O34" s="137"/>
      <c r="P34" s="137"/>
      <c r="Q34" s="137"/>
      <c r="R34" s="137"/>
    </row>
    <row r="35" ht="20.25" customHeight="1" spans="1:18">
      <c r="A35" s="70"/>
      <c r="B35" s="70"/>
      <c r="C35" s="70"/>
      <c r="D35" s="70"/>
      <c r="E35" s="70"/>
      <c r="F35" s="70"/>
      <c r="G35" s="70"/>
      <c r="H35" s="70"/>
      <c r="I35" s="70"/>
      <c r="J35" s="64" t="s">
        <v>265</v>
      </c>
      <c r="K35" s="64" t="s">
        <v>339</v>
      </c>
      <c r="L35" s="18" t="s">
        <v>302</v>
      </c>
      <c r="M35" s="137">
        <v>75000</v>
      </c>
      <c r="N35" s="137">
        <v>75000</v>
      </c>
      <c r="O35" s="137"/>
      <c r="P35" s="137"/>
      <c r="Q35" s="137"/>
      <c r="R35" s="137"/>
    </row>
    <row r="36" ht="20.25" customHeight="1" spans="1:18">
      <c r="A36" s="70"/>
      <c r="B36" s="70"/>
      <c r="C36" s="70"/>
      <c r="D36" s="70"/>
      <c r="E36" s="70"/>
      <c r="F36" s="70"/>
      <c r="G36" s="70"/>
      <c r="H36" s="70"/>
      <c r="I36" s="70"/>
      <c r="J36" s="64" t="s">
        <v>265</v>
      </c>
      <c r="K36" s="64" t="s">
        <v>340</v>
      </c>
      <c r="L36" s="18" t="s">
        <v>341</v>
      </c>
      <c r="M36" s="137">
        <v>255500</v>
      </c>
      <c r="N36" s="137">
        <v>255500</v>
      </c>
      <c r="O36" s="137"/>
      <c r="P36" s="137"/>
      <c r="Q36" s="137"/>
      <c r="R36" s="137"/>
    </row>
    <row r="37" ht="20.25" customHeight="1" spans="1:18">
      <c r="A37" s="70"/>
      <c r="B37" s="70"/>
      <c r="C37" s="70"/>
      <c r="D37" s="70"/>
      <c r="E37" s="70"/>
      <c r="F37" s="70"/>
      <c r="G37" s="70"/>
      <c r="H37" s="70"/>
      <c r="I37" s="70"/>
      <c r="J37" s="64" t="s">
        <v>265</v>
      </c>
      <c r="K37" s="64" t="s">
        <v>278</v>
      </c>
      <c r="L37" s="18" t="s">
        <v>306</v>
      </c>
      <c r="M37" s="137">
        <v>604600</v>
      </c>
      <c r="N37" s="137">
        <v>4600</v>
      </c>
      <c r="O37" s="137">
        <v>600000</v>
      </c>
      <c r="P37" s="137"/>
      <c r="Q37" s="137"/>
      <c r="R37" s="137"/>
    </row>
    <row r="38" ht="20.25" customHeight="1" spans="1:18">
      <c r="A38" s="70"/>
      <c r="B38" s="70"/>
      <c r="C38" s="70"/>
      <c r="D38" s="70"/>
      <c r="E38" s="70"/>
      <c r="F38" s="70"/>
      <c r="G38" s="70"/>
      <c r="H38" s="70"/>
      <c r="I38" s="70"/>
      <c r="J38" s="64" t="s">
        <v>342</v>
      </c>
      <c r="K38" s="64" t="s">
        <v>265</v>
      </c>
      <c r="L38" s="18" t="s">
        <v>326</v>
      </c>
      <c r="M38" s="137">
        <v>2306340</v>
      </c>
      <c r="N38" s="137">
        <v>2306340</v>
      </c>
      <c r="O38" s="137"/>
      <c r="P38" s="137"/>
      <c r="Q38" s="137"/>
      <c r="R38" s="137"/>
    </row>
    <row r="39" ht="20.25" customHeight="1" spans="1:18">
      <c r="A39" s="70"/>
      <c r="B39" s="70"/>
      <c r="C39" s="70"/>
      <c r="D39" s="70"/>
      <c r="E39" s="70"/>
      <c r="F39" s="70"/>
      <c r="G39" s="70"/>
      <c r="H39" s="70"/>
      <c r="I39" s="70"/>
      <c r="J39" s="64" t="s">
        <v>265</v>
      </c>
      <c r="K39" s="64" t="s">
        <v>272</v>
      </c>
      <c r="L39" s="18" t="s">
        <v>343</v>
      </c>
      <c r="M39" s="137">
        <v>440820</v>
      </c>
      <c r="N39" s="137">
        <v>440820</v>
      </c>
      <c r="O39" s="137"/>
      <c r="P39" s="137"/>
      <c r="Q39" s="137"/>
      <c r="R39" s="137"/>
    </row>
    <row r="40" ht="20.25" customHeight="1" spans="1:18">
      <c r="A40" s="70"/>
      <c r="B40" s="70"/>
      <c r="C40" s="70"/>
      <c r="D40" s="70"/>
      <c r="E40" s="70"/>
      <c r="F40" s="70"/>
      <c r="G40" s="70"/>
      <c r="H40" s="70"/>
      <c r="I40" s="70"/>
      <c r="J40" s="64" t="s">
        <v>265</v>
      </c>
      <c r="K40" s="64" t="s">
        <v>295</v>
      </c>
      <c r="L40" s="18" t="s">
        <v>344</v>
      </c>
      <c r="M40" s="137">
        <v>1865520</v>
      </c>
      <c r="N40" s="137">
        <v>1865520</v>
      </c>
      <c r="O40" s="137"/>
      <c r="P40" s="137"/>
      <c r="Q40" s="137"/>
      <c r="R40" s="137"/>
    </row>
    <row r="41" ht="20.25" customHeight="1" spans="1:18">
      <c r="A41" s="70"/>
      <c r="B41" s="70"/>
      <c r="C41" s="70"/>
      <c r="D41" s="70"/>
      <c r="E41" s="70"/>
      <c r="F41" s="70"/>
      <c r="G41" s="70"/>
      <c r="H41" s="70"/>
      <c r="I41" s="70"/>
      <c r="J41" s="64" t="s">
        <v>345</v>
      </c>
      <c r="K41" s="64" t="s">
        <v>265</v>
      </c>
      <c r="L41" s="18" t="s">
        <v>346</v>
      </c>
      <c r="M41" s="137">
        <v>32900</v>
      </c>
      <c r="N41" s="137">
        <v>32900</v>
      </c>
      <c r="O41" s="137"/>
      <c r="P41" s="137"/>
      <c r="Q41" s="137"/>
      <c r="R41" s="137"/>
    </row>
    <row r="42" ht="20.25" customHeight="1" spans="1:18">
      <c r="A42" s="70"/>
      <c r="B42" s="70"/>
      <c r="C42" s="70"/>
      <c r="D42" s="70"/>
      <c r="E42" s="70"/>
      <c r="F42" s="70"/>
      <c r="G42" s="70"/>
      <c r="H42" s="70"/>
      <c r="I42" s="70"/>
      <c r="J42" s="64" t="s">
        <v>265</v>
      </c>
      <c r="K42" s="64" t="s">
        <v>272</v>
      </c>
      <c r="L42" s="18" t="s">
        <v>347</v>
      </c>
      <c r="M42" s="137">
        <v>32900</v>
      </c>
      <c r="N42" s="137">
        <v>32900</v>
      </c>
      <c r="O42" s="137"/>
      <c r="P42" s="137"/>
      <c r="Q42" s="137"/>
      <c r="R42" s="137"/>
    </row>
    <row r="43" s="123" customFormat="1" ht="20.25" customHeight="1" spans="1:18">
      <c r="A43" s="224"/>
      <c r="B43" s="224"/>
      <c r="C43" s="225" t="s">
        <v>59</v>
      </c>
      <c r="D43" s="137">
        <v>11377612.34</v>
      </c>
      <c r="E43" s="137">
        <v>10766612.34</v>
      </c>
      <c r="F43" s="137">
        <v>611000</v>
      </c>
      <c r="G43" s="137"/>
      <c r="H43" s="137"/>
      <c r="I43" s="137"/>
      <c r="J43" s="224"/>
      <c r="K43" s="224"/>
      <c r="L43" s="228" t="s">
        <v>59</v>
      </c>
      <c r="M43" s="137">
        <v>11377612.34</v>
      </c>
      <c r="N43" s="137">
        <v>10766612.34</v>
      </c>
      <c r="O43" s="137">
        <v>611000</v>
      </c>
      <c r="P43" s="137"/>
      <c r="Q43" s="137"/>
      <c r="R43" s="137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08333333333333" right="0.15" top="0.15" bottom="0.15" header="0.15" footer="0.15"/>
  <pageSetup paperSize="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53"/>
  <sheetViews>
    <sheetView tabSelected="1" topLeftCell="C1" workbookViewId="0">
      <selection activeCell="B9" sqref="B9"/>
    </sheetView>
  </sheetViews>
  <sheetFormatPr defaultColWidth="10.3333333333333" defaultRowHeight="14.25" customHeight="1"/>
  <cols>
    <col min="1" max="1" width="23.5" style="208" customWidth="1"/>
    <col min="2" max="2" width="44.5" style="208" customWidth="1"/>
    <col min="3" max="3" width="28.3333333333333" style="21" customWidth="1"/>
    <col min="4" max="4" width="21.5" style="21" customWidth="1"/>
    <col min="5" max="9" width="28.3333333333333" style="21" customWidth="1"/>
    <col min="10" max="16384" width="10.3333333333333" style="209" customWidth="1"/>
  </cols>
  <sheetData>
    <row r="1" ht="24" customHeight="1" spans="4:9">
      <c r="D1" s="156"/>
      <c r="F1" s="86"/>
      <c r="G1" s="86"/>
      <c r="H1" s="86"/>
      <c r="I1" s="158" t="s">
        <v>348</v>
      </c>
    </row>
    <row r="2" ht="27.75" customHeight="1" spans="1:9">
      <c r="A2" s="159" t="s">
        <v>349</v>
      </c>
      <c r="B2" s="159"/>
      <c r="C2" s="159"/>
      <c r="D2" s="159"/>
      <c r="E2" s="159"/>
      <c r="F2" s="159"/>
      <c r="G2" s="159"/>
      <c r="H2" s="159"/>
      <c r="I2" s="159"/>
    </row>
    <row r="3" s="148" customFormat="1" ht="24" customHeight="1" spans="1:9">
      <c r="A3" s="6" t="s">
        <v>2</v>
      </c>
      <c r="B3" s="182"/>
      <c r="F3" s="160"/>
      <c r="G3" s="160"/>
      <c r="H3" s="160"/>
      <c r="I3" s="217" t="s">
        <v>62</v>
      </c>
    </row>
    <row r="4" ht="20.25" customHeight="1" spans="1:9">
      <c r="A4" s="210" t="s">
        <v>222</v>
      </c>
      <c r="B4" s="211"/>
      <c r="C4" s="95" t="s">
        <v>65</v>
      </c>
      <c r="D4" s="98" t="s">
        <v>127</v>
      </c>
      <c r="E4" s="98"/>
      <c r="F4" s="98"/>
      <c r="G4" s="98"/>
      <c r="H4" s="99"/>
      <c r="I4" s="218" t="s">
        <v>128</v>
      </c>
    </row>
    <row r="5" ht="20.25" customHeight="1" spans="1:9">
      <c r="A5" s="212" t="s">
        <v>116</v>
      </c>
      <c r="B5" s="213" t="s">
        <v>117</v>
      </c>
      <c r="C5" s="101"/>
      <c r="D5" s="99" t="s">
        <v>68</v>
      </c>
      <c r="E5" s="14" t="s">
        <v>268</v>
      </c>
      <c r="F5" s="14" t="s">
        <v>305</v>
      </c>
      <c r="G5" s="14" t="s">
        <v>350</v>
      </c>
      <c r="H5" s="14" t="s">
        <v>346</v>
      </c>
      <c r="I5" s="219"/>
    </row>
    <row r="6" ht="20.25" customHeight="1" spans="1:9">
      <c r="A6" s="212" t="s">
        <v>351</v>
      </c>
      <c r="B6" s="213" t="s">
        <v>352</v>
      </c>
      <c r="C6" s="212" t="s">
        <v>353</v>
      </c>
      <c r="D6" s="212" t="s">
        <v>354</v>
      </c>
      <c r="E6" s="212" t="s">
        <v>355</v>
      </c>
      <c r="F6" s="212" t="s">
        <v>356</v>
      </c>
      <c r="G6" s="212" t="s">
        <v>357</v>
      </c>
      <c r="H6" s="212" t="s">
        <v>358</v>
      </c>
      <c r="I6" s="215" t="s">
        <v>359</v>
      </c>
    </row>
    <row r="7" ht="18.75" customHeight="1" spans="1:9">
      <c r="A7" s="212" t="s">
        <v>129</v>
      </c>
      <c r="B7" s="213" t="s">
        <v>130</v>
      </c>
      <c r="C7" s="214">
        <v>4304906.88</v>
      </c>
      <c r="D7" s="214">
        <v>4143906.88</v>
      </c>
      <c r="E7" s="214">
        <v>3263101.2</v>
      </c>
      <c r="F7" s="214">
        <v>789521.68</v>
      </c>
      <c r="G7" s="214">
        <v>63984</v>
      </c>
      <c r="H7" s="214">
        <v>27300</v>
      </c>
      <c r="I7" s="220">
        <v>161000</v>
      </c>
    </row>
    <row r="8" ht="18.75" customHeight="1" spans="1:9">
      <c r="A8" s="212" t="s">
        <v>131</v>
      </c>
      <c r="B8" s="213" t="s">
        <v>132</v>
      </c>
      <c r="C8" s="214">
        <v>2319108.83</v>
      </c>
      <c r="D8" s="214">
        <v>2319108.83</v>
      </c>
      <c r="E8" s="214">
        <v>1727076.99</v>
      </c>
      <c r="F8" s="214">
        <v>513247.84</v>
      </c>
      <c r="G8" s="214">
        <v>56784</v>
      </c>
      <c r="H8" s="214">
        <v>22000</v>
      </c>
      <c r="I8" s="220"/>
    </row>
    <row r="9" ht="18.75" customHeight="1" spans="1:9">
      <c r="A9" s="212" t="s">
        <v>133</v>
      </c>
      <c r="B9" s="213" t="s">
        <v>134</v>
      </c>
      <c r="C9" s="214">
        <v>2319108.83</v>
      </c>
      <c r="D9" s="214">
        <v>2319108.83</v>
      </c>
      <c r="E9" s="214">
        <v>1727076.99</v>
      </c>
      <c r="F9" s="214">
        <v>513247.84</v>
      </c>
      <c r="G9" s="214">
        <v>56784</v>
      </c>
      <c r="H9" s="214">
        <v>22000</v>
      </c>
      <c r="I9" s="220"/>
    </row>
    <row r="10" ht="18.75" customHeight="1" spans="1:9">
      <c r="A10" s="212" t="s">
        <v>135</v>
      </c>
      <c r="B10" s="213" t="s">
        <v>136</v>
      </c>
      <c r="C10" s="214">
        <v>499972.93</v>
      </c>
      <c r="D10" s="214">
        <v>499972.93</v>
      </c>
      <c r="E10" s="214">
        <v>432177.89</v>
      </c>
      <c r="F10" s="214">
        <v>67795.04</v>
      </c>
      <c r="G10" s="214"/>
      <c r="H10" s="214"/>
      <c r="I10" s="220"/>
    </row>
    <row r="11" ht="18.75" customHeight="1" spans="1:9">
      <c r="A11" s="212" t="s">
        <v>137</v>
      </c>
      <c r="B11" s="213" t="s">
        <v>138</v>
      </c>
      <c r="C11" s="214">
        <v>499972.93</v>
      </c>
      <c r="D11" s="214">
        <v>499972.93</v>
      </c>
      <c r="E11" s="214">
        <v>432177.89</v>
      </c>
      <c r="F11" s="214">
        <v>67795.04</v>
      </c>
      <c r="G11" s="214"/>
      <c r="H11" s="214"/>
      <c r="I11" s="220"/>
    </row>
    <row r="12" ht="18.75" customHeight="1" spans="1:9">
      <c r="A12" s="212" t="s">
        <v>139</v>
      </c>
      <c r="B12" s="213" t="s">
        <v>140</v>
      </c>
      <c r="C12" s="214">
        <v>458530.79</v>
      </c>
      <c r="D12" s="214">
        <v>458530.79</v>
      </c>
      <c r="E12" s="214">
        <v>350021.75</v>
      </c>
      <c r="F12" s="214">
        <v>96009.04</v>
      </c>
      <c r="G12" s="214">
        <v>7200</v>
      </c>
      <c r="H12" s="214">
        <v>5300</v>
      </c>
      <c r="I12" s="220"/>
    </row>
    <row r="13" ht="18.75" customHeight="1" spans="1:9">
      <c r="A13" s="212" t="s">
        <v>141</v>
      </c>
      <c r="B13" s="213" t="s">
        <v>134</v>
      </c>
      <c r="C13" s="214">
        <v>458530.79</v>
      </c>
      <c r="D13" s="214">
        <v>458530.79</v>
      </c>
      <c r="E13" s="214">
        <v>350021.75</v>
      </c>
      <c r="F13" s="214">
        <v>96009.04</v>
      </c>
      <c r="G13" s="214">
        <v>7200</v>
      </c>
      <c r="H13" s="214">
        <v>5300</v>
      </c>
      <c r="I13" s="220"/>
    </row>
    <row r="14" ht="18.75" customHeight="1" spans="1:9">
      <c r="A14" s="212" t="s">
        <v>142</v>
      </c>
      <c r="B14" s="213" t="s">
        <v>143</v>
      </c>
      <c r="C14" s="214">
        <v>1027294.33</v>
      </c>
      <c r="D14" s="214">
        <v>866294.33</v>
      </c>
      <c r="E14" s="214">
        <v>753824.57</v>
      </c>
      <c r="F14" s="214">
        <v>112469.76</v>
      </c>
      <c r="G14" s="214"/>
      <c r="H14" s="214"/>
      <c r="I14" s="220">
        <v>161000</v>
      </c>
    </row>
    <row r="15" ht="18.75" customHeight="1" spans="1:9">
      <c r="A15" s="212" t="s">
        <v>144</v>
      </c>
      <c r="B15" s="213" t="s">
        <v>134</v>
      </c>
      <c r="C15" s="214">
        <v>866294.33</v>
      </c>
      <c r="D15" s="214">
        <v>866294.33</v>
      </c>
      <c r="E15" s="214">
        <v>753824.57</v>
      </c>
      <c r="F15" s="214">
        <v>112469.76</v>
      </c>
      <c r="G15" s="214"/>
      <c r="H15" s="214"/>
      <c r="I15" s="220"/>
    </row>
    <row r="16" ht="18.75" customHeight="1" spans="1:9">
      <c r="A16" s="212" t="s">
        <v>145</v>
      </c>
      <c r="B16" s="213" t="s">
        <v>146</v>
      </c>
      <c r="C16" s="214">
        <v>161000</v>
      </c>
      <c r="D16" s="214"/>
      <c r="E16" s="214"/>
      <c r="F16" s="214"/>
      <c r="G16" s="214"/>
      <c r="H16" s="214"/>
      <c r="I16" s="220">
        <v>161000</v>
      </c>
    </row>
    <row r="17" ht="18.75" customHeight="1" spans="1:9">
      <c r="A17" s="212" t="s">
        <v>147</v>
      </c>
      <c r="B17" s="213" t="s">
        <v>148</v>
      </c>
      <c r="C17" s="214">
        <v>7200</v>
      </c>
      <c r="D17" s="214">
        <v>7200</v>
      </c>
      <c r="E17" s="214"/>
      <c r="F17" s="214"/>
      <c r="G17" s="214">
        <v>7200</v>
      </c>
      <c r="H17" s="214"/>
      <c r="I17" s="220"/>
    </row>
    <row r="18" ht="18.75" customHeight="1" spans="1:9">
      <c r="A18" s="212" t="s">
        <v>149</v>
      </c>
      <c r="B18" s="213" t="s">
        <v>150</v>
      </c>
      <c r="C18" s="214">
        <v>7200</v>
      </c>
      <c r="D18" s="214">
        <v>7200</v>
      </c>
      <c r="E18" s="214"/>
      <c r="F18" s="214"/>
      <c r="G18" s="214">
        <v>7200</v>
      </c>
      <c r="H18" s="214"/>
      <c r="I18" s="220"/>
    </row>
    <row r="19" ht="18.75" customHeight="1" spans="1:9">
      <c r="A19" s="212" t="s">
        <v>151</v>
      </c>
      <c r="B19" s="213" t="s">
        <v>152</v>
      </c>
      <c r="C19" s="214">
        <v>7200</v>
      </c>
      <c r="D19" s="214">
        <v>7200</v>
      </c>
      <c r="E19" s="214"/>
      <c r="F19" s="214"/>
      <c r="G19" s="214">
        <v>7200</v>
      </c>
      <c r="H19" s="214"/>
      <c r="I19" s="220"/>
    </row>
    <row r="20" ht="18.75" customHeight="1" spans="1:9">
      <c r="A20" s="212" t="s">
        <v>153</v>
      </c>
      <c r="B20" s="213" t="s">
        <v>154</v>
      </c>
      <c r="C20" s="214">
        <v>252518.71</v>
      </c>
      <c r="D20" s="214">
        <v>252518.71</v>
      </c>
      <c r="E20" s="214">
        <v>231878.87</v>
      </c>
      <c r="F20" s="214">
        <v>14879.84</v>
      </c>
      <c r="G20" s="214">
        <v>5760</v>
      </c>
      <c r="H20" s="214"/>
      <c r="I20" s="220"/>
    </row>
    <row r="21" ht="18.75" customHeight="1" spans="1:9">
      <c r="A21" s="212" t="s">
        <v>155</v>
      </c>
      <c r="B21" s="213" t="s">
        <v>156</v>
      </c>
      <c r="C21" s="214">
        <v>252518.71</v>
      </c>
      <c r="D21" s="214">
        <v>252518.71</v>
      </c>
      <c r="E21" s="214">
        <v>231878.87</v>
      </c>
      <c r="F21" s="214">
        <v>14879.84</v>
      </c>
      <c r="G21" s="214">
        <v>5760</v>
      </c>
      <c r="H21" s="214"/>
      <c r="I21" s="220"/>
    </row>
    <row r="22" ht="18.75" customHeight="1" spans="1:9">
      <c r="A22" s="212" t="s">
        <v>157</v>
      </c>
      <c r="B22" s="213" t="s">
        <v>158</v>
      </c>
      <c r="C22" s="214">
        <v>252518.71</v>
      </c>
      <c r="D22" s="214">
        <v>252518.71</v>
      </c>
      <c r="E22" s="214">
        <v>231878.87</v>
      </c>
      <c r="F22" s="214">
        <v>14879.84</v>
      </c>
      <c r="G22" s="214">
        <v>5760</v>
      </c>
      <c r="H22" s="214"/>
      <c r="I22" s="220"/>
    </row>
    <row r="23" ht="18.75" customHeight="1" spans="1:9">
      <c r="A23" s="212" t="s">
        <v>159</v>
      </c>
      <c r="B23" s="213" t="s">
        <v>160</v>
      </c>
      <c r="C23" s="214">
        <v>1428192.59</v>
      </c>
      <c r="D23" s="214">
        <v>1428192.59</v>
      </c>
      <c r="E23" s="214">
        <v>952906.75</v>
      </c>
      <c r="F23" s="214">
        <v>12865.84</v>
      </c>
      <c r="G23" s="214">
        <v>462420</v>
      </c>
      <c r="H23" s="214"/>
      <c r="I23" s="220"/>
    </row>
    <row r="24" ht="18.75" customHeight="1" spans="1:9">
      <c r="A24" s="212" t="s">
        <v>161</v>
      </c>
      <c r="B24" s="213" t="s">
        <v>162</v>
      </c>
      <c r="C24" s="214">
        <v>136743.79</v>
      </c>
      <c r="D24" s="214">
        <v>136743.79</v>
      </c>
      <c r="E24" s="214">
        <v>106877.95</v>
      </c>
      <c r="F24" s="214">
        <v>8265.84</v>
      </c>
      <c r="G24" s="214">
        <v>21600</v>
      </c>
      <c r="H24" s="214"/>
      <c r="I24" s="220"/>
    </row>
    <row r="25" ht="18.75" customHeight="1" spans="1:9">
      <c r="A25" s="212" t="s">
        <v>163</v>
      </c>
      <c r="B25" s="213" t="s">
        <v>164</v>
      </c>
      <c r="C25" s="214">
        <v>136743.79</v>
      </c>
      <c r="D25" s="214">
        <v>136743.79</v>
      </c>
      <c r="E25" s="214">
        <v>106877.95</v>
      </c>
      <c r="F25" s="214">
        <v>8265.84</v>
      </c>
      <c r="G25" s="214">
        <v>21600</v>
      </c>
      <c r="H25" s="214"/>
      <c r="I25" s="220"/>
    </row>
    <row r="26" ht="18.75" customHeight="1" spans="1:9">
      <c r="A26" s="212" t="s">
        <v>165</v>
      </c>
      <c r="B26" s="213" t="s">
        <v>166</v>
      </c>
      <c r="C26" s="214">
        <v>1291448.8</v>
      </c>
      <c r="D26" s="214">
        <v>1291448.8</v>
      </c>
      <c r="E26" s="214">
        <v>846028.8</v>
      </c>
      <c r="F26" s="214">
        <v>4600</v>
      </c>
      <c r="G26" s="214">
        <v>440820</v>
      </c>
      <c r="H26" s="214"/>
      <c r="I26" s="220"/>
    </row>
    <row r="27" ht="18.75" customHeight="1" spans="1:9">
      <c r="A27" s="212" t="s">
        <v>167</v>
      </c>
      <c r="B27" s="213" t="s">
        <v>168</v>
      </c>
      <c r="C27" s="214">
        <v>225540</v>
      </c>
      <c r="D27" s="214">
        <v>225540</v>
      </c>
      <c r="E27" s="214"/>
      <c r="F27" s="214">
        <v>2100</v>
      </c>
      <c r="G27" s="214">
        <v>223440</v>
      </c>
      <c r="H27" s="214"/>
      <c r="I27" s="220"/>
    </row>
    <row r="28" ht="18.75" customHeight="1" spans="1:9">
      <c r="A28" s="212" t="s">
        <v>169</v>
      </c>
      <c r="B28" s="213" t="s">
        <v>170</v>
      </c>
      <c r="C28" s="214">
        <v>219880</v>
      </c>
      <c r="D28" s="214">
        <v>219880</v>
      </c>
      <c r="E28" s="214"/>
      <c r="F28" s="214">
        <v>2500</v>
      </c>
      <c r="G28" s="214">
        <v>217380</v>
      </c>
      <c r="H28" s="214"/>
      <c r="I28" s="220"/>
    </row>
    <row r="29" ht="18.75" customHeight="1" spans="1:9">
      <c r="A29" s="212" t="s">
        <v>171</v>
      </c>
      <c r="B29" s="213" t="s">
        <v>172</v>
      </c>
      <c r="C29" s="214">
        <v>564019.2</v>
      </c>
      <c r="D29" s="214">
        <v>564019.2</v>
      </c>
      <c r="E29" s="214">
        <v>564019.2</v>
      </c>
      <c r="F29" s="214"/>
      <c r="G29" s="214"/>
      <c r="H29" s="214"/>
      <c r="I29" s="220"/>
    </row>
    <row r="30" ht="18.75" customHeight="1" spans="1:9">
      <c r="A30" s="212" t="s">
        <v>173</v>
      </c>
      <c r="B30" s="213" t="s">
        <v>174</v>
      </c>
      <c r="C30" s="214">
        <v>282009.6</v>
      </c>
      <c r="D30" s="214">
        <v>282009.6</v>
      </c>
      <c r="E30" s="214">
        <v>282009.6</v>
      </c>
      <c r="F30" s="214"/>
      <c r="G30" s="214"/>
      <c r="H30" s="214"/>
      <c r="I30" s="220"/>
    </row>
    <row r="31" ht="18.75" customHeight="1" spans="1:9">
      <c r="A31" s="212" t="s">
        <v>175</v>
      </c>
      <c r="B31" s="213" t="s">
        <v>176</v>
      </c>
      <c r="C31" s="214">
        <v>712636.75</v>
      </c>
      <c r="D31" s="214">
        <v>712636.75</v>
      </c>
      <c r="E31" s="214">
        <v>592636.75</v>
      </c>
      <c r="F31" s="214"/>
      <c r="G31" s="214">
        <v>120000</v>
      </c>
      <c r="H31" s="214"/>
      <c r="I31" s="220"/>
    </row>
    <row r="32" ht="18.75" customHeight="1" spans="1:9">
      <c r="A32" s="212" t="s">
        <v>177</v>
      </c>
      <c r="B32" s="213" t="s">
        <v>178</v>
      </c>
      <c r="C32" s="214">
        <v>120000</v>
      </c>
      <c r="D32" s="214">
        <v>120000</v>
      </c>
      <c r="E32" s="214"/>
      <c r="F32" s="214"/>
      <c r="G32" s="214">
        <v>120000</v>
      </c>
      <c r="H32" s="214"/>
      <c r="I32" s="220"/>
    </row>
    <row r="33" ht="18.75" customHeight="1" spans="1:9">
      <c r="A33" s="212" t="s">
        <v>179</v>
      </c>
      <c r="B33" s="213" t="s">
        <v>180</v>
      </c>
      <c r="C33" s="214">
        <v>120000</v>
      </c>
      <c r="D33" s="214">
        <v>120000</v>
      </c>
      <c r="E33" s="214"/>
      <c r="F33" s="214"/>
      <c r="G33" s="214">
        <v>120000</v>
      </c>
      <c r="H33" s="214"/>
      <c r="I33" s="220"/>
    </row>
    <row r="34" ht="18.75" customHeight="1" spans="1:9">
      <c r="A34" s="212" t="s">
        <v>181</v>
      </c>
      <c r="B34" s="213" t="s">
        <v>182</v>
      </c>
      <c r="C34" s="214">
        <v>592636.75</v>
      </c>
      <c r="D34" s="214">
        <v>592636.75</v>
      </c>
      <c r="E34" s="214">
        <v>592636.75</v>
      </c>
      <c r="F34" s="214"/>
      <c r="G34" s="214"/>
      <c r="H34" s="214"/>
      <c r="I34" s="220"/>
    </row>
    <row r="35" ht="18.75" customHeight="1" spans="1:9">
      <c r="A35" s="212" t="s">
        <v>183</v>
      </c>
      <c r="B35" s="213" t="s">
        <v>184</v>
      </c>
      <c r="C35" s="214">
        <v>213846.4</v>
      </c>
      <c r="D35" s="214">
        <v>213846.4</v>
      </c>
      <c r="E35" s="214">
        <v>213846.4</v>
      </c>
      <c r="F35" s="214"/>
      <c r="G35" s="214"/>
      <c r="H35" s="214"/>
      <c r="I35" s="220"/>
    </row>
    <row r="36" ht="18.75" customHeight="1" spans="1:9">
      <c r="A36" s="212" t="s">
        <v>185</v>
      </c>
      <c r="B36" s="213" t="s">
        <v>186</v>
      </c>
      <c r="C36" s="214">
        <v>159405.6</v>
      </c>
      <c r="D36" s="214">
        <v>159405.6</v>
      </c>
      <c r="E36" s="214">
        <v>159405.6</v>
      </c>
      <c r="F36" s="214"/>
      <c r="G36" s="214"/>
      <c r="H36" s="214"/>
      <c r="I36" s="220"/>
    </row>
    <row r="37" ht="18.75" customHeight="1" spans="1:9">
      <c r="A37" s="212" t="s">
        <v>187</v>
      </c>
      <c r="B37" s="213" t="s">
        <v>188</v>
      </c>
      <c r="C37" s="214">
        <v>219384.75</v>
      </c>
      <c r="D37" s="214">
        <v>219384.75</v>
      </c>
      <c r="E37" s="214">
        <v>219384.75</v>
      </c>
      <c r="F37" s="214"/>
      <c r="G37" s="214"/>
      <c r="H37" s="214"/>
      <c r="I37" s="220"/>
    </row>
    <row r="38" ht="18.75" customHeight="1" spans="1:9">
      <c r="A38" s="212" t="s">
        <v>189</v>
      </c>
      <c r="B38" s="213" t="s">
        <v>190</v>
      </c>
      <c r="C38" s="214">
        <v>3833595.42</v>
      </c>
      <c r="D38" s="214">
        <v>3383595.42</v>
      </c>
      <c r="E38" s="214">
        <v>1627221.72</v>
      </c>
      <c r="F38" s="214">
        <v>108397.7</v>
      </c>
      <c r="G38" s="214">
        <v>1646976</v>
      </c>
      <c r="H38" s="214">
        <v>1000</v>
      </c>
      <c r="I38" s="220">
        <v>450000</v>
      </c>
    </row>
    <row r="39" ht="18.75" customHeight="1" spans="1:9">
      <c r="A39" s="212" t="s">
        <v>191</v>
      </c>
      <c r="B39" s="213" t="s">
        <v>192</v>
      </c>
      <c r="C39" s="214">
        <v>1030447.84</v>
      </c>
      <c r="D39" s="214">
        <v>1030447.84</v>
      </c>
      <c r="E39" s="214">
        <v>931799.02</v>
      </c>
      <c r="F39" s="214">
        <v>57136.82</v>
      </c>
      <c r="G39" s="214">
        <v>40512</v>
      </c>
      <c r="H39" s="214">
        <v>1000</v>
      </c>
      <c r="I39" s="220"/>
    </row>
    <row r="40" ht="18.75" customHeight="1" spans="1:9">
      <c r="A40" s="212" t="s">
        <v>193</v>
      </c>
      <c r="B40" s="213" t="s">
        <v>138</v>
      </c>
      <c r="C40" s="214">
        <v>1030447.84</v>
      </c>
      <c r="D40" s="214">
        <v>1030447.84</v>
      </c>
      <c r="E40" s="214">
        <v>931799.02</v>
      </c>
      <c r="F40" s="214">
        <v>57136.82</v>
      </c>
      <c r="G40" s="214">
        <v>40512</v>
      </c>
      <c r="H40" s="214">
        <v>1000</v>
      </c>
      <c r="I40" s="220"/>
    </row>
    <row r="41" ht="18.75" customHeight="1" spans="1:9">
      <c r="A41" s="212" t="s">
        <v>194</v>
      </c>
      <c r="B41" s="213" t="s">
        <v>195</v>
      </c>
      <c r="C41" s="214">
        <v>513747.43</v>
      </c>
      <c r="D41" s="214">
        <v>513747.43</v>
      </c>
      <c r="E41" s="214">
        <v>479083.39</v>
      </c>
      <c r="F41" s="214">
        <v>34664.04</v>
      </c>
      <c r="G41" s="214"/>
      <c r="H41" s="214"/>
      <c r="I41" s="220"/>
    </row>
    <row r="42" ht="18.75" customHeight="1" spans="1:9">
      <c r="A42" s="212" t="s">
        <v>196</v>
      </c>
      <c r="B42" s="213" t="s">
        <v>197</v>
      </c>
      <c r="C42" s="214">
        <v>513747.43</v>
      </c>
      <c r="D42" s="214">
        <v>513747.43</v>
      </c>
      <c r="E42" s="214">
        <v>479083.39</v>
      </c>
      <c r="F42" s="214">
        <v>34664.04</v>
      </c>
      <c r="G42" s="214"/>
      <c r="H42" s="214"/>
      <c r="I42" s="220"/>
    </row>
    <row r="43" ht="18.75" customHeight="1" spans="1:9">
      <c r="A43" s="212" t="s">
        <v>198</v>
      </c>
      <c r="B43" s="213" t="s">
        <v>199</v>
      </c>
      <c r="C43" s="214">
        <v>232936.15</v>
      </c>
      <c r="D43" s="214">
        <v>232936.15</v>
      </c>
      <c r="E43" s="214">
        <v>216339.31</v>
      </c>
      <c r="F43" s="214">
        <v>16596.84</v>
      </c>
      <c r="G43" s="214"/>
      <c r="H43" s="214"/>
      <c r="I43" s="220"/>
    </row>
    <row r="44" ht="18.75" customHeight="1" spans="1:9">
      <c r="A44" s="212" t="s">
        <v>200</v>
      </c>
      <c r="B44" s="213" t="s">
        <v>201</v>
      </c>
      <c r="C44" s="214">
        <v>232936.15</v>
      </c>
      <c r="D44" s="214">
        <v>232936.15</v>
      </c>
      <c r="E44" s="214">
        <v>216339.31</v>
      </c>
      <c r="F44" s="214">
        <v>16596.84</v>
      </c>
      <c r="G44" s="214"/>
      <c r="H44" s="214"/>
      <c r="I44" s="220"/>
    </row>
    <row r="45" ht="18.75" customHeight="1" spans="1:9">
      <c r="A45" s="212" t="s">
        <v>202</v>
      </c>
      <c r="B45" s="213" t="s">
        <v>203</v>
      </c>
      <c r="C45" s="214">
        <v>2056464</v>
      </c>
      <c r="D45" s="214">
        <v>1606464</v>
      </c>
      <c r="E45" s="214"/>
      <c r="F45" s="214"/>
      <c r="G45" s="214">
        <v>1606464</v>
      </c>
      <c r="H45" s="214"/>
      <c r="I45" s="220">
        <v>450000</v>
      </c>
    </row>
    <row r="46" ht="18.75" customHeight="1" spans="1:9">
      <c r="A46" s="212" t="s">
        <v>204</v>
      </c>
      <c r="B46" s="213" t="s">
        <v>205</v>
      </c>
      <c r="C46" s="214">
        <v>2056464</v>
      </c>
      <c r="D46" s="214">
        <v>1606464</v>
      </c>
      <c r="E46" s="214"/>
      <c r="F46" s="214"/>
      <c r="G46" s="214">
        <v>1606464</v>
      </c>
      <c r="H46" s="214"/>
      <c r="I46" s="220">
        <v>450000</v>
      </c>
    </row>
    <row r="47" ht="18.75" customHeight="1" spans="1:9">
      <c r="A47" s="212" t="s">
        <v>206</v>
      </c>
      <c r="B47" s="213" t="s">
        <v>207</v>
      </c>
      <c r="C47" s="214">
        <v>386387.59</v>
      </c>
      <c r="D47" s="214">
        <v>386387.59</v>
      </c>
      <c r="E47" s="214">
        <v>363015.05</v>
      </c>
      <c r="F47" s="214">
        <v>18772.54</v>
      </c>
      <c r="G47" s="214"/>
      <c r="H47" s="214">
        <v>4600</v>
      </c>
      <c r="I47" s="220"/>
    </row>
    <row r="48" ht="18.75" customHeight="1" spans="1:9">
      <c r="A48" s="212" t="s">
        <v>208</v>
      </c>
      <c r="B48" s="213" t="s">
        <v>209</v>
      </c>
      <c r="C48" s="214">
        <v>386387.59</v>
      </c>
      <c r="D48" s="214">
        <v>386387.59</v>
      </c>
      <c r="E48" s="214">
        <v>363015.05</v>
      </c>
      <c r="F48" s="214">
        <v>18772.54</v>
      </c>
      <c r="G48" s="214"/>
      <c r="H48" s="214">
        <v>4600</v>
      </c>
      <c r="I48" s="220"/>
    </row>
    <row r="49" ht="18.75" customHeight="1" spans="1:9">
      <c r="A49" s="212" t="s">
        <v>210</v>
      </c>
      <c r="B49" s="213" t="s">
        <v>211</v>
      </c>
      <c r="C49" s="214">
        <v>386387.59</v>
      </c>
      <c r="D49" s="214">
        <v>386387.59</v>
      </c>
      <c r="E49" s="214">
        <v>363015.05</v>
      </c>
      <c r="F49" s="214">
        <v>18772.54</v>
      </c>
      <c r="G49" s="214"/>
      <c r="H49" s="214">
        <v>4600</v>
      </c>
      <c r="I49" s="220"/>
    </row>
    <row r="50" ht="18.75" customHeight="1" spans="1:9">
      <c r="A50" s="212" t="s">
        <v>212</v>
      </c>
      <c r="B50" s="213" t="s">
        <v>213</v>
      </c>
      <c r="C50" s="214">
        <v>452174.4</v>
      </c>
      <c r="D50" s="214">
        <v>452174.4</v>
      </c>
      <c r="E50" s="214">
        <v>452174.4</v>
      </c>
      <c r="F50" s="214"/>
      <c r="G50" s="214"/>
      <c r="H50" s="214"/>
      <c r="I50" s="220"/>
    </row>
    <row r="51" ht="18.75" customHeight="1" spans="1:9">
      <c r="A51" s="212" t="s">
        <v>214</v>
      </c>
      <c r="B51" s="213" t="s">
        <v>215</v>
      </c>
      <c r="C51" s="214">
        <v>452174.4</v>
      </c>
      <c r="D51" s="214">
        <v>452174.4</v>
      </c>
      <c r="E51" s="214">
        <v>452174.4</v>
      </c>
      <c r="F51" s="214"/>
      <c r="G51" s="214"/>
      <c r="H51" s="214"/>
      <c r="I51" s="220"/>
    </row>
    <row r="52" ht="18.75" customHeight="1" spans="1:9">
      <c r="A52" s="212" t="s">
        <v>216</v>
      </c>
      <c r="B52" s="213" t="s">
        <v>217</v>
      </c>
      <c r="C52" s="214">
        <v>452174.4</v>
      </c>
      <c r="D52" s="214">
        <v>452174.4</v>
      </c>
      <c r="E52" s="214">
        <v>452174.4</v>
      </c>
      <c r="F52" s="214"/>
      <c r="G52" s="214"/>
      <c r="H52" s="214"/>
      <c r="I52" s="220"/>
    </row>
    <row r="53" ht="18.75" customHeight="1" spans="1:9">
      <c r="A53" s="213" t="s">
        <v>65</v>
      </c>
      <c r="B53" s="215"/>
      <c r="C53" s="214">
        <v>11377612.34</v>
      </c>
      <c r="D53" s="216">
        <v>10766612.34</v>
      </c>
      <c r="E53" s="216">
        <v>7482934.74</v>
      </c>
      <c r="F53" s="216">
        <v>944437.6</v>
      </c>
      <c r="G53" s="216">
        <v>2306340</v>
      </c>
      <c r="H53" s="216">
        <v>32900</v>
      </c>
      <c r="I53" s="221">
        <v>611000</v>
      </c>
    </row>
  </sheetData>
  <mergeCells count="7">
    <mergeCell ref="A2:I2"/>
    <mergeCell ref="A3:E3"/>
    <mergeCell ref="A4:B4"/>
    <mergeCell ref="D4:H4"/>
    <mergeCell ref="A53:B53"/>
    <mergeCell ref="C4:C5"/>
    <mergeCell ref="I4:I5"/>
  </mergeCells>
  <pageMargins left="0.408333333333333" right="0.341666666666667" top="0.433333333333333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392"/>
  <sheetViews>
    <sheetView tabSelected="1" workbookViewId="0">
      <selection activeCell="B9" sqref="B9"/>
    </sheetView>
  </sheetViews>
  <sheetFormatPr defaultColWidth="10.6666666666667" defaultRowHeight="14.25" customHeight="1"/>
  <cols>
    <col min="1" max="1" width="22.6666666666667" style="200" customWidth="1"/>
    <col min="2" max="2" width="28.3333333333333" style="21" customWidth="1"/>
    <col min="3" max="3" width="21.6666666666667" style="21" customWidth="1"/>
    <col min="4" max="4" width="13" style="21" customWidth="1"/>
    <col min="5" max="5" width="33.5" style="21" customWidth="1"/>
    <col min="6" max="6" width="11.5" style="21" customWidth="1"/>
    <col min="7" max="7" width="29.6666666666667" style="21" customWidth="1"/>
    <col min="8" max="8" width="22.6666666666667" style="21" customWidth="1"/>
    <col min="9" max="9" width="24.3333333333333" style="21" customWidth="1"/>
    <col min="10" max="10" width="16" style="21" customWidth="1"/>
    <col min="11" max="16" width="13.8333333333333" style="21" customWidth="1"/>
    <col min="17" max="22" width="13.1666666666667" style="21" customWidth="1"/>
    <col min="23" max="16384" width="10.6666666666667" style="21" customWidth="1"/>
  </cols>
  <sheetData>
    <row r="1" s="21" customFormat="1" ht="13.5" customHeight="1" spans="1:22">
      <c r="A1" s="200"/>
      <c r="D1" s="194"/>
      <c r="E1" s="194"/>
      <c r="F1" s="194"/>
      <c r="G1" s="194"/>
      <c r="H1" s="146"/>
      <c r="I1" s="146"/>
      <c r="J1" s="146"/>
      <c r="K1" s="146"/>
      <c r="L1" s="146"/>
      <c r="M1" s="146"/>
      <c r="N1" s="146"/>
      <c r="O1" s="146"/>
      <c r="P1" s="146"/>
      <c r="Q1" s="146"/>
      <c r="V1" s="157" t="s">
        <v>360</v>
      </c>
    </row>
    <row r="2" s="21" customFormat="1" ht="27.75" customHeight="1" spans="1:22">
      <c r="A2" s="22" t="s">
        <v>361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21" customFormat="1" ht="20.25" customHeight="1" spans="1:22">
      <c r="A3" s="201" t="s">
        <v>2</v>
      </c>
      <c r="B3" s="185"/>
      <c r="C3" s="185"/>
      <c r="D3" s="185"/>
      <c r="E3" s="23"/>
      <c r="F3" s="23"/>
      <c r="G3" s="23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60" t="s">
        <v>3</v>
      </c>
    </row>
    <row r="4" s="21" customFormat="1" ht="21.75" customHeight="1" spans="1:22">
      <c r="A4" s="8" t="s">
        <v>362</v>
      </c>
      <c r="B4" s="8" t="s">
        <v>363</v>
      </c>
      <c r="C4" s="8" t="s">
        <v>364</v>
      </c>
      <c r="D4" s="25" t="s">
        <v>365</v>
      </c>
      <c r="E4" s="25" t="s">
        <v>366</v>
      </c>
      <c r="F4" s="25" t="s">
        <v>367</v>
      </c>
      <c r="G4" s="25" t="s">
        <v>368</v>
      </c>
      <c r="H4" s="95" t="s">
        <v>65</v>
      </c>
      <c r="I4" s="97" t="s">
        <v>369</v>
      </c>
      <c r="J4" s="98"/>
      <c r="K4" s="98"/>
      <c r="L4" s="98"/>
      <c r="M4" s="98"/>
      <c r="N4" s="98"/>
      <c r="O4" s="98"/>
      <c r="P4" s="99"/>
      <c r="Q4" s="25" t="s">
        <v>370</v>
      </c>
      <c r="R4" s="97" t="s">
        <v>371</v>
      </c>
      <c r="S4" s="98"/>
      <c r="T4" s="98"/>
      <c r="U4" s="98"/>
      <c r="V4" s="99"/>
    </row>
    <row r="5" s="21" customFormat="1" ht="21.75" customHeight="1" spans="1:22">
      <c r="A5" s="187"/>
      <c r="B5" s="187"/>
      <c r="C5" s="187"/>
      <c r="D5" s="29"/>
      <c r="E5" s="29"/>
      <c r="F5" s="29"/>
      <c r="G5" s="29"/>
      <c r="H5" s="149"/>
      <c r="I5" s="97" t="s">
        <v>118</v>
      </c>
      <c r="J5" s="98"/>
      <c r="K5" s="98"/>
      <c r="L5" s="98"/>
      <c r="M5" s="98"/>
      <c r="N5" s="99"/>
      <c r="O5" s="25" t="s">
        <v>119</v>
      </c>
      <c r="P5" s="25" t="s">
        <v>120</v>
      </c>
      <c r="Q5" s="29"/>
      <c r="R5" s="25" t="s">
        <v>68</v>
      </c>
      <c r="S5" s="25" t="s">
        <v>73</v>
      </c>
      <c r="T5" s="25" t="s">
        <v>372</v>
      </c>
      <c r="U5" s="25" t="s">
        <v>76</v>
      </c>
      <c r="V5" s="25" t="s">
        <v>77</v>
      </c>
    </row>
    <row r="6" s="21" customFormat="1" ht="40.5" customHeight="1" spans="1:22">
      <c r="A6" s="188"/>
      <c r="B6" s="188"/>
      <c r="C6" s="188"/>
      <c r="D6" s="30"/>
      <c r="E6" s="30"/>
      <c r="F6" s="30"/>
      <c r="G6" s="30"/>
      <c r="H6" s="101"/>
      <c r="I6" s="43" t="s">
        <v>68</v>
      </c>
      <c r="J6" s="43" t="s">
        <v>373</v>
      </c>
      <c r="K6" s="43" t="s">
        <v>374</v>
      </c>
      <c r="L6" s="43" t="s">
        <v>375</v>
      </c>
      <c r="M6" s="43" t="s">
        <v>376</v>
      </c>
      <c r="N6" s="43" t="s">
        <v>377</v>
      </c>
      <c r="O6" s="30"/>
      <c r="P6" s="30"/>
      <c r="Q6" s="30"/>
      <c r="R6" s="30"/>
      <c r="S6" s="30"/>
      <c r="T6" s="30"/>
      <c r="U6" s="30"/>
      <c r="V6" s="30"/>
    </row>
    <row r="7" s="21" customFormat="1" ht="15" customHeight="1" spans="1:22">
      <c r="A7" s="202">
        <v>1</v>
      </c>
      <c r="B7" s="195">
        <v>2</v>
      </c>
      <c r="C7" s="195">
        <v>3</v>
      </c>
      <c r="D7" s="195">
        <v>4</v>
      </c>
      <c r="E7" s="195">
        <v>5</v>
      </c>
      <c r="F7" s="195">
        <v>6</v>
      </c>
      <c r="G7" s="195">
        <v>7</v>
      </c>
      <c r="H7" s="195">
        <v>8</v>
      </c>
      <c r="I7" s="195">
        <v>9</v>
      </c>
      <c r="J7" s="195">
        <v>10</v>
      </c>
      <c r="K7" s="195">
        <v>11</v>
      </c>
      <c r="L7" s="195">
        <v>12</v>
      </c>
      <c r="M7" s="195">
        <v>13</v>
      </c>
      <c r="N7" s="195">
        <v>14</v>
      </c>
      <c r="O7" s="195">
        <v>15</v>
      </c>
      <c r="P7" s="195">
        <v>16</v>
      </c>
      <c r="Q7" s="195">
        <v>17</v>
      </c>
      <c r="R7" s="195">
        <v>18</v>
      </c>
      <c r="S7" s="195">
        <v>19</v>
      </c>
      <c r="T7" s="195">
        <v>20</v>
      </c>
      <c r="U7" s="195">
        <v>21</v>
      </c>
      <c r="V7" s="195">
        <v>22</v>
      </c>
    </row>
    <row r="8" ht="15" customHeight="1" spans="1:22">
      <c r="A8" s="203" t="s">
        <v>65</v>
      </c>
      <c r="B8" s="189"/>
      <c r="C8" s="33"/>
      <c r="D8" s="33"/>
      <c r="E8" s="33"/>
      <c r="F8" s="33"/>
      <c r="G8" s="33"/>
      <c r="H8" s="137">
        <v>10766612.34</v>
      </c>
      <c r="I8" s="137">
        <v>10766612.34</v>
      </c>
      <c r="J8" s="198">
        <v>10766612.34</v>
      </c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</row>
    <row r="9" s="21" customFormat="1" ht="15" customHeight="1" spans="1:22">
      <c r="A9" s="203" t="s">
        <v>378</v>
      </c>
      <c r="B9" s="189"/>
      <c r="C9" s="33"/>
      <c r="D9" s="104"/>
      <c r="E9" s="104"/>
      <c r="F9" s="104"/>
      <c r="G9" s="104"/>
      <c r="H9" s="137">
        <v>10766612.34</v>
      </c>
      <c r="I9" s="137">
        <v>10766612.34</v>
      </c>
      <c r="J9" s="198">
        <v>10766612.34</v>
      </c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</row>
    <row r="10" ht="15" customHeight="1" spans="1:22">
      <c r="A10" s="204" t="s">
        <v>379</v>
      </c>
      <c r="B10" s="151" t="s">
        <v>265</v>
      </c>
      <c r="C10" s="33" t="s">
        <v>265</v>
      </c>
      <c r="D10" s="33"/>
      <c r="E10" s="33"/>
      <c r="F10" s="33"/>
      <c r="G10" s="33"/>
      <c r="H10" s="137">
        <v>4811325.39</v>
      </c>
      <c r="I10" s="137">
        <v>4811325.39</v>
      </c>
      <c r="J10" s="198">
        <v>4811325.39</v>
      </c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</row>
    <row r="11" ht="15" customHeight="1" spans="1:22">
      <c r="A11" s="205"/>
      <c r="B11" s="197" t="s">
        <v>380</v>
      </c>
      <c r="C11" s="196" t="s">
        <v>381</v>
      </c>
      <c r="D11" s="46"/>
      <c r="E11" s="46"/>
      <c r="F11" s="46"/>
      <c r="G11" s="46"/>
      <c r="H11" s="137">
        <v>10000</v>
      </c>
      <c r="I11" s="137">
        <v>10000</v>
      </c>
      <c r="J11" s="198">
        <v>10000</v>
      </c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</row>
    <row r="12" ht="15" customHeight="1" spans="1:22">
      <c r="A12" s="205"/>
      <c r="B12" s="164"/>
      <c r="C12" s="164"/>
      <c r="D12" s="33" t="s">
        <v>382</v>
      </c>
      <c r="E12" s="33" t="s">
        <v>134</v>
      </c>
      <c r="F12" s="33" t="s">
        <v>383</v>
      </c>
      <c r="G12" s="33" t="s">
        <v>381</v>
      </c>
      <c r="H12" s="137">
        <v>10000</v>
      </c>
      <c r="I12" s="165">
        <v>10000</v>
      </c>
      <c r="J12" s="199">
        <v>10000</v>
      </c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</row>
    <row r="13" ht="15" customHeight="1" spans="1:22">
      <c r="A13" s="205"/>
      <c r="B13" s="197" t="s">
        <v>384</v>
      </c>
      <c r="C13" s="196" t="s">
        <v>385</v>
      </c>
      <c r="D13" s="46"/>
      <c r="E13" s="46"/>
      <c r="F13" s="46"/>
      <c r="G13" s="46"/>
      <c r="H13" s="137">
        <v>20599.94</v>
      </c>
      <c r="I13" s="137">
        <v>20599.94</v>
      </c>
      <c r="J13" s="198">
        <v>20599.94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</row>
    <row r="14" ht="15" customHeight="1" spans="1:22">
      <c r="A14" s="205"/>
      <c r="B14" s="164"/>
      <c r="C14" s="164"/>
      <c r="D14" s="33" t="s">
        <v>382</v>
      </c>
      <c r="E14" s="33" t="s">
        <v>134</v>
      </c>
      <c r="F14" s="33" t="s">
        <v>386</v>
      </c>
      <c r="G14" s="33" t="s">
        <v>385</v>
      </c>
      <c r="H14" s="137">
        <v>20599.94</v>
      </c>
      <c r="I14" s="165">
        <v>20599.94</v>
      </c>
      <c r="J14" s="199">
        <v>20599.94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</row>
    <row r="15" ht="15" customHeight="1" spans="1:22">
      <c r="A15" s="205"/>
      <c r="B15" s="197" t="s">
        <v>387</v>
      </c>
      <c r="C15" s="196" t="s">
        <v>388</v>
      </c>
      <c r="D15" s="46"/>
      <c r="E15" s="46"/>
      <c r="F15" s="46"/>
      <c r="G15" s="46"/>
      <c r="H15" s="137">
        <v>432692.91</v>
      </c>
      <c r="I15" s="137">
        <v>432692.91</v>
      </c>
      <c r="J15" s="198">
        <v>432692.91</v>
      </c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</row>
    <row r="16" ht="15" customHeight="1" spans="1:22">
      <c r="A16" s="205"/>
      <c r="B16" s="163"/>
      <c r="C16" s="163"/>
      <c r="D16" s="33" t="s">
        <v>389</v>
      </c>
      <c r="E16" s="33" t="s">
        <v>174</v>
      </c>
      <c r="F16" s="33" t="s">
        <v>390</v>
      </c>
      <c r="G16" s="33" t="s">
        <v>391</v>
      </c>
      <c r="H16" s="137">
        <v>82399.76</v>
      </c>
      <c r="I16" s="165">
        <v>82399.76</v>
      </c>
      <c r="J16" s="199">
        <v>82399.76</v>
      </c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</row>
    <row r="17" ht="15" customHeight="1" spans="1:22">
      <c r="A17" s="205"/>
      <c r="B17" s="163"/>
      <c r="C17" s="163"/>
      <c r="D17" s="33" t="s">
        <v>392</v>
      </c>
      <c r="E17" s="33" t="s">
        <v>184</v>
      </c>
      <c r="F17" s="33" t="s">
        <v>393</v>
      </c>
      <c r="G17" s="33" t="s">
        <v>394</v>
      </c>
      <c r="H17" s="137">
        <v>6800</v>
      </c>
      <c r="I17" s="165">
        <v>6800</v>
      </c>
      <c r="J17" s="199">
        <v>6800</v>
      </c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</row>
    <row r="18" ht="15" customHeight="1" spans="1:22">
      <c r="A18" s="205"/>
      <c r="B18" s="163"/>
      <c r="C18" s="163"/>
      <c r="D18" s="33" t="s">
        <v>382</v>
      </c>
      <c r="E18" s="33" t="s">
        <v>134</v>
      </c>
      <c r="F18" s="33" t="s">
        <v>393</v>
      </c>
      <c r="G18" s="33" t="s">
        <v>394</v>
      </c>
      <c r="H18" s="137">
        <v>5149.99</v>
      </c>
      <c r="I18" s="165">
        <v>5149.99</v>
      </c>
      <c r="J18" s="199">
        <v>5149.99</v>
      </c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</row>
    <row r="19" ht="15" customHeight="1" spans="1:22">
      <c r="A19" s="205"/>
      <c r="B19" s="163"/>
      <c r="C19" s="163"/>
      <c r="D19" s="33" t="s">
        <v>382</v>
      </c>
      <c r="E19" s="33" t="s">
        <v>134</v>
      </c>
      <c r="F19" s="33" t="s">
        <v>393</v>
      </c>
      <c r="G19" s="33" t="s">
        <v>394</v>
      </c>
      <c r="H19" s="137">
        <v>1030</v>
      </c>
      <c r="I19" s="165">
        <v>1030</v>
      </c>
      <c r="J19" s="199">
        <v>1030</v>
      </c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</row>
    <row r="20" ht="15" customHeight="1" spans="1:22">
      <c r="A20" s="205"/>
      <c r="B20" s="163"/>
      <c r="C20" s="163"/>
      <c r="D20" s="33" t="s">
        <v>395</v>
      </c>
      <c r="E20" s="33" t="s">
        <v>188</v>
      </c>
      <c r="F20" s="33" t="s">
        <v>396</v>
      </c>
      <c r="G20" s="33" t="s">
        <v>397</v>
      </c>
      <c r="H20" s="137">
        <v>18014.09</v>
      </c>
      <c r="I20" s="165">
        <v>18014.09</v>
      </c>
      <c r="J20" s="199">
        <v>18014.09</v>
      </c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</row>
    <row r="21" ht="15" customHeight="1" spans="1:22">
      <c r="A21" s="205"/>
      <c r="B21" s="163"/>
      <c r="C21" s="163"/>
      <c r="D21" s="33" t="s">
        <v>398</v>
      </c>
      <c r="E21" s="33" t="s">
        <v>172</v>
      </c>
      <c r="F21" s="33" t="s">
        <v>399</v>
      </c>
      <c r="G21" s="33" t="s">
        <v>400</v>
      </c>
      <c r="H21" s="137">
        <v>164799.52</v>
      </c>
      <c r="I21" s="165">
        <v>164799.52</v>
      </c>
      <c r="J21" s="199">
        <v>164799.52</v>
      </c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</row>
    <row r="22" ht="15" customHeight="1" spans="1:22">
      <c r="A22" s="205"/>
      <c r="B22" s="163"/>
      <c r="C22" s="163"/>
      <c r="D22" s="33" t="s">
        <v>392</v>
      </c>
      <c r="E22" s="33" t="s">
        <v>184</v>
      </c>
      <c r="F22" s="33" t="s">
        <v>401</v>
      </c>
      <c r="G22" s="33" t="s">
        <v>402</v>
      </c>
      <c r="H22" s="137">
        <v>102999.7</v>
      </c>
      <c r="I22" s="165">
        <v>102999.7</v>
      </c>
      <c r="J22" s="199">
        <v>102999.7</v>
      </c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</row>
    <row r="23" ht="15" customHeight="1" spans="1:22">
      <c r="A23" s="205"/>
      <c r="B23" s="164"/>
      <c r="C23" s="164"/>
      <c r="D23" s="33" t="s">
        <v>395</v>
      </c>
      <c r="E23" s="33" t="s">
        <v>188</v>
      </c>
      <c r="F23" s="33" t="s">
        <v>396</v>
      </c>
      <c r="G23" s="33" t="s">
        <v>397</v>
      </c>
      <c r="H23" s="137">
        <v>51499.85</v>
      </c>
      <c r="I23" s="165">
        <v>51499.85</v>
      </c>
      <c r="J23" s="199">
        <v>51499.85</v>
      </c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</row>
    <row r="24" ht="15" customHeight="1" spans="1:22">
      <c r="A24" s="205"/>
      <c r="B24" s="197" t="s">
        <v>403</v>
      </c>
      <c r="C24" s="196" t="s">
        <v>326</v>
      </c>
      <c r="D24" s="46"/>
      <c r="E24" s="46"/>
      <c r="F24" s="46"/>
      <c r="G24" s="46"/>
      <c r="H24" s="137">
        <v>1981968</v>
      </c>
      <c r="I24" s="137">
        <v>1981968</v>
      </c>
      <c r="J24" s="198">
        <v>1981968</v>
      </c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ht="15" customHeight="1" spans="1:22">
      <c r="A25" s="205"/>
      <c r="B25" s="163"/>
      <c r="C25" s="163"/>
      <c r="D25" s="33" t="s">
        <v>404</v>
      </c>
      <c r="E25" s="33" t="s">
        <v>205</v>
      </c>
      <c r="F25" s="33" t="s">
        <v>405</v>
      </c>
      <c r="G25" s="33" t="s">
        <v>406</v>
      </c>
      <c r="H25" s="137">
        <v>144000</v>
      </c>
      <c r="I25" s="165">
        <v>144000</v>
      </c>
      <c r="J25" s="199">
        <v>144000</v>
      </c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</row>
    <row r="26" ht="15" customHeight="1" spans="1:22">
      <c r="A26" s="205"/>
      <c r="B26" s="163"/>
      <c r="C26" s="163"/>
      <c r="D26" s="33" t="s">
        <v>404</v>
      </c>
      <c r="E26" s="33" t="s">
        <v>205</v>
      </c>
      <c r="F26" s="33" t="s">
        <v>405</v>
      </c>
      <c r="G26" s="33" t="s">
        <v>406</v>
      </c>
      <c r="H26" s="137">
        <v>120000</v>
      </c>
      <c r="I26" s="165">
        <v>120000</v>
      </c>
      <c r="J26" s="199">
        <v>120000</v>
      </c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</row>
    <row r="27" ht="15" customHeight="1" spans="1:22">
      <c r="A27" s="205"/>
      <c r="B27" s="163"/>
      <c r="C27" s="163"/>
      <c r="D27" s="33" t="s">
        <v>382</v>
      </c>
      <c r="E27" s="33" t="s">
        <v>134</v>
      </c>
      <c r="F27" s="33" t="s">
        <v>405</v>
      </c>
      <c r="G27" s="33" t="s">
        <v>406</v>
      </c>
      <c r="H27" s="137">
        <v>3000</v>
      </c>
      <c r="I27" s="165">
        <v>3000</v>
      </c>
      <c r="J27" s="199">
        <v>3000</v>
      </c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</row>
    <row r="28" ht="15" customHeight="1" spans="1:22">
      <c r="A28" s="205"/>
      <c r="B28" s="163"/>
      <c r="C28" s="163"/>
      <c r="D28" s="33" t="s">
        <v>407</v>
      </c>
      <c r="E28" s="33" t="s">
        <v>152</v>
      </c>
      <c r="F28" s="33" t="s">
        <v>405</v>
      </c>
      <c r="G28" s="33" t="s">
        <v>406</v>
      </c>
      <c r="H28" s="137">
        <v>7200</v>
      </c>
      <c r="I28" s="165">
        <v>7200</v>
      </c>
      <c r="J28" s="199">
        <v>7200</v>
      </c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</row>
    <row r="29" ht="15" customHeight="1" spans="1:22">
      <c r="A29" s="205"/>
      <c r="B29" s="163"/>
      <c r="C29" s="163"/>
      <c r="D29" s="33" t="s">
        <v>382</v>
      </c>
      <c r="E29" s="33" t="s">
        <v>134</v>
      </c>
      <c r="F29" s="33" t="s">
        <v>405</v>
      </c>
      <c r="G29" s="33" t="s">
        <v>406</v>
      </c>
      <c r="H29" s="137">
        <v>21600</v>
      </c>
      <c r="I29" s="165">
        <v>21600</v>
      </c>
      <c r="J29" s="199">
        <v>21600</v>
      </c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</row>
    <row r="30" ht="15" customHeight="1" spans="1:22">
      <c r="A30" s="205"/>
      <c r="B30" s="163"/>
      <c r="C30" s="163"/>
      <c r="D30" s="33" t="s">
        <v>404</v>
      </c>
      <c r="E30" s="33" t="s">
        <v>205</v>
      </c>
      <c r="F30" s="33" t="s">
        <v>405</v>
      </c>
      <c r="G30" s="33" t="s">
        <v>406</v>
      </c>
      <c r="H30" s="137">
        <v>54000</v>
      </c>
      <c r="I30" s="165">
        <v>54000</v>
      </c>
      <c r="J30" s="199">
        <v>54000</v>
      </c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</row>
    <row r="31" ht="15" customHeight="1" spans="1:22">
      <c r="A31" s="205"/>
      <c r="B31" s="163"/>
      <c r="C31" s="163"/>
      <c r="D31" s="33" t="s">
        <v>382</v>
      </c>
      <c r="E31" s="33" t="s">
        <v>134</v>
      </c>
      <c r="F31" s="33" t="s">
        <v>405</v>
      </c>
      <c r="G31" s="33" t="s">
        <v>406</v>
      </c>
      <c r="H31" s="137">
        <v>21600</v>
      </c>
      <c r="I31" s="165">
        <v>21600</v>
      </c>
      <c r="J31" s="199">
        <v>21600</v>
      </c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</row>
    <row r="32" ht="15" customHeight="1" spans="1:22">
      <c r="A32" s="205"/>
      <c r="B32" s="163"/>
      <c r="C32" s="163"/>
      <c r="D32" s="33" t="s">
        <v>404</v>
      </c>
      <c r="E32" s="33" t="s">
        <v>205</v>
      </c>
      <c r="F32" s="33" t="s">
        <v>405</v>
      </c>
      <c r="G32" s="33" t="s">
        <v>406</v>
      </c>
      <c r="H32" s="137">
        <v>165600</v>
      </c>
      <c r="I32" s="165">
        <v>165600</v>
      </c>
      <c r="J32" s="199">
        <v>165600</v>
      </c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</row>
    <row r="33" ht="15" customHeight="1" spans="1:22">
      <c r="A33" s="205"/>
      <c r="B33" s="163"/>
      <c r="C33" s="163"/>
      <c r="D33" s="33" t="s">
        <v>404</v>
      </c>
      <c r="E33" s="33" t="s">
        <v>205</v>
      </c>
      <c r="F33" s="33" t="s">
        <v>405</v>
      </c>
      <c r="G33" s="33" t="s">
        <v>406</v>
      </c>
      <c r="H33" s="137">
        <v>160800</v>
      </c>
      <c r="I33" s="165">
        <v>160800</v>
      </c>
      <c r="J33" s="199">
        <v>160800</v>
      </c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</row>
    <row r="34" ht="15" customHeight="1" spans="1:22">
      <c r="A34" s="205"/>
      <c r="B34" s="163"/>
      <c r="C34" s="163"/>
      <c r="D34" s="33" t="s">
        <v>404</v>
      </c>
      <c r="E34" s="33" t="s">
        <v>205</v>
      </c>
      <c r="F34" s="33" t="s">
        <v>405</v>
      </c>
      <c r="G34" s="33" t="s">
        <v>406</v>
      </c>
      <c r="H34" s="137">
        <v>106800</v>
      </c>
      <c r="I34" s="165">
        <v>106800</v>
      </c>
      <c r="J34" s="199">
        <v>106800</v>
      </c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</row>
    <row r="35" ht="15" customHeight="1" spans="1:22">
      <c r="A35" s="205"/>
      <c r="B35" s="163"/>
      <c r="C35" s="163"/>
      <c r="D35" s="33" t="s">
        <v>404</v>
      </c>
      <c r="E35" s="33" t="s">
        <v>205</v>
      </c>
      <c r="F35" s="33" t="s">
        <v>405</v>
      </c>
      <c r="G35" s="33" t="s">
        <v>406</v>
      </c>
      <c r="H35" s="137">
        <v>240000</v>
      </c>
      <c r="I35" s="165">
        <v>240000</v>
      </c>
      <c r="J35" s="199">
        <v>240000</v>
      </c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</row>
    <row r="36" ht="15" customHeight="1" spans="1:22">
      <c r="A36" s="205"/>
      <c r="B36" s="163"/>
      <c r="C36" s="163"/>
      <c r="D36" s="33" t="s">
        <v>382</v>
      </c>
      <c r="E36" s="33" t="s">
        <v>134</v>
      </c>
      <c r="F36" s="33" t="s">
        <v>405</v>
      </c>
      <c r="G36" s="33" t="s">
        <v>406</v>
      </c>
      <c r="H36" s="137">
        <v>9984</v>
      </c>
      <c r="I36" s="165">
        <v>9984</v>
      </c>
      <c r="J36" s="199">
        <v>9984</v>
      </c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</row>
    <row r="37" ht="15" customHeight="1" spans="1:22">
      <c r="A37" s="205"/>
      <c r="B37" s="163"/>
      <c r="C37" s="163"/>
      <c r="D37" s="33" t="s">
        <v>408</v>
      </c>
      <c r="E37" s="33" t="s">
        <v>180</v>
      </c>
      <c r="F37" s="33" t="s">
        <v>405</v>
      </c>
      <c r="G37" s="33" t="s">
        <v>406</v>
      </c>
      <c r="H37" s="137">
        <v>120000</v>
      </c>
      <c r="I37" s="165">
        <v>120000</v>
      </c>
      <c r="J37" s="199">
        <v>120000</v>
      </c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</row>
    <row r="38" ht="15" customHeight="1" spans="1:22">
      <c r="A38" s="205"/>
      <c r="B38" s="163"/>
      <c r="C38" s="163"/>
      <c r="D38" s="33" t="s">
        <v>382</v>
      </c>
      <c r="E38" s="33" t="s">
        <v>134</v>
      </c>
      <c r="F38" s="33" t="s">
        <v>405</v>
      </c>
      <c r="G38" s="33" t="s">
        <v>406</v>
      </c>
      <c r="H38" s="137">
        <v>600</v>
      </c>
      <c r="I38" s="165">
        <v>600</v>
      </c>
      <c r="J38" s="199">
        <v>600</v>
      </c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</row>
    <row r="39" ht="15" customHeight="1" spans="1:22">
      <c r="A39" s="205"/>
      <c r="B39" s="163"/>
      <c r="C39" s="163"/>
      <c r="D39" s="33" t="s">
        <v>404</v>
      </c>
      <c r="E39" s="33" t="s">
        <v>205</v>
      </c>
      <c r="F39" s="33" t="s">
        <v>405</v>
      </c>
      <c r="G39" s="33" t="s">
        <v>406</v>
      </c>
      <c r="H39" s="137">
        <v>96000</v>
      </c>
      <c r="I39" s="165">
        <v>96000</v>
      </c>
      <c r="J39" s="199">
        <v>96000</v>
      </c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</row>
    <row r="40" ht="15" customHeight="1" spans="1:22">
      <c r="A40" s="205"/>
      <c r="B40" s="163"/>
      <c r="C40" s="163"/>
      <c r="D40" s="33" t="s">
        <v>409</v>
      </c>
      <c r="E40" s="33" t="s">
        <v>168</v>
      </c>
      <c r="F40" s="33" t="s">
        <v>410</v>
      </c>
      <c r="G40" s="33" t="s">
        <v>411</v>
      </c>
      <c r="H40" s="137">
        <v>191520</v>
      </c>
      <c r="I40" s="165">
        <v>191520</v>
      </c>
      <c r="J40" s="199">
        <v>191520</v>
      </c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</row>
    <row r="41" ht="15" customHeight="1" spans="1:22">
      <c r="A41" s="205"/>
      <c r="B41" s="163"/>
      <c r="C41" s="163"/>
      <c r="D41" s="33" t="s">
        <v>404</v>
      </c>
      <c r="E41" s="33" t="s">
        <v>205</v>
      </c>
      <c r="F41" s="33" t="s">
        <v>405</v>
      </c>
      <c r="G41" s="33" t="s">
        <v>406</v>
      </c>
      <c r="H41" s="137">
        <v>87600</v>
      </c>
      <c r="I41" s="165">
        <v>87600</v>
      </c>
      <c r="J41" s="199">
        <v>87600</v>
      </c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</row>
    <row r="42" ht="15" customHeight="1" spans="1:22">
      <c r="A42" s="205"/>
      <c r="B42" s="163"/>
      <c r="C42" s="163"/>
      <c r="D42" s="33" t="s">
        <v>404</v>
      </c>
      <c r="E42" s="33" t="s">
        <v>205</v>
      </c>
      <c r="F42" s="33" t="s">
        <v>405</v>
      </c>
      <c r="G42" s="33" t="s">
        <v>406</v>
      </c>
      <c r="H42" s="137">
        <v>33264</v>
      </c>
      <c r="I42" s="165">
        <v>33264</v>
      </c>
      <c r="J42" s="199">
        <v>33264</v>
      </c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</row>
    <row r="43" ht="15" customHeight="1" spans="1:22">
      <c r="A43" s="205"/>
      <c r="B43" s="163"/>
      <c r="C43" s="163"/>
      <c r="D43" s="33" t="s">
        <v>404</v>
      </c>
      <c r="E43" s="33" t="s">
        <v>205</v>
      </c>
      <c r="F43" s="33" t="s">
        <v>405</v>
      </c>
      <c r="G43" s="33" t="s">
        <v>406</v>
      </c>
      <c r="H43" s="137">
        <v>158400</v>
      </c>
      <c r="I43" s="165">
        <v>158400</v>
      </c>
      <c r="J43" s="199">
        <v>158400</v>
      </c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</row>
    <row r="44" ht="15" customHeight="1" spans="1:22">
      <c r="A44" s="205"/>
      <c r="B44" s="164"/>
      <c r="C44" s="164"/>
      <c r="D44" s="33" t="s">
        <v>404</v>
      </c>
      <c r="E44" s="33" t="s">
        <v>205</v>
      </c>
      <c r="F44" s="33" t="s">
        <v>405</v>
      </c>
      <c r="G44" s="33" t="s">
        <v>406</v>
      </c>
      <c r="H44" s="137">
        <v>240000</v>
      </c>
      <c r="I44" s="165">
        <v>240000</v>
      </c>
      <c r="J44" s="199">
        <v>240000</v>
      </c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</row>
    <row r="45" ht="15" customHeight="1" spans="1:22">
      <c r="A45" s="205"/>
      <c r="B45" s="197" t="s">
        <v>412</v>
      </c>
      <c r="C45" s="196" t="s">
        <v>413</v>
      </c>
      <c r="D45" s="46"/>
      <c r="E45" s="46"/>
      <c r="F45" s="46"/>
      <c r="G45" s="46"/>
      <c r="H45" s="137">
        <v>126000</v>
      </c>
      <c r="I45" s="137">
        <v>126000</v>
      </c>
      <c r="J45" s="198">
        <v>126000</v>
      </c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ht="15" customHeight="1" spans="1:22">
      <c r="A46" s="205"/>
      <c r="B46" s="164"/>
      <c r="C46" s="164"/>
      <c r="D46" s="33" t="s">
        <v>382</v>
      </c>
      <c r="E46" s="33" t="s">
        <v>134</v>
      </c>
      <c r="F46" s="33" t="s">
        <v>414</v>
      </c>
      <c r="G46" s="33" t="s">
        <v>415</v>
      </c>
      <c r="H46" s="137">
        <v>126000</v>
      </c>
      <c r="I46" s="165">
        <v>126000</v>
      </c>
      <c r="J46" s="199">
        <v>126000</v>
      </c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</row>
    <row r="47" ht="15" customHeight="1" spans="1:22">
      <c r="A47" s="205"/>
      <c r="B47" s="197" t="s">
        <v>416</v>
      </c>
      <c r="C47" s="196" t="s">
        <v>417</v>
      </c>
      <c r="D47" s="46"/>
      <c r="E47" s="46"/>
      <c r="F47" s="46"/>
      <c r="G47" s="46"/>
      <c r="H47" s="137">
        <v>1260997</v>
      </c>
      <c r="I47" s="137">
        <v>1260997</v>
      </c>
      <c r="J47" s="198">
        <v>1260997</v>
      </c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ht="15" customHeight="1" spans="1:22">
      <c r="A48" s="205"/>
      <c r="B48" s="163"/>
      <c r="C48" s="163"/>
      <c r="D48" s="33" t="s">
        <v>382</v>
      </c>
      <c r="E48" s="33" t="s">
        <v>134</v>
      </c>
      <c r="F48" s="33" t="s">
        <v>418</v>
      </c>
      <c r="G48" s="33" t="s">
        <v>419</v>
      </c>
      <c r="H48" s="137">
        <v>437484</v>
      </c>
      <c r="I48" s="165">
        <v>437484</v>
      </c>
      <c r="J48" s="199">
        <v>437484</v>
      </c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</row>
    <row r="49" ht="15" customHeight="1" spans="1:22">
      <c r="A49" s="205"/>
      <c r="B49" s="163"/>
      <c r="C49" s="163"/>
      <c r="D49" s="33" t="s">
        <v>382</v>
      </c>
      <c r="E49" s="33" t="s">
        <v>134</v>
      </c>
      <c r="F49" s="33" t="s">
        <v>420</v>
      </c>
      <c r="G49" s="33" t="s">
        <v>421</v>
      </c>
      <c r="H49" s="137">
        <v>84000</v>
      </c>
      <c r="I49" s="165">
        <v>84000</v>
      </c>
      <c r="J49" s="199">
        <v>84000</v>
      </c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</row>
    <row r="50" ht="15" customHeight="1" spans="1:22">
      <c r="A50" s="205"/>
      <c r="B50" s="163"/>
      <c r="C50" s="163"/>
      <c r="D50" s="33" t="s">
        <v>382</v>
      </c>
      <c r="E50" s="33" t="s">
        <v>134</v>
      </c>
      <c r="F50" s="33" t="s">
        <v>420</v>
      </c>
      <c r="G50" s="33" t="s">
        <v>421</v>
      </c>
      <c r="H50" s="137">
        <v>703056</v>
      </c>
      <c r="I50" s="165">
        <v>703056</v>
      </c>
      <c r="J50" s="199">
        <v>703056</v>
      </c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</row>
    <row r="51" ht="15" customHeight="1" spans="1:22">
      <c r="A51" s="205"/>
      <c r="B51" s="164"/>
      <c r="C51" s="164"/>
      <c r="D51" s="33" t="s">
        <v>382</v>
      </c>
      <c r="E51" s="33" t="s">
        <v>134</v>
      </c>
      <c r="F51" s="33" t="s">
        <v>422</v>
      </c>
      <c r="G51" s="33" t="s">
        <v>423</v>
      </c>
      <c r="H51" s="137">
        <v>36457</v>
      </c>
      <c r="I51" s="165">
        <v>36457</v>
      </c>
      <c r="J51" s="199">
        <v>36457</v>
      </c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</row>
    <row r="52" ht="15" customHeight="1" spans="1:22">
      <c r="A52" s="205"/>
      <c r="B52" s="197" t="s">
        <v>416</v>
      </c>
      <c r="C52" s="196" t="s">
        <v>424</v>
      </c>
      <c r="D52" s="46"/>
      <c r="E52" s="46"/>
      <c r="F52" s="46"/>
      <c r="G52" s="46"/>
      <c r="H52" s="137">
        <v>336000</v>
      </c>
      <c r="I52" s="137">
        <v>336000</v>
      </c>
      <c r="J52" s="198">
        <v>336000</v>
      </c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</row>
    <row r="53" ht="15" customHeight="1" spans="1:22">
      <c r="A53" s="205"/>
      <c r="B53" s="164"/>
      <c r="C53" s="164"/>
      <c r="D53" s="33" t="s">
        <v>382</v>
      </c>
      <c r="E53" s="33" t="s">
        <v>134</v>
      </c>
      <c r="F53" s="33" t="s">
        <v>422</v>
      </c>
      <c r="G53" s="33" t="s">
        <v>423</v>
      </c>
      <c r="H53" s="137">
        <v>336000</v>
      </c>
      <c r="I53" s="165">
        <v>336000</v>
      </c>
      <c r="J53" s="199">
        <v>336000</v>
      </c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</row>
    <row r="54" ht="15" customHeight="1" spans="1:22">
      <c r="A54" s="205"/>
      <c r="B54" s="197" t="s">
        <v>425</v>
      </c>
      <c r="C54" s="196" t="s">
        <v>426</v>
      </c>
      <c r="D54" s="46"/>
      <c r="E54" s="46"/>
      <c r="F54" s="46"/>
      <c r="G54" s="46"/>
      <c r="H54" s="137">
        <v>123900</v>
      </c>
      <c r="I54" s="137">
        <v>123900</v>
      </c>
      <c r="J54" s="198">
        <v>123900</v>
      </c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ht="15" customHeight="1" spans="1:22">
      <c r="A55" s="205"/>
      <c r="B55" s="163"/>
      <c r="C55" s="163"/>
      <c r="D55" s="33" t="s">
        <v>382</v>
      </c>
      <c r="E55" s="33" t="s">
        <v>134</v>
      </c>
      <c r="F55" s="33" t="s">
        <v>427</v>
      </c>
      <c r="G55" s="33" t="s">
        <v>426</v>
      </c>
      <c r="H55" s="137">
        <v>31500</v>
      </c>
      <c r="I55" s="165">
        <v>31500</v>
      </c>
      <c r="J55" s="199">
        <v>31500</v>
      </c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</row>
    <row r="56" ht="15" customHeight="1" spans="1:22">
      <c r="A56" s="205"/>
      <c r="B56" s="164"/>
      <c r="C56" s="164"/>
      <c r="D56" s="33" t="s">
        <v>382</v>
      </c>
      <c r="E56" s="33" t="s">
        <v>134</v>
      </c>
      <c r="F56" s="33" t="s">
        <v>427</v>
      </c>
      <c r="G56" s="33" t="s">
        <v>426</v>
      </c>
      <c r="H56" s="137">
        <v>92400</v>
      </c>
      <c r="I56" s="165">
        <v>92400</v>
      </c>
      <c r="J56" s="199">
        <v>92400</v>
      </c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</row>
    <row r="57" ht="15" customHeight="1" spans="1:22">
      <c r="A57" s="205"/>
      <c r="B57" s="197" t="s">
        <v>428</v>
      </c>
      <c r="C57" s="196" t="s">
        <v>429</v>
      </c>
      <c r="D57" s="46"/>
      <c r="E57" s="46"/>
      <c r="F57" s="46"/>
      <c r="G57" s="46"/>
      <c r="H57" s="137">
        <v>10937.1</v>
      </c>
      <c r="I57" s="137">
        <v>10937.1</v>
      </c>
      <c r="J57" s="198">
        <v>10937.1</v>
      </c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</row>
    <row r="58" ht="15" customHeight="1" spans="1:22">
      <c r="A58" s="205"/>
      <c r="B58" s="164"/>
      <c r="C58" s="164"/>
      <c r="D58" s="33" t="s">
        <v>382</v>
      </c>
      <c r="E58" s="33" t="s">
        <v>134</v>
      </c>
      <c r="F58" s="33" t="s">
        <v>430</v>
      </c>
      <c r="G58" s="33" t="s">
        <v>429</v>
      </c>
      <c r="H58" s="137">
        <v>10937.1</v>
      </c>
      <c r="I58" s="165">
        <v>10937.1</v>
      </c>
      <c r="J58" s="199">
        <v>10937.1</v>
      </c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</row>
    <row r="59" ht="15" customHeight="1" spans="1:22">
      <c r="A59" s="205"/>
      <c r="B59" s="197" t="s">
        <v>431</v>
      </c>
      <c r="C59" s="196" t="s">
        <v>432</v>
      </c>
      <c r="D59" s="46"/>
      <c r="E59" s="46"/>
      <c r="F59" s="46"/>
      <c r="G59" s="46"/>
      <c r="H59" s="137">
        <v>75000</v>
      </c>
      <c r="I59" s="137">
        <v>75000</v>
      </c>
      <c r="J59" s="198">
        <v>75000</v>
      </c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</row>
    <row r="60" ht="15" customHeight="1" spans="1:22">
      <c r="A60" s="205"/>
      <c r="B60" s="163"/>
      <c r="C60" s="163"/>
      <c r="D60" s="33" t="s">
        <v>382</v>
      </c>
      <c r="E60" s="33" t="s">
        <v>134</v>
      </c>
      <c r="F60" s="33" t="s">
        <v>433</v>
      </c>
      <c r="G60" s="33" t="s">
        <v>434</v>
      </c>
      <c r="H60" s="137">
        <v>60000</v>
      </c>
      <c r="I60" s="165">
        <v>60000</v>
      </c>
      <c r="J60" s="199">
        <v>60000</v>
      </c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</row>
    <row r="61" ht="15" customHeight="1" spans="1:22">
      <c r="A61" s="205"/>
      <c r="B61" s="164"/>
      <c r="C61" s="164"/>
      <c r="D61" s="33" t="s">
        <v>382</v>
      </c>
      <c r="E61" s="33" t="s">
        <v>134</v>
      </c>
      <c r="F61" s="33" t="s">
        <v>433</v>
      </c>
      <c r="G61" s="33" t="s">
        <v>434</v>
      </c>
      <c r="H61" s="137">
        <v>15000</v>
      </c>
      <c r="I61" s="165">
        <v>15000</v>
      </c>
      <c r="J61" s="199">
        <v>15000</v>
      </c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</row>
    <row r="62" ht="15" customHeight="1" spans="1:22">
      <c r="A62" s="205"/>
      <c r="B62" s="197" t="s">
        <v>435</v>
      </c>
      <c r="C62" s="196" t="s">
        <v>217</v>
      </c>
      <c r="D62" s="46"/>
      <c r="E62" s="46"/>
      <c r="F62" s="46"/>
      <c r="G62" s="46"/>
      <c r="H62" s="137">
        <v>138719.64</v>
      </c>
      <c r="I62" s="137">
        <v>138719.64</v>
      </c>
      <c r="J62" s="198">
        <v>138719.64</v>
      </c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</row>
    <row r="63" ht="15" customHeight="1" spans="1:22">
      <c r="A63" s="205"/>
      <c r="B63" s="164"/>
      <c r="C63" s="164"/>
      <c r="D63" s="33" t="s">
        <v>436</v>
      </c>
      <c r="E63" s="33" t="s">
        <v>217</v>
      </c>
      <c r="F63" s="33" t="s">
        <v>437</v>
      </c>
      <c r="G63" s="33" t="s">
        <v>217</v>
      </c>
      <c r="H63" s="137">
        <v>138719.64</v>
      </c>
      <c r="I63" s="165">
        <v>138719.64</v>
      </c>
      <c r="J63" s="199">
        <v>138719.64</v>
      </c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</row>
    <row r="64" ht="15" customHeight="1" spans="1:22">
      <c r="A64" s="205"/>
      <c r="B64" s="197" t="s">
        <v>428</v>
      </c>
      <c r="C64" s="196" t="s">
        <v>438</v>
      </c>
      <c r="D64" s="46"/>
      <c r="E64" s="46"/>
      <c r="F64" s="46"/>
      <c r="G64" s="46"/>
      <c r="H64" s="137">
        <v>294510.8</v>
      </c>
      <c r="I64" s="137">
        <v>294510.8</v>
      </c>
      <c r="J64" s="198">
        <v>294510.8</v>
      </c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</row>
    <row r="65" ht="15" customHeight="1" spans="1:22">
      <c r="A65" s="205"/>
      <c r="B65" s="163"/>
      <c r="C65" s="163"/>
      <c r="D65" s="33" t="s">
        <v>382</v>
      </c>
      <c r="E65" s="33" t="s">
        <v>134</v>
      </c>
      <c r="F65" s="33" t="s">
        <v>414</v>
      </c>
      <c r="G65" s="33" t="s">
        <v>415</v>
      </c>
      <c r="H65" s="137">
        <v>10000</v>
      </c>
      <c r="I65" s="165">
        <v>10000</v>
      </c>
      <c r="J65" s="199">
        <v>10000</v>
      </c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</row>
    <row r="66" ht="15" customHeight="1" spans="1:22">
      <c r="A66" s="205"/>
      <c r="B66" s="163"/>
      <c r="C66" s="163"/>
      <c r="D66" s="33" t="s">
        <v>382</v>
      </c>
      <c r="E66" s="33" t="s">
        <v>134</v>
      </c>
      <c r="F66" s="33" t="s">
        <v>439</v>
      </c>
      <c r="G66" s="33" t="s">
        <v>440</v>
      </c>
      <c r="H66" s="137">
        <v>28000</v>
      </c>
      <c r="I66" s="165">
        <v>28000</v>
      </c>
      <c r="J66" s="199">
        <v>28000</v>
      </c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</row>
    <row r="67" ht="15" customHeight="1" spans="1:22">
      <c r="A67" s="205"/>
      <c r="B67" s="163"/>
      <c r="C67" s="163"/>
      <c r="D67" s="33" t="s">
        <v>382</v>
      </c>
      <c r="E67" s="33" t="s">
        <v>134</v>
      </c>
      <c r="F67" s="33" t="s">
        <v>441</v>
      </c>
      <c r="G67" s="33" t="s">
        <v>442</v>
      </c>
      <c r="H67" s="137">
        <v>42400</v>
      </c>
      <c r="I67" s="165">
        <v>42400</v>
      </c>
      <c r="J67" s="199">
        <v>42400</v>
      </c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</row>
    <row r="68" ht="15" customHeight="1" spans="1:22">
      <c r="A68" s="205"/>
      <c r="B68" s="163"/>
      <c r="C68" s="163"/>
      <c r="D68" s="33" t="s">
        <v>382</v>
      </c>
      <c r="E68" s="33" t="s">
        <v>134</v>
      </c>
      <c r="F68" s="33" t="s">
        <v>443</v>
      </c>
      <c r="G68" s="33" t="s">
        <v>444</v>
      </c>
      <c r="H68" s="137">
        <v>39012</v>
      </c>
      <c r="I68" s="165">
        <v>39012</v>
      </c>
      <c r="J68" s="199">
        <v>39012</v>
      </c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</row>
    <row r="69" ht="15" customHeight="1" spans="1:22">
      <c r="A69" s="205"/>
      <c r="B69" s="163"/>
      <c r="C69" s="163"/>
      <c r="D69" s="33" t="s">
        <v>382</v>
      </c>
      <c r="E69" s="33" t="s">
        <v>134</v>
      </c>
      <c r="F69" s="33" t="s">
        <v>445</v>
      </c>
      <c r="G69" s="33" t="s">
        <v>446</v>
      </c>
      <c r="H69" s="137">
        <v>8000</v>
      </c>
      <c r="I69" s="165">
        <v>8000</v>
      </c>
      <c r="J69" s="199">
        <v>8000</v>
      </c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</row>
    <row r="70" ht="15" customHeight="1" spans="1:22">
      <c r="A70" s="205"/>
      <c r="B70" s="163"/>
      <c r="C70" s="163"/>
      <c r="D70" s="33" t="s">
        <v>382</v>
      </c>
      <c r="E70" s="33" t="s">
        <v>134</v>
      </c>
      <c r="F70" s="33" t="s">
        <v>447</v>
      </c>
      <c r="G70" s="33" t="s">
        <v>448</v>
      </c>
      <c r="H70" s="137">
        <v>44796</v>
      </c>
      <c r="I70" s="165">
        <v>44796</v>
      </c>
      <c r="J70" s="199">
        <v>44796</v>
      </c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</row>
    <row r="71" ht="15" customHeight="1" spans="1:22">
      <c r="A71" s="205"/>
      <c r="B71" s="163"/>
      <c r="C71" s="163"/>
      <c r="D71" s="33" t="s">
        <v>382</v>
      </c>
      <c r="E71" s="33" t="s">
        <v>134</v>
      </c>
      <c r="F71" s="33" t="s">
        <v>449</v>
      </c>
      <c r="G71" s="33" t="s">
        <v>450</v>
      </c>
      <c r="H71" s="137">
        <v>8000</v>
      </c>
      <c r="I71" s="165">
        <v>8000</v>
      </c>
      <c r="J71" s="199">
        <v>8000</v>
      </c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</row>
    <row r="72" ht="15" customHeight="1" spans="1:22">
      <c r="A72" s="205"/>
      <c r="B72" s="163"/>
      <c r="C72" s="163"/>
      <c r="D72" s="33" t="s">
        <v>382</v>
      </c>
      <c r="E72" s="33" t="s">
        <v>134</v>
      </c>
      <c r="F72" s="33" t="s">
        <v>451</v>
      </c>
      <c r="G72" s="33" t="s">
        <v>452</v>
      </c>
      <c r="H72" s="137">
        <v>800</v>
      </c>
      <c r="I72" s="165">
        <v>800</v>
      </c>
      <c r="J72" s="199">
        <v>800</v>
      </c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</row>
    <row r="73" ht="15" customHeight="1" spans="1:22">
      <c r="A73" s="205"/>
      <c r="B73" s="163"/>
      <c r="C73" s="163"/>
      <c r="D73" s="33" t="s">
        <v>409</v>
      </c>
      <c r="E73" s="33" t="s">
        <v>168</v>
      </c>
      <c r="F73" s="33" t="s">
        <v>453</v>
      </c>
      <c r="G73" s="33" t="s">
        <v>454</v>
      </c>
      <c r="H73" s="137">
        <v>1800</v>
      </c>
      <c r="I73" s="165">
        <v>1800</v>
      </c>
      <c r="J73" s="199">
        <v>1800</v>
      </c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</row>
    <row r="74" ht="15" customHeight="1" spans="1:22">
      <c r="A74" s="205"/>
      <c r="B74" s="163"/>
      <c r="C74" s="163"/>
      <c r="D74" s="33" t="s">
        <v>382</v>
      </c>
      <c r="E74" s="33" t="s">
        <v>134</v>
      </c>
      <c r="F74" s="33" t="s">
        <v>443</v>
      </c>
      <c r="G74" s="33" t="s">
        <v>444</v>
      </c>
      <c r="H74" s="137">
        <v>46702.8</v>
      </c>
      <c r="I74" s="165">
        <v>46702.8</v>
      </c>
      <c r="J74" s="199">
        <v>46702.8</v>
      </c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</row>
    <row r="75" ht="15" customHeight="1" spans="1:22">
      <c r="A75" s="205"/>
      <c r="B75" s="163"/>
      <c r="C75" s="163"/>
      <c r="D75" s="33" t="s">
        <v>382</v>
      </c>
      <c r="E75" s="33" t="s">
        <v>134</v>
      </c>
      <c r="F75" s="33" t="s">
        <v>455</v>
      </c>
      <c r="G75" s="33" t="s">
        <v>456</v>
      </c>
      <c r="H75" s="137">
        <v>22000</v>
      </c>
      <c r="I75" s="165">
        <v>22000</v>
      </c>
      <c r="J75" s="199">
        <v>22000</v>
      </c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</row>
    <row r="76" ht="15" customHeight="1" spans="1:22">
      <c r="A76" s="205"/>
      <c r="B76" s="163"/>
      <c r="C76" s="163"/>
      <c r="D76" s="33" t="s">
        <v>382</v>
      </c>
      <c r="E76" s="33" t="s">
        <v>134</v>
      </c>
      <c r="F76" s="33" t="s">
        <v>457</v>
      </c>
      <c r="G76" s="33" t="s">
        <v>458</v>
      </c>
      <c r="H76" s="137">
        <v>25000</v>
      </c>
      <c r="I76" s="165">
        <v>25000</v>
      </c>
      <c r="J76" s="199">
        <v>25000</v>
      </c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</row>
    <row r="77" ht="15" customHeight="1" spans="1:22">
      <c r="A77" s="206"/>
      <c r="B77" s="189"/>
      <c r="C77" s="189"/>
      <c r="D77" s="33" t="s">
        <v>382</v>
      </c>
      <c r="E77" s="33" t="s">
        <v>134</v>
      </c>
      <c r="F77" s="33" t="s">
        <v>459</v>
      </c>
      <c r="G77" s="33" t="s">
        <v>460</v>
      </c>
      <c r="H77" s="137">
        <v>18000</v>
      </c>
      <c r="I77" s="165">
        <v>18000</v>
      </c>
      <c r="J77" s="199">
        <v>18000</v>
      </c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</row>
    <row r="78" ht="15" customHeight="1" spans="1:22">
      <c r="A78" s="203" t="s">
        <v>461</v>
      </c>
      <c r="B78" s="46"/>
      <c r="C78" s="46"/>
      <c r="D78" s="46"/>
      <c r="E78" s="46"/>
      <c r="F78" s="46"/>
      <c r="G78" s="46"/>
      <c r="H78" s="137">
        <v>641303.75</v>
      </c>
      <c r="I78" s="137">
        <v>641303.75</v>
      </c>
      <c r="J78" s="198">
        <v>641303.75</v>
      </c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ht="15" customHeight="1" spans="1:22">
      <c r="A79" s="204" t="s">
        <v>462</v>
      </c>
      <c r="B79" s="46"/>
      <c r="C79" s="46"/>
      <c r="D79" s="46"/>
      <c r="E79" s="46"/>
      <c r="F79" s="46"/>
      <c r="G79" s="46"/>
      <c r="H79" s="137">
        <v>641303.75</v>
      </c>
      <c r="I79" s="137">
        <v>641303.75</v>
      </c>
      <c r="J79" s="198">
        <v>641303.75</v>
      </c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ht="15" customHeight="1" spans="1:22">
      <c r="A80" s="205"/>
      <c r="B80" s="197" t="s">
        <v>428</v>
      </c>
      <c r="C80" s="196" t="s">
        <v>438</v>
      </c>
      <c r="D80" s="46"/>
      <c r="E80" s="46"/>
      <c r="F80" s="46"/>
      <c r="G80" s="46"/>
      <c r="H80" s="137">
        <v>23800</v>
      </c>
      <c r="I80" s="137">
        <v>23800</v>
      </c>
      <c r="J80" s="198">
        <v>23800</v>
      </c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ht="15" customHeight="1" spans="1:22">
      <c r="A81" s="205"/>
      <c r="B81" s="163"/>
      <c r="C81" s="163"/>
      <c r="D81" s="33" t="s">
        <v>463</v>
      </c>
      <c r="E81" s="33" t="s">
        <v>138</v>
      </c>
      <c r="F81" s="33" t="s">
        <v>449</v>
      </c>
      <c r="G81" s="33" t="s">
        <v>450</v>
      </c>
      <c r="H81" s="137">
        <v>4200</v>
      </c>
      <c r="I81" s="165">
        <v>4200</v>
      </c>
      <c r="J81" s="199">
        <v>4200</v>
      </c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</row>
    <row r="82" ht="15" customHeight="1" spans="1:22">
      <c r="A82" s="205"/>
      <c r="B82" s="163"/>
      <c r="C82" s="163"/>
      <c r="D82" s="33" t="s">
        <v>463</v>
      </c>
      <c r="E82" s="33" t="s">
        <v>138</v>
      </c>
      <c r="F82" s="33" t="s">
        <v>451</v>
      </c>
      <c r="G82" s="33" t="s">
        <v>452</v>
      </c>
      <c r="H82" s="137">
        <v>150</v>
      </c>
      <c r="I82" s="165">
        <v>150</v>
      </c>
      <c r="J82" s="199">
        <v>150</v>
      </c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</row>
    <row r="83" ht="15" customHeight="1" spans="1:22">
      <c r="A83" s="205"/>
      <c r="B83" s="163"/>
      <c r="C83" s="163"/>
      <c r="D83" s="33" t="s">
        <v>463</v>
      </c>
      <c r="E83" s="33" t="s">
        <v>138</v>
      </c>
      <c r="F83" s="33" t="s">
        <v>447</v>
      </c>
      <c r="G83" s="33" t="s">
        <v>448</v>
      </c>
      <c r="H83" s="137">
        <v>4800</v>
      </c>
      <c r="I83" s="165">
        <v>4800</v>
      </c>
      <c r="J83" s="199">
        <v>4800</v>
      </c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</row>
    <row r="84" ht="15" customHeight="1" spans="1:22">
      <c r="A84" s="205"/>
      <c r="B84" s="163"/>
      <c r="C84" s="163"/>
      <c r="D84" s="33" t="s">
        <v>463</v>
      </c>
      <c r="E84" s="33" t="s">
        <v>138</v>
      </c>
      <c r="F84" s="33" t="s">
        <v>439</v>
      </c>
      <c r="G84" s="33" t="s">
        <v>440</v>
      </c>
      <c r="H84" s="137">
        <v>1000</v>
      </c>
      <c r="I84" s="165">
        <v>1000</v>
      </c>
      <c r="J84" s="199">
        <v>1000</v>
      </c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</row>
    <row r="85" ht="15" customHeight="1" spans="1:22">
      <c r="A85" s="205"/>
      <c r="B85" s="163"/>
      <c r="C85" s="163"/>
      <c r="D85" s="33" t="s">
        <v>463</v>
      </c>
      <c r="E85" s="33" t="s">
        <v>138</v>
      </c>
      <c r="F85" s="33" t="s">
        <v>457</v>
      </c>
      <c r="G85" s="33" t="s">
        <v>458</v>
      </c>
      <c r="H85" s="137">
        <v>3000</v>
      </c>
      <c r="I85" s="165">
        <v>3000</v>
      </c>
      <c r="J85" s="199">
        <v>3000</v>
      </c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</row>
    <row r="86" ht="15" customHeight="1" spans="1:22">
      <c r="A86" s="205"/>
      <c r="B86" s="163"/>
      <c r="C86" s="163"/>
      <c r="D86" s="33" t="s">
        <v>463</v>
      </c>
      <c r="E86" s="33" t="s">
        <v>138</v>
      </c>
      <c r="F86" s="33" t="s">
        <v>443</v>
      </c>
      <c r="G86" s="33" t="s">
        <v>444</v>
      </c>
      <c r="H86" s="137">
        <v>10150</v>
      </c>
      <c r="I86" s="165">
        <v>10150</v>
      </c>
      <c r="J86" s="199">
        <v>10150</v>
      </c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</row>
    <row r="87" ht="15" customHeight="1" spans="1:22">
      <c r="A87" s="205"/>
      <c r="B87" s="164"/>
      <c r="C87" s="164"/>
      <c r="D87" s="33" t="s">
        <v>463</v>
      </c>
      <c r="E87" s="33" t="s">
        <v>138</v>
      </c>
      <c r="F87" s="33" t="s">
        <v>445</v>
      </c>
      <c r="G87" s="33" t="s">
        <v>446</v>
      </c>
      <c r="H87" s="137">
        <v>500</v>
      </c>
      <c r="I87" s="165">
        <v>500</v>
      </c>
      <c r="J87" s="199">
        <v>500</v>
      </c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</row>
    <row r="88" ht="15" customHeight="1" spans="1:22">
      <c r="A88" s="205"/>
      <c r="B88" s="197" t="s">
        <v>416</v>
      </c>
      <c r="C88" s="196" t="s">
        <v>417</v>
      </c>
      <c r="D88" s="46"/>
      <c r="E88" s="46"/>
      <c r="F88" s="46"/>
      <c r="G88" s="46"/>
      <c r="H88" s="137">
        <v>329582</v>
      </c>
      <c r="I88" s="137">
        <v>329582</v>
      </c>
      <c r="J88" s="198">
        <v>329582</v>
      </c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</row>
    <row r="89" ht="15" customHeight="1" spans="1:22">
      <c r="A89" s="205"/>
      <c r="B89" s="163"/>
      <c r="C89" s="163"/>
      <c r="D89" s="33" t="s">
        <v>463</v>
      </c>
      <c r="E89" s="33" t="s">
        <v>138</v>
      </c>
      <c r="F89" s="33" t="s">
        <v>418</v>
      </c>
      <c r="G89" s="33" t="s">
        <v>419</v>
      </c>
      <c r="H89" s="137">
        <v>107016</v>
      </c>
      <c r="I89" s="165">
        <v>107016</v>
      </c>
      <c r="J89" s="199">
        <v>107016</v>
      </c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</row>
    <row r="90" ht="15" customHeight="1" spans="1:22">
      <c r="A90" s="205"/>
      <c r="B90" s="163"/>
      <c r="C90" s="163"/>
      <c r="D90" s="33" t="s">
        <v>463</v>
      </c>
      <c r="E90" s="33" t="s">
        <v>138</v>
      </c>
      <c r="F90" s="33" t="s">
        <v>420</v>
      </c>
      <c r="G90" s="33" t="s">
        <v>421</v>
      </c>
      <c r="H90" s="137">
        <v>24000</v>
      </c>
      <c r="I90" s="165">
        <v>24000</v>
      </c>
      <c r="J90" s="199">
        <v>24000</v>
      </c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</row>
    <row r="91" ht="15" customHeight="1" spans="1:22">
      <c r="A91" s="205"/>
      <c r="B91" s="163"/>
      <c r="C91" s="163"/>
      <c r="D91" s="33" t="s">
        <v>463</v>
      </c>
      <c r="E91" s="33" t="s">
        <v>138</v>
      </c>
      <c r="F91" s="33" t="s">
        <v>420</v>
      </c>
      <c r="G91" s="33" t="s">
        <v>421</v>
      </c>
      <c r="H91" s="137">
        <v>189648</v>
      </c>
      <c r="I91" s="165">
        <v>189648</v>
      </c>
      <c r="J91" s="199">
        <v>189648</v>
      </c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</row>
    <row r="92" ht="15" customHeight="1" spans="1:22">
      <c r="A92" s="205"/>
      <c r="B92" s="164"/>
      <c r="C92" s="164"/>
      <c r="D92" s="33" t="s">
        <v>463</v>
      </c>
      <c r="E92" s="33" t="s">
        <v>138</v>
      </c>
      <c r="F92" s="33" t="s">
        <v>422</v>
      </c>
      <c r="G92" s="33" t="s">
        <v>423</v>
      </c>
      <c r="H92" s="137">
        <v>8918</v>
      </c>
      <c r="I92" s="165">
        <v>8918</v>
      </c>
      <c r="J92" s="199">
        <v>8918</v>
      </c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</row>
    <row r="93" ht="15" customHeight="1" spans="1:22">
      <c r="A93" s="205"/>
      <c r="B93" s="197" t="s">
        <v>428</v>
      </c>
      <c r="C93" s="196" t="s">
        <v>429</v>
      </c>
      <c r="D93" s="46"/>
      <c r="E93" s="46"/>
      <c r="F93" s="46"/>
      <c r="G93" s="46"/>
      <c r="H93" s="137">
        <v>2675.4</v>
      </c>
      <c r="I93" s="137">
        <v>2675.4</v>
      </c>
      <c r="J93" s="198">
        <v>2675.4</v>
      </c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</row>
    <row r="94" ht="15" customHeight="1" spans="1:22">
      <c r="A94" s="205"/>
      <c r="B94" s="164"/>
      <c r="C94" s="164"/>
      <c r="D94" s="33" t="s">
        <v>463</v>
      </c>
      <c r="E94" s="33" t="s">
        <v>138</v>
      </c>
      <c r="F94" s="33" t="s">
        <v>430</v>
      </c>
      <c r="G94" s="33" t="s">
        <v>429</v>
      </c>
      <c r="H94" s="137">
        <v>2675.4</v>
      </c>
      <c r="I94" s="165">
        <v>2675.4</v>
      </c>
      <c r="J94" s="199">
        <v>2675.4</v>
      </c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</row>
    <row r="95" ht="15" customHeight="1" spans="1:22">
      <c r="A95" s="205"/>
      <c r="B95" s="197" t="s">
        <v>387</v>
      </c>
      <c r="C95" s="196" t="s">
        <v>388</v>
      </c>
      <c r="D95" s="46"/>
      <c r="E95" s="46"/>
      <c r="F95" s="46"/>
      <c r="G95" s="46"/>
      <c r="H95" s="137">
        <v>106688.87</v>
      </c>
      <c r="I95" s="137">
        <v>106688.87</v>
      </c>
      <c r="J95" s="198">
        <v>106688.87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</row>
    <row r="96" ht="15" customHeight="1" spans="1:22">
      <c r="A96" s="205"/>
      <c r="B96" s="163"/>
      <c r="C96" s="163"/>
      <c r="D96" s="33" t="s">
        <v>389</v>
      </c>
      <c r="E96" s="33" t="s">
        <v>174</v>
      </c>
      <c r="F96" s="33" t="s">
        <v>390</v>
      </c>
      <c r="G96" s="33" t="s">
        <v>391</v>
      </c>
      <c r="H96" s="137">
        <v>21278.56</v>
      </c>
      <c r="I96" s="165">
        <v>21278.56</v>
      </c>
      <c r="J96" s="199">
        <v>21278.56</v>
      </c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</row>
    <row r="97" ht="15" customHeight="1" spans="1:22">
      <c r="A97" s="205"/>
      <c r="B97" s="163"/>
      <c r="C97" s="163"/>
      <c r="D97" s="33" t="s">
        <v>392</v>
      </c>
      <c r="E97" s="33" t="s">
        <v>184</v>
      </c>
      <c r="F97" s="33" t="s">
        <v>393</v>
      </c>
      <c r="G97" s="33" t="s">
        <v>394</v>
      </c>
      <c r="H97" s="137">
        <v>1360</v>
      </c>
      <c r="I97" s="165">
        <v>1360</v>
      </c>
      <c r="J97" s="199">
        <v>1360</v>
      </c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</row>
    <row r="98" ht="15" customHeight="1" spans="1:22">
      <c r="A98" s="205"/>
      <c r="B98" s="163"/>
      <c r="C98" s="163"/>
      <c r="D98" s="33" t="s">
        <v>463</v>
      </c>
      <c r="E98" s="33" t="s">
        <v>138</v>
      </c>
      <c r="F98" s="33" t="s">
        <v>393</v>
      </c>
      <c r="G98" s="33" t="s">
        <v>394</v>
      </c>
      <c r="H98" s="137">
        <v>1329.91</v>
      </c>
      <c r="I98" s="165">
        <v>1329.91</v>
      </c>
      <c r="J98" s="199">
        <v>1329.91</v>
      </c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</row>
    <row r="99" ht="15" customHeight="1" spans="1:22">
      <c r="A99" s="205"/>
      <c r="B99" s="163"/>
      <c r="C99" s="163"/>
      <c r="D99" s="33" t="s">
        <v>463</v>
      </c>
      <c r="E99" s="33" t="s">
        <v>138</v>
      </c>
      <c r="F99" s="33" t="s">
        <v>393</v>
      </c>
      <c r="G99" s="33" t="s">
        <v>394</v>
      </c>
      <c r="H99" s="137">
        <v>265.98</v>
      </c>
      <c r="I99" s="165">
        <v>265.98</v>
      </c>
      <c r="J99" s="199">
        <v>265.98</v>
      </c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</row>
    <row r="100" ht="15" customHeight="1" spans="1:22">
      <c r="A100" s="205"/>
      <c r="B100" s="163"/>
      <c r="C100" s="163"/>
      <c r="D100" s="33" t="s">
        <v>398</v>
      </c>
      <c r="E100" s="33" t="s">
        <v>172</v>
      </c>
      <c r="F100" s="33" t="s">
        <v>399</v>
      </c>
      <c r="G100" s="33" t="s">
        <v>400</v>
      </c>
      <c r="H100" s="137">
        <v>42557.12</v>
      </c>
      <c r="I100" s="165">
        <v>42557.12</v>
      </c>
      <c r="J100" s="199">
        <v>42557.12</v>
      </c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</row>
    <row r="101" ht="15" customHeight="1" spans="1:22">
      <c r="A101" s="205"/>
      <c r="B101" s="163"/>
      <c r="C101" s="163"/>
      <c r="D101" s="33" t="s">
        <v>392</v>
      </c>
      <c r="E101" s="33" t="s">
        <v>184</v>
      </c>
      <c r="F101" s="33" t="s">
        <v>401</v>
      </c>
      <c r="G101" s="33" t="s">
        <v>402</v>
      </c>
      <c r="H101" s="137">
        <v>26598.2</v>
      </c>
      <c r="I101" s="165">
        <v>26598.2</v>
      </c>
      <c r="J101" s="199">
        <v>26598.2</v>
      </c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</row>
    <row r="102" ht="15" customHeight="1" spans="1:22">
      <c r="A102" s="205"/>
      <c r="B102" s="164"/>
      <c r="C102" s="164"/>
      <c r="D102" s="33" t="s">
        <v>395</v>
      </c>
      <c r="E102" s="33" t="s">
        <v>188</v>
      </c>
      <c r="F102" s="33" t="s">
        <v>396</v>
      </c>
      <c r="G102" s="33" t="s">
        <v>397</v>
      </c>
      <c r="H102" s="137">
        <v>13299.1</v>
      </c>
      <c r="I102" s="165">
        <v>13299.1</v>
      </c>
      <c r="J102" s="199">
        <v>13299.1</v>
      </c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</row>
    <row r="103" ht="15" customHeight="1" spans="1:22">
      <c r="A103" s="205"/>
      <c r="B103" s="197" t="s">
        <v>416</v>
      </c>
      <c r="C103" s="196" t="s">
        <v>424</v>
      </c>
      <c r="D103" s="46"/>
      <c r="E103" s="46"/>
      <c r="F103" s="46"/>
      <c r="G103" s="46"/>
      <c r="H103" s="137">
        <v>96000</v>
      </c>
      <c r="I103" s="137">
        <v>96000</v>
      </c>
      <c r="J103" s="198">
        <v>96000</v>
      </c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</row>
    <row r="104" ht="15" customHeight="1" spans="1:22">
      <c r="A104" s="205"/>
      <c r="B104" s="164"/>
      <c r="C104" s="164"/>
      <c r="D104" s="33" t="s">
        <v>463</v>
      </c>
      <c r="E104" s="33" t="s">
        <v>138</v>
      </c>
      <c r="F104" s="33" t="s">
        <v>422</v>
      </c>
      <c r="G104" s="33" t="s">
        <v>423</v>
      </c>
      <c r="H104" s="137">
        <v>96000</v>
      </c>
      <c r="I104" s="165">
        <v>96000</v>
      </c>
      <c r="J104" s="199">
        <v>96000</v>
      </c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</row>
    <row r="105" ht="15" customHeight="1" spans="1:22">
      <c r="A105" s="205"/>
      <c r="B105" s="197" t="s">
        <v>435</v>
      </c>
      <c r="C105" s="196" t="s">
        <v>217</v>
      </c>
      <c r="D105" s="46"/>
      <c r="E105" s="46"/>
      <c r="F105" s="46"/>
      <c r="G105" s="46"/>
      <c r="H105" s="137">
        <v>36237.84</v>
      </c>
      <c r="I105" s="137">
        <v>36237.84</v>
      </c>
      <c r="J105" s="198">
        <v>36237.84</v>
      </c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</row>
    <row r="106" ht="15" customHeight="1" spans="1:22">
      <c r="A106" s="205"/>
      <c r="B106" s="164"/>
      <c r="C106" s="164"/>
      <c r="D106" s="33" t="s">
        <v>436</v>
      </c>
      <c r="E106" s="33" t="s">
        <v>217</v>
      </c>
      <c r="F106" s="33" t="s">
        <v>437</v>
      </c>
      <c r="G106" s="33" t="s">
        <v>217</v>
      </c>
      <c r="H106" s="137">
        <v>36237.84</v>
      </c>
      <c r="I106" s="165">
        <v>36237.84</v>
      </c>
      <c r="J106" s="199">
        <v>36237.84</v>
      </c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</row>
    <row r="107" ht="15" customHeight="1" spans="1:22">
      <c r="A107" s="205"/>
      <c r="B107" s="197" t="s">
        <v>412</v>
      </c>
      <c r="C107" s="196" t="s">
        <v>413</v>
      </c>
      <c r="D107" s="46"/>
      <c r="E107" s="46"/>
      <c r="F107" s="46"/>
      <c r="G107" s="46"/>
      <c r="H107" s="137">
        <v>36000</v>
      </c>
      <c r="I107" s="137">
        <v>36000</v>
      </c>
      <c r="J107" s="198">
        <v>36000</v>
      </c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</row>
    <row r="108" ht="15" customHeight="1" spans="1:22">
      <c r="A108" s="205"/>
      <c r="B108" s="164"/>
      <c r="C108" s="164"/>
      <c r="D108" s="33" t="s">
        <v>463</v>
      </c>
      <c r="E108" s="33" t="s">
        <v>138</v>
      </c>
      <c r="F108" s="33" t="s">
        <v>414</v>
      </c>
      <c r="G108" s="33" t="s">
        <v>415</v>
      </c>
      <c r="H108" s="137">
        <v>36000</v>
      </c>
      <c r="I108" s="165">
        <v>36000</v>
      </c>
      <c r="J108" s="199">
        <v>36000</v>
      </c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</row>
    <row r="109" ht="15" customHeight="1" spans="1:22">
      <c r="A109" s="205"/>
      <c r="B109" s="197" t="s">
        <v>387</v>
      </c>
      <c r="C109" s="196" t="s">
        <v>464</v>
      </c>
      <c r="D109" s="46"/>
      <c r="E109" s="46"/>
      <c r="F109" s="46"/>
      <c r="G109" s="46"/>
      <c r="H109" s="137">
        <v>5000</v>
      </c>
      <c r="I109" s="137">
        <v>5000</v>
      </c>
      <c r="J109" s="198">
        <v>5000</v>
      </c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</row>
    <row r="110" ht="15" customHeight="1" spans="1:22">
      <c r="A110" s="205"/>
      <c r="B110" s="164"/>
      <c r="C110" s="164"/>
      <c r="D110" s="33" t="s">
        <v>463</v>
      </c>
      <c r="E110" s="33" t="s">
        <v>138</v>
      </c>
      <c r="F110" s="33" t="s">
        <v>393</v>
      </c>
      <c r="G110" s="33" t="s">
        <v>394</v>
      </c>
      <c r="H110" s="137">
        <v>5000</v>
      </c>
      <c r="I110" s="165">
        <v>5000</v>
      </c>
      <c r="J110" s="199">
        <v>5000</v>
      </c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</row>
    <row r="111" ht="15" customHeight="1" spans="1:22">
      <c r="A111" s="205"/>
      <c r="B111" s="197" t="s">
        <v>384</v>
      </c>
      <c r="C111" s="196" t="s">
        <v>385</v>
      </c>
      <c r="D111" s="46"/>
      <c r="E111" s="46"/>
      <c r="F111" s="46"/>
      <c r="G111" s="46"/>
      <c r="H111" s="137">
        <v>5319.64</v>
      </c>
      <c r="I111" s="137">
        <v>5319.64</v>
      </c>
      <c r="J111" s="198">
        <v>5319.64</v>
      </c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</row>
    <row r="112" ht="15" customHeight="1" spans="1:22">
      <c r="A112" s="207"/>
      <c r="B112" s="164"/>
      <c r="C112" s="164"/>
      <c r="D112" s="33" t="s">
        <v>463</v>
      </c>
      <c r="E112" s="33" t="s">
        <v>138</v>
      </c>
      <c r="F112" s="33" t="s">
        <v>386</v>
      </c>
      <c r="G112" s="33" t="s">
        <v>385</v>
      </c>
      <c r="H112" s="137">
        <v>5319.64</v>
      </c>
      <c r="I112" s="165">
        <v>5319.64</v>
      </c>
      <c r="J112" s="199">
        <v>5319.64</v>
      </c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</row>
    <row r="113" ht="15" customHeight="1" spans="1:22">
      <c r="A113" s="204" t="s">
        <v>465</v>
      </c>
      <c r="B113" s="46"/>
      <c r="C113" s="46"/>
      <c r="D113" s="46"/>
      <c r="E113" s="46"/>
      <c r="F113" s="46"/>
      <c r="G113" s="46"/>
      <c r="H113" s="137">
        <v>1164913.56</v>
      </c>
      <c r="I113" s="137">
        <v>1164913.56</v>
      </c>
      <c r="J113" s="198">
        <v>1164913.56</v>
      </c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</row>
    <row r="114" ht="15" customHeight="1" spans="1:22">
      <c r="A114" s="205"/>
      <c r="B114" s="197" t="s">
        <v>416</v>
      </c>
      <c r="C114" s="196" t="s">
        <v>417</v>
      </c>
      <c r="D114" s="46"/>
      <c r="E114" s="46"/>
      <c r="F114" s="46"/>
      <c r="G114" s="46"/>
      <c r="H114" s="137">
        <v>606828</v>
      </c>
      <c r="I114" s="137">
        <v>606828</v>
      </c>
      <c r="J114" s="198">
        <v>606828</v>
      </c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</row>
    <row r="115" ht="15" customHeight="1" spans="1:22">
      <c r="A115" s="205"/>
      <c r="B115" s="163"/>
      <c r="C115" s="163"/>
      <c r="D115" s="33" t="s">
        <v>466</v>
      </c>
      <c r="E115" s="33" t="s">
        <v>134</v>
      </c>
      <c r="F115" s="33" t="s">
        <v>418</v>
      </c>
      <c r="G115" s="33" t="s">
        <v>419</v>
      </c>
      <c r="H115" s="137">
        <v>211248</v>
      </c>
      <c r="I115" s="165">
        <v>211248</v>
      </c>
      <c r="J115" s="199">
        <v>211248</v>
      </c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</row>
    <row r="116" ht="15" customHeight="1" spans="1:22">
      <c r="A116" s="205"/>
      <c r="B116" s="163"/>
      <c r="C116" s="163"/>
      <c r="D116" s="33" t="s">
        <v>466</v>
      </c>
      <c r="E116" s="33" t="s">
        <v>134</v>
      </c>
      <c r="F116" s="33" t="s">
        <v>420</v>
      </c>
      <c r="G116" s="33" t="s">
        <v>421</v>
      </c>
      <c r="H116" s="137">
        <v>36000</v>
      </c>
      <c r="I116" s="165">
        <v>36000</v>
      </c>
      <c r="J116" s="199">
        <v>36000</v>
      </c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</row>
    <row r="117" ht="15" customHeight="1" spans="1:22">
      <c r="A117" s="205"/>
      <c r="B117" s="163"/>
      <c r="C117" s="163"/>
      <c r="D117" s="33" t="s">
        <v>466</v>
      </c>
      <c r="E117" s="33" t="s">
        <v>134</v>
      </c>
      <c r="F117" s="33" t="s">
        <v>420</v>
      </c>
      <c r="G117" s="33" t="s">
        <v>421</v>
      </c>
      <c r="H117" s="137">
        <v>341976</v>
      </c>
      <c r="I117" s="165">
        <v>341976</v>
      </c>
      <c r="J117" s="199">
        <v>341976</v>
      </c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</row>
    <row r="118" ht="15" customHeight="1" spans="1:22">
      <c r="A118" s="205"/>
      <c r="B118" s="164"/>
      <c r="C118" s="164"/>
      <c r="D118" s="33" t="s">
        <v>466</v>
      </c>
      <c r="E118" s="33" t="s">
        <v>134</v>
      </c>
      <c r="F118" s="33" t="s">
        <v>422</v>
      </c>
      <c r="G118" s="33" t="s">
        <v>423</v>
      </c>
      <c r="H118" s="137">
        <v>17604</v>
      </c>
      <c r="I118" s="165">
        <v>17604</v>
      </c>
      <c r="J118" s="199">
        <v>17604</v>
      </c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</row>
    <row r="119" ht="15" customHeight="1" spans="1:22">
      <c r="A119" s="205"/>
      <c r="B119" s="197" t="s">
        <v>428</v>
      </c>
      <c r="C119" s="196" t="s">
        <v>429</v>
      </c>
      <c r="D119" s="46"/>
      <c r="E119" s="46"/>
      <c r="F119" s="46"/>
      <c r="G119" s="46"/>
      <c r="H119" s="137">
        <v>5281.2</v>
      </c>
      <c r="I119" s="137">
        <v>5281.2</v>
      </c>
      <c r="J119" s="198">
        <v>5281.2</v>
      </c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</row>
    <row r="120" ht="15" customHeight="1" spans="1:22">
      <c r="A120" s="205"/>
      <c r="B120" s="164"/>
      <c r="C120" s="164"/>
      <c r="D120" s="33" t="s">
        <v>466</v>
      </c>
      <c r="E120" s="33" t="s">
        <v>134</v>
      </c>
      <c r="F120" s="33" t="s">
        <v>430</v>
      </c>
      <c r="G120" s="33" t="s">
        <v>429</v>
      </c>
      <c r="H120" s="137">
        <v>5281.2</v>
      </c>
      <c r="I120" s="165">
        <v>5281.2</v>
      </c>
      <c r="J120" s="199">
        <v>5281.2</v>
      </c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</row>
    <row r="121" ht="15" customHeight="1" spans="1:22">
      <c r="A121" s="205"/>
      <c r="B121" s="197" t="s">
        <v>435</v>
      </c>
      <c r="C121" s="196" t="s">
        <v>217</v>
      </c>
      <c r="D121" s="46"/>
      <c r="E121" s="46"/>
      <c r="F121" s="46"/>
      <c r="G121" s="46"/>
      <c r="H121" s="137">
        <v>66411.36</v>
      </c>
      <c r="I121" s="137">
        <v>66411.36</v>
      </c>
      <c r="J121" s="198">
        <v>66411.36</v>
      </c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</row>
    <row r="122" ht="15" customHeight="1" spans="1:22">
      <c r="A122" s="205"/>
      <c r="B122" s="164"/>
      <c r="C122" s="164"/>
      <c r="D122" s="33" t="s">
        <v>436</v>
      </c>
      <c r="E122" s="33" t="s">
        <v>217</v>
      </c>
      <c r="F122" s="33" t="s">
        <v>437</v>
      </c>
      <c r="G122" s="33" t="s">
        <v>217</v>
      </c>
      <c r="H122" s="137">
        <v>66411.36</v>
      </c>
      <c r="I122" s="165">
        <v>66411.36</v>
      </c>
      <c r="J122" s="199">
        <v>66411.36</v>
      </c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</row>
    <row r="123" ht="15" customHeight="1" spans="1:22">
      <c r="A123" s="205"/>
      <c r="B123" s="197" t="s">
        <v>428</v>
      </c>
      <c r="C123" s="196" t="s">
        <v>438</v>
      </c>
      <c r="D123" s="46"/>
      <c r="E123" s="46"/>
      <c r="F123" s="46"/>
      <c r="G123" s="46"/>
      <c r="H123" s="137">
        <v>43500</v>
      </c>
      <c r="I123" s="137">
        <v>43500</v>
      </c>
      <c r="J123" s="198">
        <v>43500</v>
      </c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</row>
    <row r="124" ht="15" customHeight="1" spans="1:22">
      <c r="A124" s="205"/>
      <c r="B124" s="163"/>
      <c r="C124" s="163"/>
      <c r="D124" s="33" t="s">
        <v>466</v>
      </c>
      <c r="E124" s="33" t="s">
        <v>134</v>
      </c>
      <c r="F124" s="33" t="s">
        <v>445</v>
      </c>
      <c r="G124" s="33" t="s">
        <v>446</v>
      </c>
      <c r="H124" s="137">
        <v>4000</v>
      </c>
      <c r="I124" s="165">
        <v>4000</v>
      </c>
      <c r="J124" s="199">
        <v>4000</v>
      </c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</row>
    <row r="125" ht="15" customHeight="1" spans="1:22">
      <c r="A125" s="205"/>
      <c r="B125" s="163"/>
      <c r="C125" s="163"/>
      <c r="D125" s="33" t="s">
        <v>466</v>
      </c>
      <c r="E125" s="33" t="s">
        <v>134</v>
      </c>
      <c r="F125" s="33" t="s">
        <v>439</v>
      </c>
      <c r="G125" s="33" t="s">
        <v>440</v>
      </c>
      <c r="H125" s="137">
        <v>9000</v>
      </c>
      <c r="I125" s="165">
        <v>9000</v>
      </c>
      <c r="J125" s="199">
        <v>9000</v>
      </c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</row>
    <row r="126" ht="15" customHeight="1" spans="1:22">
      <c r="A126" s="205"/>
      <c r="B126" s="163"/>
      <c r="C126" s="163"/>
      <c r="D126" s="33" t="s">
        <v>466</v>
      </c>
      <c r="E126" s="33" t="s">
        <v>134</v>
      </c>
      <c r="F126" s="33" t="s">
        <v>449</v>
      </c>
      <c r="G126" s="33" t="s">
        <v>450</v>
      </c>
      <c r="H126" s="137">
        <v>4000</v>
      </c>
      <c r="I126" s="165">
        <v>4000</v>
      </c>
      <c r="J126" s="199">
        <v>4000</v>
      </c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</row>
    <row r="127" ht="15" customHeight="1" spans="1:22">
      <c r="A127" s="205"/>
      <c r="B127" s="163"/>
      <c r="C127" s="163"/>
      <c r="D127" s="33" t="s">
        <v>409</v>
      </c>
      <c r="E127" s="33" t="s">
        <v>168</v>
      </c>
      <c r="F127" s="33" t="s">
        <v>453</v>
      </c>
      <c r="G127" s="33" t="s">
        <v>454</v>
      </c>
      <c r="H127" s="137">
        <v>300</v>
      </c>
      <c r="I127" s="165">
        <v>300</v>
      </c>
      <c r="J127" s="199">
        <v>300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</row>
    <row r="128" ht="15" customHeight="1" spans="1:22">
      <c r="A128" s="205"/>
      <c r="B128" s="164"/>
      <c r="C128" s="164"/>
      <c r="D128" s="33" t="s">
        <v>466</v>
      </c>
      <c r="E128" s="33" t="s">
        <v>134</v>
      </c>
      <c r="F128" s="33" t="s">
        <v>443</v>
      </c>
      <c r="G128" s="33" t="s">
        <v>444</v>
      </c>
      <c r="H128" s="137">
        <v>26200</v>
      </c>
      <c r="I128" s="165">
        <v>26200</v>
      </c>
      <c r="J128" s="199">
        <v>26200</v>
      </c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</row>
    <row r="129" ht="15" customHeight="1" spans="1:22">
      <c r="A129" s="205"/>
      <c r="B129" s="197" t="s">
        <v>416</v>
      </c>
      <c r="C129" s="196" t="s">
        <v>424</v>
      </c>
      <c r="D129" s="46"/>
      <c r="E129" s="46"/>
      <c r="F129" s="46"/>
      <c r="G129" s="46"/>
      <c r="H129" s="137">
        <v>144000</v>
      </c>
      <c r="I129" s="137">
        <v>144000</v>
      </c>
      <c r="J129" s="198">
        <v>144000</v>
      </c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</row>
    <row r="130" ht="15" customHeight="1" spans="1:22">
      <c r="A130" s="205"/>
      <c r="B130" s="164"/>
      <c r="C130" s="164"/>
      <c r="D130" s="33" t="s">
        <v>466</v>
      </c>
      <c r="E130" s="33" t="s">
        <v>134</v>
      </c>
      <c r="F130" s="33" t="s">
        <v>422</v>
      </c>
      <c r="G130" s="33" t="s">
        <v>423</v>
      </c>
      <c r="H130" s="137">
        <v>144000</v>
      </c>
      <c r="I130" s="165">
        <v>144000</v>
      </c>
      <c r="J130" s="199">
        <v>144000</v>
      </c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</row>
    <row r="131" ht="15" customHeight="1" spans="1:22">
      <c r="A131" s="205"/>
      <c r="B131" s="197" t="s">
        <v>384</v>
      </c>
      <c r="C131" s="196" t="s">
        <v>385</v>
      </c>
      <c r="D131" s="46"/>
      <c r="E131" s="46"/>
      <c r="F131" s="46"/>
      <c r="G131" s="46"/>
      <c r="H131" s="137">
        <v>9988.56</v>
      </c>
      <c r="I131" s="137">
        <v>9988.56</v>
      </c>
      <c r="J131" s="198">
        <v>9988.56</v>
      </c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</row>
    <row r="132" ht="15" customHeight="1" spans="1:22">
      <c r="A132" s="205"/>
      <c r="B132" s="164"/>
      <c r="C132" s="164"/>
      <c r="D132" s="33" t="s">
        <v>466</v>
      </c>
      <c r="E132" s="33" t="s">
        <v>134</v>
      </c>
      <c r="F132" s="33" t="s">
        <v>386</v>
      </c>
      <c r="G132" s="33" t="s">
        <v>385</v>
      </c>
      <c r="H132" s="137">
        <v>9988.56</v>
      </c>
      <c r="I132" s="165">
        <v>9988.56</v>
      </c>
      <c r="J132" s="199">
        <v>9988.56</v>
      </c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</row>
    <row r="133" ht="15" customHeight="1" spans="1:22">
      <c r="A133" s="205"/>
      <c r="B133" s="197" t="s">
        <v>403</v>
      </c>
      <c r="C133" s="196" t="s">
        <v>326</v>
      </c>
      <c r="D133" s="46"/>
      <c r="E133" s="46"/>
      <c r="F133" s="46"/>
      <c r="G133" s="46"/>
      <c r="H133" s="137">
        <v>31920</v>
      </c>
      <c r="I133" s="137">
        <v>31920</v>
      </c>
      <c r="J133" s="198">
        <v>31920</v>
      </c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</row>
    <row r="134" ht="15" customHeight="1" spans="1:22">
      <c r="A134" s="205"/>
      <c r="B134" s="164"/>
      <c r="C134" s="164"/>
      <c r="D134" s="33" t="s">
        <v>409</v>
      </c>
      <c r="E134" s="33" t="s">
        <v>168</v>
      </c>
      <c r="F134" s="33" t="s">
        <v>410</v>
      </c>
      <c r="G134" s="33" t="s">
        <v>411</v>
      </c>
      <c r="H134" s="137">
        <v>31920</v>
      </c>
      <c r="I134" s="165">
        <v>31920</v>
      </c>
      <c r="J134" s="199">
        <v>31920</v>
      </c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</row>
    <row r="135" ht="15" customHeight="1" spans="1:22">
      <c r="A135" s="205"/>
      <c r="B135" s="197" t="s">
        <v>387</v>
      </c>
      <c r="C135" s="196" t="s">
        <v>388</v>
      </c>
      <c r="D135" s="46"/>
      <c r="E135" s="46"/>
      <c r="F135" s="46"/>
      <c r="G135" s="46"/>
      <c r="H135" s="137">
        <v>202984.44</v>
      </c>
      <c r="I135" s="137">
        <v>202984.44</v>
      </c>
      <c r="J135" s="198">
        <v>202984.44</v>
      </c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</row>
    <row r="136" ht="15" customHeight="1" spans="1:22">
      <c r="A136" s="205"/>
      <c r="B136" s="163"/>
      <c r="C136" s="163"/>
      <c r="D136" s="33" t="s">
        <v>389</v>
      </c>
      <c r="E136" s="33" t="s">
        <v>174</v>
      </c>
      <c r="F136" s="33" t="s">
        <v>390</v>
      </c>
      <c r="G136" s="33" t="s">
        <v>391</v>
      </c>
      <c r="H136" s="137">
        <v>39954.24</v>
      </c>
      <c r="I136" s="165">
        <v>39954.24</v>
      </c>
      <c r="J136" s="199">
        <v>39954.24</v>
      </c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</row>
    <row r="137" ht="15" customHeight="1" spans="1:22">
      <c r="A137" s="205"/>
      <c r="B137" s="163"/>
      <c r="C137" s="163"/>
      <c r="D137" s="33" t="s">
        <v>392</v>
      </c>
      <c r="E137" s="33" t="s">
        <v>184</v>
      </c>
      <c r="F137" s="33" t="s">
        <v>393</v>
      </c>
      <c r="G137" s="33" t="s">
        <v>394</v>
      </c>
      <c r="H137" s="137">
        <v>2380</v>
      </c>
      <c r="I137" s="165">
        <v>2380</v>
      </c>
      <c r="J137" s="199">
        <v>2380</v>
      </c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</row>
    <row r="138" ht="15" customHeight="1" spans="1:22">
      <c r="A138" s="205"/>
      <c r="B138" s="163"/>
      <c r="C138" s="163"/>
      <c r="D138" s="33" t="s">
        <v>466</v>
      </c>
      <c r="E138" s="33" t="s">
        <v>134</v>
      </c>
      <c r="F138" s="33" t="s">
        <v>393</v>
      </c>
      <c r="G138" s="33" t="s">
        <v>394</v>
      </c>
      <c r="H138" s="137">
        <v>2497.14</v>
      </c>
      <c r="I138" s="165">
        <v>2497.14</v>
      </c>
      <c r="J138" s="199">
        <v>2497.14</v>
      </c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</row>
    <row r="139" ht="15" customHeight="1" spans="1:22">
      <c r="A139" s="205"/>
      <c r="B139" s="163"/>
      <c r="C139" s="163"/>
      <c r="D139" s="33" t="s">
        <v>466</v>
      </c>
      <c r="E139" s="33" t="s">
        <v>134</v>
      </c>
      <c r="F139" s="33" t="s">
        <v>393</v>
      </c>
      <c r="G139" s="33" t="s">
        <v>394</v>
      </c>
      <c r="H139" s="137">
        <v>499.43</v>
      </c>
      <c r="I139" s="165">
        <v>499.43</v>
      </c>
      <c r="J139" s="199">
        <v>499.43</v>
      </c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</row>
    <row r="140" ht="15" customHeight="1" spans="1:22">
      <c r="A140" s="205"/>
      <c r="B140" s="163"/>
      <c r="C140" s="163"/>
      <c r="D140" s="33" t="s">
        <v>395</v>
      </c>
      <c r="E140" s="33" t="s">
        <v>188</v>
      </c>
      <c r="F140" s="33" t="s">
        <v>396</v>
      </c>
      <c r="G140" s="33" t="s">
        <v>397</v>
      </c>
      <c r="H140" s="137">
        <v>2830.95</v>
      </c>
      <c r="I140" s="165">
        <v>2830.95</v>
      </c>
      <c r="J140" s="199">
        <v>2830.95</v>
      </c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</row>
    <row r="141" ht="15" customHeight="1" spans="1:22">
      <c r="A141" s="205"/>
      <c r="B141" s="163"/>
      <c r="C141" s="163"/>
      <c r="D141" s="33" t="s">
        <v>398</v>
      </c>
      <c r="E141" s="33" t="s">
        <v>172</v>
      </c>
      <c r="F141" s="33" t="s">
        <v>399</v>
      </c>
      <c r="G141" s="33" t="s">
        <v>400</v>
      </c>
      <c r="H141" s="137">
        <v>79908.48</v>
      </c>
      <c r="I141" s="165">
        <v>79908.48</v>
      </c>
      <c r="J141" s="199">
        <v>79908.48</v>
      </c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</row>
    <row r="142" ht="15" customHeight="1" spans="1:22">
      <c r="A142" s="205"/>
      <c r="B142" s="163"/>
      <c r="C142" s="163"/>
      <c r="D142" s="33" t="s">
        <v>392</v>
      </c>
      <c r="E142" s="33" t="s">
        <v>184</v>
      </c>
      <c r="F142" s="33" t="s">
        <v>401</v>
      </c>
      <c r="G142" s="33" t="s">
        <v>402</v>
      </c>
      <c r="H142" s="137">
        <v>49942.8</v>
      </c>
      <c r="I142" s="165">
        <v>49942.8</v>
      </c>
      <c r="J142" s="199">
        <v>49942.8</v>
      </c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</row>
    <row r="143" ht="15" customHeight="1" spans="1:22">
      <c r="A143" s="205"/>
      <c r="B143" s="164"/>
      <c r="C143" s="164"/>
      <c r="D143" s="33" t="s">
        <v>395</v>
      </c>
      <c r="E143" s="33" t="s">
        <v>188</v>
      </c>
      <c r="F143" s="33" t="s">
        <v>396</v>
      </c>
      <c r="G143" s="33" t="s">
        <v>397</v>
      </c>
      <c r="H143" s="137">
        <v>24971.4</v>
      </c>
      <c r="I143" s="165">
        <v>24971.4</v>
      </c>
      <c r="J143" s="199">
        <v>24971.4</v>
      </c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</row>
    <row r="144" ht="15" customHeight="1" spans="1:22">
      <c r="A144" s="205"/>
      <c r="B144" s="197" t="s">
        <v>412</v>
      </c>
      <c r="C144" s="196" t="s">
        <v>413</v>
      </c>
      <c r="D144" s="46"/>
      <c r="E144" s="46"/>
      <c r="F144" s="46"/>
      <c r="G144" s="46"/>
      <c r="H144" s="137">
        <v>54000</v>
      </c>
      <c r="I144" s="137">
        <v>54000</v>
      </c>
      <c r="J144" s="198">
        <v>54000</v>
      </c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</row>
    <row r="145" ht="15" customHeight="1" spans="1:22">
      <c r="A145" s="207"/>
      <c r="B145" s="164"/>
      <c r="C145" s="164"/>
      <c r="D145" s="33" t="s">
        <v>466</v>
      </c>
      <c r="E145" s="33" t="s">
        <v>134</v>
      </c>
      <c r="F145" s="33" t="s">
        <v>414</v>
      </c>
      <c r="G145" s="33" t="s">
        <v>415</v>
      </c>
      <c r="H145" s="137">
        <v>54000</v>
      </c>
      <c r="I145" s="165">
        <v>54000</v>
      </c>
      <c r="J145" s="199">
        <v>54000</v>
      </c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</row>
    <row r="146" ht="28" customHeight="1" spans="1:22">
      <c r="A146" s="203" t="s">
        <v>467</v>
      </c>
      <c r="B146" s="46"/>
      <c r="C146" s="46"/>
      <c r="D146" s="46"/>
      <c r="E146" s="46"/>
      <c r="F146" s="46"/>
      <c r="G146" s="46"/>
      <c r="H146" s="137">
        <v>389390.89</v>
      </c>
      <c r="I146" s="137">
        <v>389390.89</v>
      </c>
      <c r="J146" s="198">
        <v>389390.89</v>
      </c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</row>
    <row r="147" ht="15" customHeight="1" spans="1:22">
      <c r="A147" s="204" t="s">
        <v>468</v>
      </c>
      <c r="B147" s="46"/>
      <c r="C147" s="46"/>
      <c r="D147" s="46"/>
      <c r="E147" s="46"/>
      <c r="F147" s="46"/>
      <c r="G147" s="46"/>
      <c r="H147" s="137">
        <v>389390.89</v>
      </c>
      <c r="I147" s="137">
        <v>389390.89</v>
      </c>
      <c r="J147" s="198">
        <v>389390.89</v>
      </c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</row>
    <row r="148" ht="15" customHeight="1" spans="1:22">
      <c r="A148" s="205"/>
      <c r="B148" s="197" t="s">
        <v>435</v>
      </c>
      <c r="C148" s="196" t="s">
        <v>217</v>
      </c>
      <c r="D148" s="46"/>
      <c r="E148" s="46"/>
      <c r="F148" s="46"/>
      <c r="G148" s="46"/>
      <c r="H148" s="137">
        <v>17497.44</v>
      </c>
      <c r="I148" s="137">
        <v>17497.44</v>
      </c>
      <c r="J148" s="198">
        <v>17497.44</v>
      </c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</row>
    <row r="149" ht="15" customHeight="1" spans="1:22">
      <c r="A149" s="205"/>
      <c r="B149" s="164"/>
      <c r="C149" s="164"/>
      <c r="D149" s="33" t="s">
        <v>436</v>
      </c>
      <c r="E149" s="33" t="s">
        <v>217</v>
      </c>
      <c r="F149" s="33" t="s">
        <v>437</v>
      </c>
      <c r="G149" s="33" t="s">
        <v>217</v>
      </c>
      <c r="H149" s="137">
        <v>17497.44</v>
      </c>
      <c r="I149" s="165">
        <v>17497.44</v>
      </c>
      <c r="J149" s="199">
        <v>17497.44</v>
      </c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</row>
    <row r="150" ht="15" customHeight="1" spans="1:22">
      <c r="A150" s="205"/>
      <c r="B150" s="197" t="s">
        <v>387</v>
      </c>
      <c r="C150" s="196" t="s">
        <v>388</v>
      </c>
      <c r="D150" s="46"/>
      <c r="E150" s="46"/>
      <c r="F150" s="46"/>
      <c r="G150" s="46"/>
      <c r="H150" s="137">
        <v>64989.61</v>
      </c>
      <c r="I150" s="137">
        <v>64989.61</v>
      </c>
      <c r="J150" s="198">
        <v>64989.61</v>
      </c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</row>
    <row r="151" ht="15" customHeight="1" spans="1:22">
      <c r="A151" s="205"/>
      <c r="B151" s="163"/>
      <c r="C151" s="163"/>
      <c r="D151" s="33" t="s">
        <v>398</v>
      </c>
      <c r="E151" s="33" t="s">
        <v>172</v>
      </c>
      <c r="F151" s="33" t="s">
        <v>399</v>
      </c>
      <c r="G151" s="33" t="s">
        <v>400</v>
      </c>
      <c r="H151" s="137">
        <v>23329.92</v>
      </c>
      <c r="I151" s="165">
        <v>23329.92</v>
      </c>
      <c r="J151" s="199">
        <v>23329.92</v>
      </c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</row>
    <row r="152" ht="15" customHeight="1" spans="1:22">
      <c r="A152" s="205"/>
      <c r="B152" s="163"/>
      <c r="C152" s="163"/>
      <c r="D152" s="33" t="s">
        <v>389</v>
      </c>
      <c r="E152" s="33" t="s">
        <v>174</v>
      </c>
      <c r="F152" s="33" t="s">
        <v>390</v>
      </c>
      <c r="G152" s="33" t="s">
        <v>391</v>
      </c>
      <c r="H152" s="137">
        <v>11664.96</v>
      </c>
      <c r="I152" s="165">
        <v>11664.96</v>
      </c>
      <c r="J152" s="199">
        <v>11664.96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</row>
    <row r="153" ht="15" customHeight="1" spans="1:22">
      <c r="A153" s="205"/>
      <c r="B153" s="163"/>
      <c r="C153" s="163"/>
      <c r="D153" s="33" t="s">
        <v>469</v>
      </c>
      <c r="E153" s="33" t="s">
        <v>158</v>
      </c>
      <c r="F153" s="33" t="s">
        <v>393</v>
      </c>
      <c r="G153" s="33" t="s">
        <v>394</v>
      </c>
      <c r="H153" s="137">
        <v>729.06</v>
      </c>
      <c r="I153" s="165">
        <v>729.06</v>
      </c>
      <c r="J153" s="199">
        <v>729.06</v>
      </c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</row>
    <row r="154" ht="15" customHeight="1" spans="1:22">
      <c r="A154" s="205"/>
      <c r="B154" s="163"/>
      <c r="C154" s="163"/>
      <c r="D154" s="33" t="s">
        <v>470</v>
      </c>
      <c r="E154" s="33" t="s">
        <v>186</v>
      </c>
      <c r="F154" s="33" t="s">
        <v>393</v>
      </c>
      <c r="G154" s="33" t="s">
        <v>394</v>
      </c>
      <c r="H154" s="137">
        <v>1360</v>
      </c>
      <c r="I154" s="165">
        <v>1360</v>
      </c>
      <c r="J154" s="199">
        <v>1360</v>
      </c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</row>
    <row r="155" ht="15" customHeight="1" spans="1:22">
      <c r="A155" s="205"/>
      <c r="B155" s="163"/>
      <c r="C155" s="163"/>
      <c r="D155" s="33" t="s">
        <v>469</v>
      </c>
      <c r="E155" s="33" t="s">
        <v>158</v>
      </c>
      <c r="F155" s="33" t="s">
        <v>393</v>
      </c>
      <c r="G155" s="33" t="s">
        <v>394</v>
      </c>
      <c r="H155" s="137">
        <v>145.81</v>
      </c>
      <c r="I155" s="165">
        <v>145.81</v>
      </c>
      <c r="J155" s="199">
        <v>145.81</v>
      </c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</row>
    <row r="156" ht="15" customHeight="1" spans="1:22">
      <c r="A156" s="205"/>
      <c r="B156" s="163"/>
      <c r="C156" s="163"/>
      <c r="D156" s="33" t="s">
        <v>395</v>
      </c>
      <c r="E156" s="33" t="s">
        <v>188</v>
      </c>
      <c r="F156" s="33" t="s">
        <v>396</v>
      </c>
      <c r="G156" s="33" t="s">
        <v>397</v>
      </c>
      <c r="H156" s="137">
        <v>5888.06</v>
      </c>
      <c r="I156" s="165">
        <v>5888.06</v>
      </c>
      <c r="J156" s="199">
        <v>5888.06</v>
      </c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</row>
    <row r="157" ht="15" customHeight="1" spans="1:22">
      <c r="A157" s="205"/>
      <c r="B157" s="163"/>
      <c r="C157" s="163"/>
      <c r="D157" s="33" t="s">
        <v>470</v>
      </c>
      <c r="E157" s="33" t="s">
        <v>186</v>
      </c>
      <c r="F157" s="33" t="s">
        <v>401</v>
      </c>
      <c r="G157" s="33" t="s">
        <v>402</v>
      </c>
      <c r="H157" s="137">
        <v>14581.2</v>
      </c>
      <c r="I157" s="165">
        <v>14581.2</v>
      </c>
      <c r="J157" s="199">
        <v>14581.2</v>
      </c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</row>
    <row r="158" ht="15" customHeight="1" spans="1:22">
      <c r="A158" s="205"/>
      <c r="B158" s="164"/>
      <c r="C158" s="164"/>
      <c r="D158" s="33" t="s">
        <v>395</v>
      </c>
      <c r="E158" s="33" t="s">
        <v>188</v>
      </c>
      <c r="F158" s="33" t="s">
        <v>396</v>
      </c>
      <c r="G158" s="33" t="s">
        <v>397</v>
      </c>
      <c r="H158" s="137">
        <v>7290.6</v>
      </c>
      <c r="I158" s="165">
        <v>7290.6</v>
      </c>
      <c r="J158" s="199">
        <v>7290.6</v>
      </c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</row>
    <row r="159" ht="15" customHeight="1" spans="1:22">
      <c r="A159" s="205"/>
      <c r="B159" s="197" t="s">
        <v>471</v>
      </c>
      <c r="C159" s="196" t="s">
        <v>472</v>
      </c>
      <c r="D159" s="46"/>
      <c r="E159" s="46"/>
      <c r="F159" s="46"/>
      <c r="G159" s="46"/>
      <c r="H159" s="137">
        <v>34992</v>
      </c>
      <c r="I159" s="137">
        <v>34992</v>
      </c>
      <c r="J159" s="198">
        <v>34992</v>
      </c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</row>
    <row r="160" ht="15" customHeight="1" spans="1:22">
      <c r="A160" s="205"/>
      <c r="B160" s="164"/>
      <c r="C160" s="164"/>
      <c r="D160" s="33" t="s">
        <v>469</v>
      </c>
      <c r="E160" s="33" t="s">
        <v>158</v>
      </c>
      <c r="F160" s="33" t="s">
        <v>473</v>
      </c>
      <c r="G160" s="33" t="s">
        <v>474</v>
      </c>
      <c r="H160" s="137">
        <v>34992</v>
      </c>
      <c r="I160" s="165">
        <v>34992</v>
      </c>
      <c r="J160" s="199">
        <v>34992</v>
      </c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</row>
    <row r="161" ht="15" customHeight="1" spans="1:22">
      <c r="A161" s="205"/>
      <c r="B161" s="197" t="s">
        <v>428</v>
      </c>
      <c r="C161" s="196" t="s">
        <v>438</v>
      </c>
      <c r="D161" s="46"/>
      <c r="E161" s="46"/>
      <c r="F161" s="46"/>
      <c r="G161" s="46"/>
      <c r="H161" s="137">
        <v>10400</v>
      </c>
      <c r="I161" s="137">
        <v>10400</v>
      </c>
      <c r="J161" s="198">
        <v>10400</v>
      </c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</row>
    <row r="162" ht="15" customHeight="1" spans="1:22">
      <c r="A162" s="205"/>
      <c r="B162" s="163"/>
      <c r="C162" s="163"/>
      <c r="D162" s="33" t="s">
        <v>469</v>
      </c>
      <c r="E162" s="33" t="s">
        <v>158</v>
      </c>
      <c r="F162" s="33" t="s">
        <v>443</v>
      </c>
      <c r="G162" s="33" t="s">
        <v>444</v>
      </c>
      <c r="H162" s="137">
        <v>4600</v>
      </c>
      <c r="I162" s="165">
        <v>4600</v>
      </c>
      <c r="J162" s="199">
        <v>4600</v>
      </c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</row>
    <row r="163" ht="15" customHeight="1" spans="1:22">
      <c r="A163" s="205"/>
      <c r="B163" s="163"/>
      <c r="C163" s="163"/>
      <c r="D163" s="33" t="s">
        <v>475</v>
      </c>
      <c r="E163" s="33" t="s">
        <v>170</v>
      </c>
      <c r="F163" s="33" t="s">
        <v>453</v>
      </c>
      <c r="G163" s="33" t="s">
        <v>454</v>
      </c>
      <c r="H163" s="137">
        <v>600</v>
      </c>
      <c r="I163" s="165">
        <v>600</v>
      </c>
      <c r="J163" s="199">
        <v>600</v>
      </c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</row>
    <row r="164" ht="15" customHeight="1" spans="1:22">
      <c r="A164" s="205"/>
      <c r="B164" s="163"/>
      <c r="C164" s="163"/>
      <c r="D164" s="33" t="s">
        <v>469</v>
      </c>
      <c r="E164" s="33" t="s">
        <v>158</v>
      </c>
      <c r="F164" s="33" t="s">
        <v>447</v>
      </c>
      <c r="G164" s="33" t="s">
        <v>448</v>
      </c>
      <c r="H164" s="137">
        <v>1600</v>
      </c>
      <c r="I164" s="165">
        <v>1600</v>
      </c>
      <c r="J164" s="199">
        <v>1600</v>
      </c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</row>
    <row r="165" ht="15" customHeight="1" spans="1:22">
      <c r="A165" s="205"/>
      <c r="B165" s="164"/>
      <c r="C165" s="164"/>
      <c r="D165" s="33" t="s">
        <v>469</v>
      </c>
      <c r="E165" s="33" t="s">
        <v>158</v>
      </c>
      <c r="F165" s="33" t="s">
        <v>476</v>
      </c>
      <c r="G165" s="33" t="s">
        <v>477</v>
      </c>
      <c r="H165" s="137">
        <v>3600</v>
      </c>
      <c r="I165" s="165">
        <v>3600</v>
      </c>
      <c r="J165" s="199">
        <v>3600</v>
      </c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</row>
    <row r="166" ht="15" customHeight="1" spans="1:22">
      <c r="A166" s="205"/>
      <c r="B166" s="197" t="s">
        <v>380</v>
      </c>
      <c r="C166" s="196" t="s">
        <v>381</v>
      </c>
      <c r="D166" s="46"/>
      <c r="E166" s="46"/>
      <c r="F166" s="46"/>
      <c r="G166" s="46"/>
      <c r="H166" s="137">
        <v>600</v>
      </c>
      <c r="I166" s="137">
        <v>600</v>
      </c>
      <c r="J166" s="198">
        <v>600</v>
      </c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</row>
    <row r="167" ht="15" customHeight="1" spans="1:22">
      <c r="A167" s="205"/>
      <c r="B167" s="164"/>
      <c r="C167" s="164"/>
      <c r="D167" s="33" t="s">
        <v>469</v>
      </c>
      <c r="E167" s="33" t="s">
        <v>158</v>
      </c>
      <c r="F167" s="33" t="s">
        <v>383</v>
      </c>
      <c r="G167" s="33" t="s">
        <v>381</v>
      </c>
      <c r="H167" s="137">
        <v>600</v>
      </c>
      <c r="I167" s="165">
        <v>600</v>
      </c>
      <c r="J167" s="199">
        <v>600</v>
      </c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</row>
    <row r="168" ht="15" customHeight="1" spans="1:22">
      <c r="A168" s="205"/>
      <c r="B168" s="197" t="s">
        <v>387</v>
      </c>
      <c r="C168" s="196" t="s">
        <v>464</v>
      </c>
      <c r="D168" s="46"/>
      <c r="E168" s="46"/>
      <c r="F168" s="46"/>
      <c r="G168" s="46"/>
      <c r="H168" s="137">
        <v>2200</v>
      </c>
      <c r="I168" s="137">
        <v>2200</v>
      </c>
      <c r="J168" s="198">
        <v>2200</v>
      </c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</row>
    <row r="169" ht="15" customHeight="1" spans="1:22">
      <c r="A169" s="205"/>
      <c r="B169" s="164"/>
      <c r="C169" s="164"/>
      <c r="D169" s="33" t="s">
        <v>469</v>
      </c>
      <c r="E169" s="33" t="s">
        <v>158</v>
      </c>
      <c r="F169" s="33" t="s">
        <v>393</v>
      </c>
      <c r="G169" s="33" t="s">
        <v>394</v>
      </c>
      <c r="H169" s="137">
        <v>2200</v>
      </c>
      <c r="I169" s="165">
        <v>2200</v>
      </c>
      <c r="J169" s="199">
        <v>2200</v>
      </c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</row>
    <row r="170" ht="15" customHeight="1" spans="1:22">
      <c r="A170" s="205"/>
      <c r="B170" s="197" t="s">
        <v>471</v>
      </c>
      <c r="C170" s="196" t="s">
        <v>478</v>
      </c>
      <c r="D170" s="46"/>
      <c r="E170" s="46"/>
      <c r="F170" s="46"/>
      <c r="G170" s="46"/>
      <c r="H170" s="137">
        <v>193812</v>
      </c>
      <c r="I170" s="137">
        <v>193812</v>
      </c>
      <c r="J170" s="198">
        <v>193812</v>
      </c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</row>
    <row r="171" ht="15" customHeight="1" spans="1:22">
      <c r="A171" s="205"/>
      <c r="B171" s="163"/>
      <c r="C171" s="163"/>
      <c r="D171" s="33" t="s">
        <v>469</v>
      </c>
      <c r="E171" s="33" t="s">
        <v>158</v>
      </c>
      <c r="F171" s="33" t="s">
        <v>420</v>
      </c>
      <c r="G171" s="33" t="s">
        <v>421</v>
      </c>
      <c r="H171" s="137">
        <v>36852</v>
      </c>
      <c r="I171" s="165">
        <v>36852</v>
      </c>
      <c r="J171" s="199">
        <v>36852</v>
      </c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</row>
    <row r="172" ht="15" customHeight="1" spans="1:22">
      <c r="A172" s="205"/>
      <c r="B172" s="163"/>
      <c r="C172" s="163"/>
      <c r="D172" s="33" t="s">
        <v>469</v>
      </c>
      <c r="E172" s="33" t="s">
        <v>158</v>
      </c>
      <c r="F172" s="33" t="s">
        <v>418</v>
      </c>
      <c r="G172" s="33" t="s">
        <v>419</v>
      </c>
      <c r="H172" s="137">
        <v>62544</v>
      </c>
      <c r="I172" s="165">
        <v>62544</v>
      </c>
      <c r="J172" s="199">
        <v>62544</v>
      </c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</row>
    <row r="173" ht="15" customHeight="1" spans="1:22">
      <c r="A173" s="205"/>
      <c r="B173" s="163"/>
      <c r="C173" s="163"/>
      <c r="D173" s="33" t="s">
        <v>469</v>
      </c>
      <c r="E173" s="33" t="s">
        <v>158</v>
      </c>
      <c r="F173" s="33" t="s">
        <v>420</v>
      </c>
      <c r="G173" s="33" t="s">
        <v>421</v>
      </c>
      <c r="H173" s="137">
        <v>12000</v>
      </c>
      <c r="I173" s="165">
        <v>12000</v>
      </c>
      <c r="J173" s="199">
        <v>12000</v>
      </c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</row>
    <row r="174" ht="15" customHeight="1" spans="1:22">
      <c r="A174" s="205"/>
      <c r="B174" s="163"/>
      <c r="C174" s="163"/>
      <c r="D174" s="33" t="s">
        <v>469</v>
      </c>
      <c r="E174" s="33" t="s">
        <v>158</v>
      </c>
      <c r="F174" s="33" t="s">
        <v>473</v>
      </c>
      <c r="G174" s="33" t="s">
        <v>474</v>
      </c>
      <c r="H174" s="137">
        <v>26160</v>
      </c>
      <c r="I174" s="165">
        <v>26160</v>
      </c>
      <c r="J174" s="199">
        <v>26160</v>
      </c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</row>
    <row r="175" ht="15" customHeight="1" spans="1:22">
      <c r="A175" s="205"/>
      <c r="B175" s="164"/>
      <c r="C175" s="164"/>
      <c r="D175" s="33" t="s">
        <v>469</v>
      </c>
      <c r="E175" s="33" t="s">
        <v>158</v>
      </c>
      <c r="F175" s="33" t="s">
        <v>473</v>
      </c>
      <c r="G175" s="33" t="s">
        <v>474</v>
      </c>
      <c r="H175" s="137">
        <v>56256</v>
      </c>
      <c r="I175" s="165">
        <v>56256</v>
      </c>
      <c r="J175" s="199">
        <v>56256</v>
      </c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</row>
    <row r="176" ht="15" customHeight="1" spans="1:22">
      <c r="A176" s="205"/>
      <c r="B176" s="197" t="s">
        <v>403</v>
      </c>
      <c r="C176" s="196" t="s">
        <v>326</v>
      </c>
      <c r="D176" s="46"/>
      <c r="E176" s="46"/>
      <c r="F176" s="46"/>
      <c r="G176" s="46"/>
      <c r="H176" s="137">
        <v>60420</v>
      </c>
      <c r="I176" s="137">
        <v>60420</v>
      </c>
      <c r="J176" s="198">
        <v>60420</v>
      </c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</row>
    <row r="177" ht="15" customHeight="1" spans="1:22">
      <c r="A177" s="205"/>
      <c r="B177" s="163"/>
      <c r="C177" s="163"/>
      <c r="D177" s="33" t="s">
        <v>469</v>
      </c>
      <c r="E177" s="33" t="s">
        <v>158</v>
      </c>
      <c r="F177" s="33" t="s">
        <v>405</v>
      </c>
      <c r="G177" s="33" t="s">
        <v>406</v>
      </c>
      <c r="H177" s="137">
        <v>5760</v>
      </c>
      <c r="I177" s="165">
        <v>5760</v>
      </c>
      <c r="J177" s="199">
        <v>5760</v>
      </c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</row>
    <row r="178" ht="15" customHeight="1" spans="1:22">
      <c r="A178" s="205"/>
      <c r="B178" s="164"/>
      <c r="C178" s="164"/>
      <c r="D178" s="33" t="s">
        <v>475</v>
      </c>
      <c r="E178" s="33" t="s">
        <v>170</v>
      </c>
      <c r="F178" s="33" t="s">
        <v>410</v>
      </c>
      <c r="G178" s="33" t="s">
        <v>411</v>
      </c>
      <c r="H178" s="137">
        <v>54660</v>
      </c>
      <c r="I178" s="165">
        <v>54660</v>
      </c>
      <c r="J178" s="199">
        <v>54660</v>
      </c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</row>
    <row r="179" ht="15" customHeight="1" spans="1:22">
      <c r="A179" s="205"/>
      <c r="B179" s="197" t="s">
        <v>428</v>
      </c>
      <c r="C179" s="196" t="s">
        <v>429</v>
      </c>
      <c r="D179" s="46"/>
      <c r="E179" s="46"/>
      <c r="F179" s="46"/>
      <c r="G179" s="46"/>
      <c r="H179" s="137">
        <v>1563.6</v>
      </c>
      <c r="I179" s="137">
        <v>1563.6</v>
      </c>
      <c r="J179" s="198">
        <v>1563.6</v>
      </c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</row>
    <row r="180" ht="15" customHeight="1" spans="1:22">
      <c r="A180" s="205"/>
      <c r="B180" s="164"/>
      <c r="C180" s="164"/>
      <c r="D180" s="33" t="s">
        <v>469</v>
      </c>
      <c r="E180" s="33" t="s">
        <v>158</v>
      </c>
      <c r="F180" s="33" t="s">
        <v>430</v>
      </c>
      <c r="G180" s="33" t="s">
        <v>429</v>
      </c>
      <c r="H180" s="137">
        <v>1563.6</v>
      </c>
      <c r="I180" s="165">
        <v>1563.6</v>
      </c>
      <c r="J180" s="199">
        <v>1563.6</v>
      </c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</row>
    <row r="181" ht="15" customHeight="1" spans="1:22">
      <c r="A181" s="205"/>
      <c r="B181" s="197" t="s">
        <v>384</v>
      </c>
      <c r="C181" s="196" t="s">
        <v>385</v>
      </c>
      <c r="D181" s="46"/>
      <c r="E181" s="46"/>
      <c r="F181" s="46"/>
      <c r="G181" s="46"/>
      <c r="H181" s="137">
        <v>2916.24</v>
      </c>
      <c r="I181" s="137">
        <v>2916.24</v>
      </c>
      <c r="J181" s="198">
        <v>2916.24</v>
      </c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</row>
    <row r="182" ht="15" customHeight="1" spans="1:22">
      <c r="A182" s="207"/>
      <c r="B182" s="164"/>
      <c r="C182" s="164"/>
      <c r="D182" s="33" t="s">
        <v>469</v>
      </c>
      <c r="E182" s="33" t="s">
        <v>158</v>
      </c>
      <c r="F182" s="33" t="s">
        <v>386</v>
      </c>
      <c r="G182" s="33" t="s">
        <v>385</v>
      </c>
      <c r="H182" s="137">
        <v>2916.24</v>
      </c>
      <c r="I182" s="165">
        <v>2916.24</v>
      </c>
      <c r="J182" s="199">
        <v>2916.24</v>
      </c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</row>
    <row r="183" ht="34" customHeight="1" spans="1:22">
      <c r="A183" s="203" t="s">
        <v>479</v>
      </c>
      <c r="B183" s="46"/>
      <c r="C183" s="46"/>
      <c r="D183" s="46"/>
      <c r="E183" s="46"/>
      <c r="F183" s="46"/>
      <c r="G183" s="46"/>
      <c r="H183" s="137">
        <v>1538119.85</v>
      </c>
      <c r="I183" s="137">
        <v>1538119.85</v>
      </c>
      <c r="J183" s="198">
        <v>1538119.85</v>
      </c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</row>
    <row r="184" ht="15" customHeight="1" spans="1:22">
      <c r="A184" s="204" t="s">
        <v>480</v>
      </c>
      <c r="B184" s="46"/>
      <c r="C184" s="46"/>
      <c r="D184" s="46"/>
      <c r="E184" s="46"/>
      <c r="F184" s="46"/>
      <c r="G184" s="46"/>
      <c r="H184" s="137">
        <v>1538119.85</v>
      </c>
      <c r="I184" s="137">
        <v>1538119.85</v>
      </c>
      <c r="J184" s="198">
        <v>1538119.85</v>
      </c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</row>
    <row r="185" ht="15" customHeight="1" spans="1:22">
      <c r="A185" s="205"/>
      <c r="B185" s="197" t="s">
        <v>403</v>
      </c>
      <c r="C185" s="196" t="s">
        <v>326</v>
      </c>
      <c r="D185" s="46"/>
      <c r="E185" s="46"/>
      <c r="F185" s="46"/>
      <c r="G185" s="46"/>
      <c r="H185" s="137">
        <v>203232</v>
      </c>
      <c r="I185" s="137">
        <v>203232</v>
      </c>
      <c r="J185" s="198">
        <v>203232</v>
      </c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</row>
    <row r="186" ht="15" customHeight="1" spans="1:22">
      <c r="A186" s="205"/>
      <c r="B186" s="163"/>
      <c r="C186" s="163"/>
      <c r="D186" s="33" t="s">
        <v>481</v>
      </c>
      <c r="E186" s="33" t="s">
        <v>138</v>
      </c>
      <c r="F186" s="33" t="s">
        <v>405</v>
      </c>
      <c r="G186" s="33" t="s">
        <v>406</v>
      </c>
      <c r="H186" s="137">
        <v>21600</v>
      </c>
      <c r="I186" s="165">
        <v>21600</v>
      </c>
      <c r="J186" s="199">
        <v>21600</v>
      </c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</row>
    <row r="187" ht="15" customHeight="1" spans="1:22">
      <c r="A187" s="205"/>
      <c r="B187" s="163"/>
      <c r="C187" s="163"/>
      <c r="D187" s="33" t="s">
        <v>481</v>
      </c>
      <c r="E187" s="33" t="s">
        <v>138</v>
      </c>
      <c r="F187" s="33" t="s">
        <v>405</v>
      </c>
      <c r="G187" s="33" t="s">
        <v>406</v>
      </c>
      <c r="H187" s="137">
        <v>7200</v>
      </c>
      <c r="I187" s="165">
        <v>7200</v>
      </c>
      <c r="J187" s="199">
        <v>7200</v>
      </c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</row>
    <row r="188" ht="15" customHeight="1" spans="1:22">
      <c r="A188" s="205"/>
      <c r="B188" s="163"/>
      <c r="C188" s="163"/>
      <c r="D188" s="33" t="s">
        <v>481</v>
      </c>
      <c r="E188" s="33" t="s">
        <v>138</v>
      </c>
      <c r="F188" s="33" t="s">
        <v>405</v>
      </c>
      <c r="G188" s="33" t="s">
        <v>406</v>
      </c>
      <c r="H188" s="137">
        <v>11712</v>
      </c>
      <c r="I188" s="165">
        <v>11712</v>
      </c>
      <c r="J188" s="199">
        <v>11712</v>
      </c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</row>
    <row r="189" ht="15" customHeight="1" spans="1:22">
      <c r="A189" s="205"/>
      <c r="B189" s="164"/>
      <c r="C189" s="164"/>
      <c r="D189" s="33" t="s">
        <v>475</v>
      </c>
      <c r="E189" s="33" t="s">
        <v>170</v>
      </c>
      <c r="F189" s="33" t="s">
        <v>410</v>
      </c>
      <c r="G189" s="33" t="s">
        <v>411</v>
      </c>
      <c r="H189" s="137">
        <v>162720</v>
      </c>
      <c r="I189" s="165">
        <v>162720</v>
      </c>
      <c r="J189" s="199">
        <v>162720</v>
      </c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</row>
    <row r="190" ht="15" customHeight="1" spans="1:22">
      <c r="A190" s="205"/>
      <c r="B190" s="197" t="s">
        <v>387</v>
      </c>
      <c r="C190" s="196" t="s">
        <v>388</v>
      </c>
      <c r="D190" s="46"/>
      <c r="E190" s="46"/>
      <c r="F190" s="46"/>
      <c r="G190" s="46"/>
      <c r="H190" s="137">
        <v>271022.71</v>
      </c>
      <c r="I190" s="137">
        <v>271022.71</v>
      </c>
      <c r="J190" s="198">
        <v>271022.71</v>
      </c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</row>
    <row r="191" ht="15" customHeight="1" spans="1:22">
      <c r="A191" s="205"/>
      <c r="B191" s="163"/>
      <c r="C191" s="163"/>
      <c r="D191" s="33" t="s">
        <v>398</v>
      </c>
      <c r="E191" s="33" t="s">
        <v>172</v>
      </c>
      <c r="F191" s="33" t="s">
        <v>399</v>
      </c>
      <c r="G191" s="33" t="s">
        <v>400</v>
      </c>
      <c r="H191" s="137">
        <v>101093.76</v>
      </c>
      <c r="I191" s="165">
        <v>101093.76</v>
      </c>
      <c r="J191" s="199">
        <v>101093.76</v>
      </c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</row>
    <row r="192" ht="15" customHeight="1" spans="1:22">
      <c r="A192" s="205"/>
      <c r="B192" s="163"/>
      <c r="C192" s="163"/>
      <c r="D192" s="33" t="s">
        <v>389</v>
      </c>
      <c r="E192" s="33" t="s">
        <v>174</v>
      </c>
      <c r="F192" s="33" t="s">
        <v>390</v>
      </c>
      <c r="G192" s="33" t="s">
        <v>391</v>
      </c>
      <c r="H192" s="137">
        <v>50546.88</v>
      </c>
      <c r="I192" s="165">
        <v>50546.88</v>
      </c>
      <c r="J192" s="199">
        <v>50546.88</v>
      </c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</row>
    <row r="193" ht="15" customHeight="1" spans="1:22">
      <c r="A193" s="205"/>
      <c r="B193" s="163"/>
      <c r="C193" s="163"/>
      <c r="D193" s="33" t="s">
        <v>481</v>
      </c>
      <c r="E193" s="33" t="s">
        <v>138</v>
      </c>
      <c r="F193" s="33" t="s">
        <v>393</v>
      </c>
      <c r="G193" s="33" t="s">
        <v>394</v>
      </c>
      <c r="H193" s="137">
        <v>3159.18</v>
      </c>
      <c r="I193" s="165">
        <v>3159.18</v>
      </c>
      <c r="J193" s="199">
        <v>3159.18</v>
      </c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</row>
    <row r="194" ht="15" customHeight="1" spans="1:22">
      <c r="A194" s="205"/>
      <c r="B194" s="163"/>
      <c r="C194" s="163"/>
      <c r="D194" s="33" t="s">
        <v>470</v>
      </c>
      <c r="E194" s="33" t="s">
        <v>186</v>
      </c>
      <c r="F194" s="33" t="s">
        <v>393</v>
      </c>
      <c r="G194" s="33" t="s">
        <v>394</v>
      </c>
      <c r="H194" s="137">
        <v>4420</v>
      </c>
      <c r="I194" s="165">
        <v>4420</v>
      </c>
      <c r="J194" s="199">
        <v>4420</v>
      </c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</row>
    <row r="195" ht="15" customHeight="1" spans="1:22">
      <c r="A195" s="205"/>
      <c r="B195" s="163"/>
      <c r="C195" s="163"/>
      <c r="D195" s="33" t="s">
        <v>481</v>
      </c>
      <c r="E195" s="33" t="s">
        <v>138</v>
      </c>
      <c r="F195" s="33" t="s">
        <v>393</v>
      </c>
      <c r="G195" s="33" t="s">
        <v>394</v>
      </c>
      <c r="H195" s="137">
        <v>631.84</v>
      </c>
      <c r="I195" s="165">
        <v>631.84</v>
      </c>
      <c r="J195" s="199">
        <v>631.84</v>
      </c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</row>
    <row r="196" ht="15" customHeight="1" spans="1:22">
      <c r="A196" s="205"/>
      <c r="B196" s="163"/>
      <c r="C196" s="163"/>
      <c r="D196" s="33" t="s">
        <v>395</v>
      </c>
      <c r="E196" s="33" t="s">
        <v>188</v>
      </c>
      <c r="F196" s="33" t="s">
        <v>396</v>
      </c>
      <c r="G196" s="33" t="s">
        <v>397</v>
      </c>
      <c r="H196" s="137">
        <v>16395.65</v>
      </c>
      <c r="I196" s="165">
        <v>16395.65</v>
      </c>
      <c r="J196" s="199">
        <v>16395.65</v>
      </c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</row>
    <row r="197" ht="15" customHeight="1" spans="1:22">
      <c r="A197" s="205"/>
      <c r="B197" s="163"/>
      <c r="C197" s="163"/>
      <c r="D197" s="33" t="s">
        <v>470</v>
      </c>
      <c r="E197" s="33" t="s">
        <v>186</v>
      </c>
      <c r="F197" s="33" t="s">
        <v>401</v>
      </c>
      <c r="G197" s="33" t="s">
        <v>402</v>
      </c>
      <c r="H197" s="137">
        <v>63183.6</v>
      </c>
      <c r="I197" s="165">
        <v>63183.6</v>
      </c>
      <c r="J197" s="199">
        <v>63183.6</v>
      </c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</row>
    <row r="198" ht="15" customHeight="1" spans="1:22">
      <c r="A198" s="205"/>
      <c r="B198" s="164"/>
      <c r="C198" s="164"/>
      <c r="D198" s="33" t="s">
        <v>395</v>
      </c>
      <c r="E198" s="33" t="s">
        <v>188</v>
      </c>
      <c r="F198" s="33" t="s">
        <v>396</v>
      </c>
      <c r="G198" s="33" t="s">
        <v>397</v>
      </c>
      <c r="H198" s="137">
        <v>31591.8</v>
      </c>
      <c r="I198" s="165">
        <v>31591.8</v>
      </c>
      <c r="J198" s="199">
        <v>31591.8</v>
      </c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</row>
    <row r="199" ht="15" customHeight="1" spans="1:22">
      <c r="A199" s="205"/>
      <c r="B199" s="197" t="s">
        <v>387</v>
      </c>
      <c r="C199" s="196" t="s">
        <v>464</v>
      </c>
      <c r="D199" s="46"/>
      <c r="E199" s="46"/>
      <c r="F199" s="46"/>
      <c r="G199" s="46"/>
      <c r="H199" s="137">
        <v>5700</v>
      </c>
      <c r="I199" s="137">
        <v>5700</v>
      </c>
      <c r="J199" s="198">
        <v>5700</v>
      </c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</row>
    <row r="200" ht="15" customHeight="1" spans="1:22">
      <c r="A200" s="205"/>
      <c r="B200" s="164"/>
      <c r="C200" s="164"/>
      <c r="D200" s="33" t="s">
        <v>481</v>
      </c>
      <c r="E200" s="33" t="s">
        <v>138</v>
      </c>
      <c r="F200" s="33" t="s">
        <v>393</v>
      </c>
      <c r="G200" s="33" t="s">
        <v>394</v>
      </c>
      <c r="H200" s="137">
        <v>5700</v>
      </c>
      <c r="I200" s="165">
        <v>5700</v>
      </c>
      <c r="J200" s="199">
        <v>5700</v>
      </c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</row>
    <row r="201" ht="15" customHeight="1" spans="1:22">
      <c r="A201" s="205"/>
      <c r="B201" s="197" t="s">
        <v>471</v>
      </c>
      <c r="C201" s="196" t="s">
        <v>478</v>
      </c>
      <c r="D201" s="46"/>
      <c r="E201" s="46"/>
      <c r="F201" s="46"/>
      <c r="G201" s="46"/>
      <c r="H201" s="137">
        <v>799836</v>
      </c>
      <c r="I201" s="137">
        <v>799836</v>
      </c>
      <c r="J201" s="198">
        <v>799836</v>
      </c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</row>
    <row r="202" ht="15" customHeight="1" spans="1:22">
      <c r="A202" s="205"/>
      <c r="B202" s="163"/>
      <c r="C202" s="163"/>
      <c r="D202" s="33" t="s">
        <v>481</v>
      </c>
      <c r="E202" s="33" t="s">
        <v>138</v>
      </c>
      <c r="F202" s="33" t="s">
        <v>420</v>
      </c>
      <c r="G202" s="33" t="s">
        <v>421</v>
      </c>
      <c r="H202" s="137">
        <v>173460</v>
      </c>
      <c r="I202" s="165">
        <v>173460</v>
      </c>
      <c r="J202" s="199">
        <v>173460</v>
      </c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</row>
    <row r="203" ht="15" customHeight="1" spans="1:22">
      <c r="A203" s="205"/>
      <c r="B203" s="163"/>
      <c r="C203" s="163"/>
      <c r="D203" s="33" t="s">
        <v>481</v>
      </c>
      <c r="E203" s="33" t="s">
        <v>138</v>
      </c>
      <c r="F203" s="33" t="s">
        <v>418</v>
      </c>
      <c r="G203" s="33" t="s">
        <v>419</v>
      </c>
      <c r="H203" s="137">
        <v>284004</v>
      </c>
      <c r="I203" s="165">
        <v>284004</v>
      </c>
      <c r="J203" s="199">
        <v>284004</v>
      </c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</row>
    <row r="204" ht="15" customHeight="1" spans="1:22">
      <c r="A204" s="205"/>
      <c r="B204" s="163"/>
      <c r="C204" s="163"/>
      <c r="D204" s="33" t="s">
        <v>481</v>
      </c>
      <c r="E204" s="33" t="s">
        <v>138</v>
      </c>
      <c r="F204" s="33" t="s">
        <v>420</v>
      </c>
      <c r="G204" s="33" t="s">
        <v>421</v>
      </c>
      <c r="H204" s="137">
        <v>42000</v>
      </c>
      <c r="I204" s="165">
        <v>42000</v>
      </c>
      <c r="J204" s="199">
        <v>42000</v>
      </c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</row>
    <row r="205" ht="15" customHeight="1" spans="1:22">
      <c r="A205" s="205"/>
      <c r="B205" s="163"/>
      <c r="C205" s="163"/>
      <c r="D205" s="33" t="s">
        <v>481</v>
      </c>
      <c r="E205" s="33" t="s">
        <v>138</v>
      </c>
      <c r="F205" s="33" t="s">
        <v>473</v>
      </c>
      <c r="G205" s="33" t="s">
        <v>474</v>
      </c>
      <c r="H205" s="137">
        <v>94740</v>
      </c>
      <c r="I205" s="165">
        <v>94740</v>
      </c>
      <c r="J205" s="199">
        <v>94740</v>
      </c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</row>
    <row r="206" ht="15" customHeight="1" spans="1:22">
      <c r="A206" s="205"/>
      <c r="B206" s="164"/>
      <c r="C206" s="164"/>
      <c r="D206" s="33" t="s">
        <v>481</v>
      </c>
      <c r="E206" s="33" t="s">
        <v>138</v>
      </c>
      <c r="F206" s="33" t="s">
        <v>473</v>
      </c>
      <c r="G206" s="33" t="s">
        <v>474</v>
      </c>
      <c r="H206" s="137">
        <v>205632</v>
      </c>
      <c r="I206" s="165">
        <v>205632</v>
      </c>
      <c r="J206" s="199">
        <v>205632</v>
      </c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</row>
    <row r="207" ht="15" customHeight="1" spans="1:22">
      <c r="A207" s="205"/>
      <c r="B207" s="197" t="s">
        <v>384</v>
      </c>
      <c r="C207" s="196" t="s">
        <v>385</v>
      </c>
      <c r="D207" s="46"/>
      <c r="E207" s="46"/>
      <c r="F207" s="46"/>
      <c r="G207" s="46"/>
      <c r="H207" s="137">
        <v>12636.72</v>
      </c>
      <c r="I207" s="137">
        <v>12636.72</v>
      </c>
      <c r="J207" s="198">
        <v>12636.72</v>
      </c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</row>
    <row r="208" ht="15" customHeight="1" spans="1:22">
      <c r="A208" s="205"/>
      <c r="B208" s="164"/>
      <c r="C208" s="164"/>
      <c r="D208" s="33" t="s">
        <v>481</v>
      </c>
      <c r="E208" s="33" t="s">
        <v>138</v>
      </c>
      <c r="F208" s="33" t="s">
        <v>386</v>
      </c>
      <c r="G208" s="33" t="s">
        <v>385</v>
      </c>
      <c r="H208" s="137">
        <v>12636.72</v>
      </c>
      <c r="I208" s="165">
        <v>12636.72</v>
      </c>
      <c r="J208" s="199">
        <v>12636.72</v>
      </c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</row>
    <row r="209" ht="15" customHeight="1" spans="1:22">
      <c r="A209" s="205"/>
      <c r="B209" s="197" t="s">
        <v>428</v>
      </c>
      <c r="C209" s="196" t="s">
        <v>438</v>
      </c>
      <c r="D209" s="46"/>
      <c r="E209" s="46"/>
      <c r="F209" s="46"/>
      <c r="G209" s="46"/>
      <c r="H209" s="137">
        <v>38000</v>
      </c>
      <c r="I209" s="137">
        <v>38000</v>
      </c>
      <c r="J209" s="198">
        <v>38000</v>
      </c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</row>
    <row r="210" ht="15" customHeight="1" spans="1:22">
      <c r="A210" s="205"/>
      <c r="B210" s="163"/>
      <c r="C210" s="163"/>
      <c r="D210" s="33" t="s">
        <v>481</v>
      </c>
      <c r="E210" s="33" t="s">
        <v>138</v>
      </c>
      <c r="F210" s="33" t="s">
        <v>439</v>
      </c>
      <c r="G210" s="33" t="s">
        <v>440</v>
      </c>
      <c r="H210" s="137">
        <v>2300</v>
      </c>
      <c r="I210" s="165">
        <v>2300</v>
      </c>
      <c r="J210" s="199">
        <v>2300</v>
      </c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</row>
    <row r="211" ht="15" customHeight="1" spans="1:22">
      <c r="A211" s="205"/>
      <c r="B211" s="163"/>
      <c r="C211" s="163"/>
      <c r="D211" s="33" t="s">
        <v>481</v>
      </c>
      <c r="E211" s="33" t="s">
        <v>138</v>
      </c>
      <c r="F211" s="33" t="s">
        <v>459</v>
      </c>
      <c r="G211" s="33" t="s">
        <v>460</v>
      </c>
      <c r="H211" s="137">
        <v>2800</v>
      </c>
      <c r="I211" s="165">
        <v>2800</v>
      </c>
      <c r="J211" s="199">
        <v>2800</v>
      </c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</row>
    <row r="212" ht="15" customHeight="1" spans="1:22">
      <c r="A212" s="205"/>
      <c r="B212" s="163"/>
      <c r="C212" s="163"/>
      <c r="D212" s="33" t="s">
        <v>481</v>
      </c>
      <c r="E212" s="33" t="s">
        <v>138</v>
      </c>
      <c r="F212" s="33" t="s">
        <v>449</v>
      </c>
      <c r="G212" s="33" t="s">
        <v>450</v>
      </c>
      <c r="H212" s="137">
        <v>3000</v>
      </c>
      <c r="I212" s="165">
        <v>3000</v>
      </c>
      <c r="J212" s="199">
        <v>3000</v>
      </c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</row>
    <row r="213" ht="15" customHeight="1" spans="1:22">
      <c r="A213" s="205"/>
      <c r="B213" s="163"/>
      <c r="C213" s="163"/>
      <c r="D213" s="33" t="s">
        <v>481</v>
      </c>
      <c r="E213" s="33" t="s">
        <v>138</v>
      </c>
      <c r="F213" s="33" t="s">
        <v>455</v>
      </c>
      <c r="G213" s="33" t="s">
        <v>456</v>
      </c>
      <c r="H213" s="137">
        <v>1000</v>
      </c>
      <c r="I213" s="165">
        <v>1000</v>
      </c>
      <c r="J213" s="199">
        <v>1000</v>
      </c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</row>
    <row r="214" ht="15" customHeight="1" spans="1:22">
      <c r="A214" s="205"/>
      <c r="B214" s="163"/>
      <c r="C214" s="163"/>
      <c r="D214" s="33" t="s">
        <v>481</v>
      </c>
      <c r="E214" s="33" t="s">
        <v>138</v>
      </c>
      <c r="F214" s="33" t="s">
        <v>482</v>
      </c>
      <c r="G214" s="33" t="s">
        <v>483</v>
      </c>
      <c r="H214" s="137">
        <v>500</v>
      </c>
      <c r="I214" s="165">
        <v>500</v>
      </c>
      <c r="J214" s="199">
        <v>500</v>
      </c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</row>
    <row r="215" ht="15" customHeight="1" spans="1:22">
      <c r="A215" s="205"/>
      <c r="B215" s="163"/>
      <c r="C215" s="163"/>
      <c r="D215" s="33" t="s">
        <v>481</v>
      </c>
      <c r="E215" s="33" t="s">
        <v>138</v>
      </c>
      <c r="F215" s="33" t="s">
        <v>447</v>
      </c>
      <c r="G215" s="33" t="s">
        <v>448</v>
      </c>
      <c r="H215" s="137">
        <v>2400</v>
      </c>
      <c r="I215" s="165">
        <v>2400</v>
      </c>
      <c r="J215" s="199">
        <v>2400</v>
      </c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</row>
    <row r="216" ht="15" customHeight="1" spans="1:22">
      <c r="A216" s="205"/>
      <c r="B216" s="163"/>
      <c r="C216" s="163"/>
      <c r="D216" s="33" t="s">
        <v>481</v>
      </c>
      <c r="E216" s="33" t="s">
        <v>138</v>
      </c>
      <c r="F216" s="33" t="s">
        <v>443</v>
      </c>
      <c r="G216" s="33" t="s">
        <v>444</v>
      </c>
      <c r="H216" s="137">
        <v>17100</v>
      </c>
      <c r="I216" s="165">
        <v>17100</v>
      </c>
      <c r="J216" s="199">
        <v>17100</v>
      </c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</row>
    <row r="217" ht="15" customHeight="1" spans="1:22">
      <c r="A217" s="205"/>
      <c r="B217" s="163"/>
      <c r="C217" s="163"/>
      <c r="D217" s="33" t="s">
        <v>475</v>
      </c>
      <c r="E217" s="33" t="s">
        <v>170</v>
      </c>
      <c r="F217" s="33" t="s">
        <v>453</v>
      </c>
      <c r="G217" s="33" t="s">
        <v>454</v>
      </c>
      <c r="H217" s="137">
        <v>1900</v>
      </c>
      <c r="I217" s="165">
        <v>1900</v>
      </c>
      <c r="J217" s="199">
        <v>1900</v>
      </c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</row>
    <row r="218" ht="15" customHeight="1" spans="1:22">
      <c r="A218" s="205"/>
      <c r="B218" s="163"/>
      <c r="C218" s="163"/>
      <c r="D218" s="33" t="s">
        <v>481</v>
      </c>
      <c r="E218" s="33" t="s">
        <v>138</v>
      </c>
      <c r="F218" s="33" t="s">
        <v>476</v>
      </c>
      <c r="G218" s="33" t="s">
        <v>477</v>
      </c>
      <c r="H218" s="137">
        <v>3500</v>
      </c>
      <c r="I218" s="165">
        <v>3500</v>
      </c>
      <c r="J218" s="199">
        <v>3500</v>
      </c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</row>
    <row r="219" ht="15" customHeight="1" spans="1:22">
      <c r="A219" s="205"/>
      <c r="B219" s="163"/>
      <c r="C219" s="163"/>
      <c r="D219" s="33" t="s">
        <v>481</v>
      </c>
      <c r="E219" s="33" t="s">
        <v>138</v>
      </c>
      <c r="F219" s="33" t="s">
        <v>445</v>
      </c>
      <c r="G219" s="33" t="s">
        <v>446</v>
      </c>
      <c r="H219" s="137">
        <v>2000</v>
      </c>
      <c r="I219" s="165">
        <v>2000</v>
      </c>
      <c r="J219" s="199">
        <v>2000</v>
      </c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</row>
    <row r="220" ht="15" customHeight="1" spans="1:22">
      <c r="A220" s="205"/>
      <c r="B220" s="164"/>
      <c r="C220" s="164"/>
      <c r="D220" s="33" t="s">
        <v>481</v>
      </c>
      <c r="E220" s="33" t="s">
        <v>138</v>
      </c>
      <c r="F220" s="33" t="s">
        <v>457</v>
      </c>
      <c r="G220" s="33" t="s">
        <v>458</v>
      </c>
      <c r="H220" s="137">
        <v>1500</v>
      </c>
      <c r="I220" s="165">
        <v>1500</v>
      </c>
      <c r="J220" s="199">
        <v>1500</v>
      </c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</row>
    <row r="221" ht="15" customHeight="1" spans="1:22">
      <c r="A221" s="205"/>
      <c r="B221" s="197" t="s">
        <v>428</v>
      </c>
      <c r="C221" s="196" t="s">
        <v>429</v>
      </c>
      <c r="D221" s="46"/>
      <c r="E221" s="46"/>
      <c r="F221" s="46"/>
      <c r="G221" s="46"/>
      <c r="H221" s="137">
        <v>7100.1</v>
      </c>
      <c r="I221" s="137">
        <v>7100.1</v>
      </c>
      <c r="J221" s="198">
        <v>7100.1</v>
      </c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</row>
    <row r="222" ht="15" customHeight="1" spans="1:22">
      <c r="A222" s="205"/>
      <c r="B222" s="164"/>
      <c r="C222" s="164"/>
      <c r="D222" s="33" t="s">
        <v>481</v>
      </c>
      <c r="E222" s="33" t="s">
        <v>138</v>
      </c>
      <c r="F222" s="33" t="s">
        <v>430</v>
      </c>
      <c r="G222" s="33" t="s">
        <v>429</v>
      </c>
      <c r="H222" s="137">
        <v>7100.1</v>
      </c>
      <c r="I222" s="165">
        <v>7100.1</v>
      </c>
      <c r="J222" s="199">
        <v>7100.1</v>
      </c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</row>
    <row r="223" ht="15" customHeight="1" spans="1:22">
      <c r="A223" s="205"/>
      <c r="B223" s="197" t="s">
        <v>471</v>
      </c>
      <c r="C223" s="196" t="s">
        <v>472</v>
      </c>
      <c r="D223" s="46"/>
      <c r="E223" s="46"/>
      <c r="F223" s="46"/>
      <c r="G223" s="46"/>
      <c r="H223" s="137">
        <v>122472</v>
      </c>
      <c r="I223" s="137">
        <v>122472</v>
      </c>
      <c r="J223" s="198">
        <v>122472</v>
      </c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</row>
    <row r="224" ht="15" customHeight="1" spans="1:22">
      <c r="A224" s="205"/>
      <c r="B224" s="164"/>
      <c r="C224" s="164"/>
      <c r="D224" s="33" t="s">
        <v>481</v>
      </c>
      <c r="E224" s="33" t="s">
        <v>138</v>
      </c>
      <c r="F224" s="33" t="s">
        <v>473</v>
      </c>
      <c r="G224" s="33" t="s">
        <v>474</v>
      </c>
      <c r="H224" s="137">
        <v>122472</v>
      </c>
      <c r="I224" s="165">
        <v>122472</v>
      </c>
      <c r="J224" s="199">
        <v>122472</v>
      </c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</row>
    <row r="225" ht="15" customHeight="1" spans="1:22">
      <c r="A225" s="205"/>
      <c r="B225" s="197" t="s">
        <v>380</v>
      </c>
      <c r="C225" s="196" t="s">
        <v>381</v>
      </c>
      <c r="D225" s="46"/>
      <c r="E225" s="46"/>
      <c r="F225" s="46"/>
      <c r="G225" s="46"/>
      <c r="H225" s="137">
        <v>2300</v>
      </c>
      <c r="I225" s="137">
        <v>2300</v>
      </c>
      <c r="J225" s="198">
        <v>2300</v>
      </c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</row>
    <row r="226" ht="15" customHeight="1" spans="1:22">
      <c r="A226" s="205"/>
      <c r="B226" s="164"/>
      <c r="C226" s="164"/>
      <c r="D226" s="33" t="s">
        <v>481</v>
      </c>
      <c r="E226" s="33" t="s">
        <v>138</v>
      </c>
      <c r="F226" s="33" t="s">
        <v>383</v>
      </c>
      <c r="G226" s="33" t="s">
        <v>381</v>
      </c>
      <c r="H226" s="137">
        <v>2300</v>
      </c>
      <c r="I226" s="165">
        <v>2300</v>
      </c>
      <c r="J226" s="199">
        <v>2300</v>
      </c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</row>
    <row r="227" ht="15" customHeight="1" spans="1:22">
      <c r="A227" s="205"/>
      <c r="B227" s="197" t="s">
        <v>435</v>
      </c>
      <c r="C227" s="196" t="s">
        <v>217</v>
      </c>
      <c r="D227" s="46"/>
      <c r="E227" s="46"/>
      <c r="F227" s="46"/>
      <c r="G227" s="46"/>
      <c r="H227" s="137">
        <v>75820.32</v>
      </c>
      <c r="I227" s="137">
        <v>75820.32</v>
      </c>
      <c r="J227" s="198">
        <v>75820.32</v>
      </c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</row>
    <row r="228" ht="15" customHeight="1" spans="1:22">
      <c r="A228" s="207"/>
      <c r="B228" s="164"/>
      <c r="C228" s="164"/>
      <c r="D228" s="33" t="s">
        <v>436</v>
      </c>
      <c r="E228" s="33" t="s">
        <v>217</v>
      </c>
      <c r="F228" s="33" t="s">
        <v>437</v>
      </c>
      <c r="G228" s="33" t="s">
        <v>217</v>
      </c>
      <c r="H228" s="137">
        <v>75820.32</v>
      </c>
      <c r="I228" s="165">
        <v>75820.32</v>
      </c>
      <c r="J228" s="199">
        <v>75820.32</v>
      </c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</row>
    <row r="229" ht="27" customHeight="1" spans="1:22">
      <c r="A229" s="203" t="s">
        <v>484</v>
      </c>
      <c r="B229" s="46"/>
      <c r="C229" s="46"/>
      <c r="D229" s="46"/>
      <c r="E229" s="46"/>
      <c r="F229" s="46"/>
      <c r="G229" s="46"/>
      <c r="H229" s="137">
        <v>170229.71</v>
      </c>
      <c r="I229" s="137">
        <v>170229.71</v>
      </c>
      <c r="J229" s="198">
        <v>170229.71</v>
      </c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</row>
    <row r="230" ht="15" customHeight="1" spans="1:22">
      <c r="A230" s="204" t="s">
        <v>485</v>
      </c>
      <c r="B230" s="46"/>
      <c r="C230" s="46"/>
      <c r="D230" s="46"/>
      <c r="E230" s="46"/>
      <c r="F230" s="46"/>
      <c r="G230" s="46"/>
      <c r="H230" s="137">
        <v>170229.71</v>
      </c>
      <c r="I230" s="137">
        <v>170229.71</v>
      </c>
      <c r="J230" s="198">
        <v>170229.71</v>
      </c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</row>
    <row r="231" ht="15" customHeight="1" spans="1:22">
      <c r="A231" s="205"/>
      <c r="B231" s="197" t="s">
        <v>471</v>
      </c>
      <c r="C231" s="196" t="s">
        <v>478</v>
      </c>
      <c r="D231" s="46"/>
      <c r="E231" s="46"/>
      <c r="F231" s="46"/>
      <c r="G231" s="46"/>
      <c r="H231" s="137">
        <v>88992</v>
      </c>
      <c r="I231" s="137">
        <v>88992</v>
      </c>
      <c r="J231" s="198">
        <v>88992</v>
      </c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</row>
    <row r="232" ht="15" customHeight="1" spans="1:22">
      <c r="A232" s="205"/>
      <c r="B232" s="163"/>
      <c r="C232" s="163"/>
      <c r="D232" s="33" t="s">
        <v>486</v>
      </c>
      <c r="E232" s="33" t="s">
        <v>164</v>
      </c>
      <c r="F232" s="33" t="s">
        <v>420</v>
      </c>
      <c r="G232" s="33" t="s">
        <v>421</v>
      </c>
      <c r="H232" s="137">
        <v>16500</v>
      </c>
      <c r="I232" s="165">
        <v>16500</v>
      </c>
      <c r="J232" s="199">
        <v>16500</v>
      </c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</row>
    <row r="233" ht="15" customHeight="1" spans="1:22">
      <c r="A233" s="205"/>
      <c r="B233" s="163"/>
      <c r="C233" s="163"/>
      <c r="D233" s="33" t="s">
        <v>486</v>
      </c>
      <c r="E233" s="33" t="s">
        <v>164</v>
      </c>
      <c r="F233" s="33" t="s">
        <v>418</v>
      </c>
      <c r="G233" s="33" t="s">
        <v>419</v>
      </c>
      <c r="H233" s="137">
        <v>26640</v>
      </c>
      <c r="I233" s="165">
        <v>26640</v>
      </c>
      <c r="J233" s="199">
        <v>26640</v>
      </c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</row>
    <row r="234" ht="15" customHeight="1" spans="1:22">
      <c r="A234" s="205"/>
      <c r="B234" s="163"/>
      <c r="C234" s="163"/>
      <c r="D234" s="33" t="s">
        <v>486</v>
      </c>
      <c r="E234" s="33" t="s">
        <v>164</v>
      </c>
      <c r="F234" s="33" t="s">
        <v>420</v>
      </c>
      <c r="G234" s="33" t="s">
        <v>421</v>
      </c>
      <c r="H234" s="137">
        <v>6000</v>
      </c>
      <c r="I234" s="165">
        <v>6000</v>
      </c>
      <c r="J234" s="199">
        <v>6000</v>
      </c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</row>
    <row r="235" ht="15" customHeight="1" spans="1:22">
      <c r="A235" s="205"/>
      <c r="B235" s="163"/>
      <c r="C235" s="163"/>
      <c r="D235" s="33" t="s">
        <v>486</v>
      </c>
      <c r="E235" s="33" t="s">
        <v>164</v>
      </c>
      <c r="F235" s="33" t="s">
        <v>473</v>
      </c>
      <c r="G235" s="33" t="s">
        <v>474</v>
      </c>
      <c r="H235" s="137">
        <v>12480</v>
      </c>
      <c r="I235" s="165">
        <v>12480</v>
      </c>
      <c r="J235" s="199">
        <v>12480</v>
      </c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</row>
    <row r="236" ht="15" customHeight="1" spans="1:22">
      <c r="A236" s="205"/>
      <c r="B236" s="164"/>
      <c r="C236" s="164"/>
      <c r="D236" s="33" t="s">
        <v>486</v>
      </c>
      <c r="E236" s="33" t="s">
        <v>164</v>
      </c>
      <c r="F236" s="33" t="s">
        <v>473</v>
      </c>
      <c r="G236" s="33" t="s">
        <v>474</v>
      </c>
      <c r="H236" s="137">
        <v>27372</v>
      </c>
      <c r="I236" s="165">
        <v>27372</v>
      </c>
      <c r="J236" s="199">
        <v>27372</v>
      </c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</row>
    <row r="237" ht="15" customHeight="1" spans="1:22">
      <c r="A237" s="205"/>
      <c r="B237" s="197" t="s">
        <v>403</v>
      </c>
      <c r="C237" s="196" t="s">
        <v>326</v>
      </c>
      <c r="D237" s="46"/>
      <c r="E237" s="46"/>
      <c r="F237" s="46"/>
      <c r="G237" s="46"/>
      <c r="H237" s="137">
        <v>21600</v>
      </c>
      <c r="I237" s="137">
        <v>21600</v>
      </c>
      <c r="J237" s="198">
        <v>21600</v>
      </c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</row>
    <row r="238" ht="15" customHeight="1" spans="1:22">
      <c r="A238" s="205"/>
      <c r="B238" s="164"/>
      <c r="C238" s="164"/>
      <c r="D238" s="33" t="s">
        <v>486</v>
      </c>
      <c r="E238" s="33" t="s">
        <v>164</v>
      </c>
      <c r="F238" s="33" t="s">
        <v>405</v>
      </c>
      <c r="G238" s="33" t="s">
        <v>406</v>
      </c>
      <c r="H238" s="137">
        <v>21600</v>
      </c>
      <c r="I238" s="165">
        <v>21600</v>
      </c>
      <c r="J238" s="199">
        <v>21600</v>
      </c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</row>
    <row r="239" ht="15" customHeight="1" spans="1:22">
      <c r="A239" s="205"/>
      <c r="B239" s="197" t="s">
        <v>471</v>
      </c>
      <c r="C239" s="196" t="s">
        <v>472</v>
      </c>
      <c r="D239" s="46"/>
      <c r="E239" s="46"/>
      <c r="F239" s="46"/>
      <c r="G239" s="46"/>
      <c r="H239" s="137">
        <v>17496</v>
      </c>
      <c r="I239" s="137">
        <v>17496</v>
      </c>
      <c r="J239" s="198">
        <v>17496</v>
      </c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</row>
    <row r="240" ht="15" customHeight="1" spans="1:22">
      <c r="A240" s="205"/>
      <c r="B240" s="164"/>
      <c r="C240" s="164"/>
      <c r="D240" s="33" t="s">
        <v>486</v>
      </c>
      <c r="E240" s="33" t="s">
        <v>164</v>
      </c>
      <c r="F240" s="33" t="s">
        <v>473</v>
      </c>
      <c r="G240" s="33" t="s">
        <v>474</v>
      </c>
      <c r="H240" s="137">
        <v>17496</v>
      </c>
      <c r="I240" s="165">
        <v>17496</v>
      </c>
      <c r="J240" s="199">
        <v>17496</v>
      </c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</row>
    <row r="241" ht="15" customHeight="1" spans="1:22">
      <c r="A241" s="205"/>
      <c r="B241" s="197" t="s">
        <v>387</v>
      </c>
      <c r="C241" s="196" t="s">
        <v>388</v>
      </c>
      <c r="D241" s="46"/>
      <c r="E241" s="46"/>
      <c r="F241" s="46"/>
      <c r="G241" s="46"/>
      <c r="H241" s="137">
        <v>26076.83</v>
      </c>
      <c r="I241" s="137">
        <v>26076.83</v>
      </c>
      <c r="J241" s="198">
        <v>26076.83</v>
      </c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</row>
    <row r="242" ht="15" customHeight="1" spans="1:22">
      <c r="A242" s="205"/>
      <c r="B242" s="163"/>
      <c r="C242" s="163"/>
      <c r="D242" s="33" t="s">
        <v>398</v>
      </c>
      <c r="E242" s="33" t="s">
        <v>172</v>
      </c>
      <c r="F242" s="33" t="s">
        <v>399</v>
      </c>
      <c r="G242" s="33" t="s">
        <v>400</v>
      </c>
      <c r="H242" s="137">
        <v>10398.72</v>
      </c>
      <c r="I242" s="165">
        <v>10398.72</v>
      </c>
      <c r="J242" s="199">
        <v>10398.72</v>
      </c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</row>
    <row r="243" ht="15" customHeight="1" spans="1:22">
      <c r="A243" s="205"/>
      <c r="B243" s="163"/>
      <c r="C243" s="163"/>
      <c r="D243" s="33" t="s">
        <v>389</v>
      </c>
      <c r="E243" s="33" t="s">
        <v>174</v>
      </c>
      <c r="F243" s="33" t="s">
        <v>390</v>
      </c>
      <c r="G243" s="33" t="s">
        <v>391</v>
      </c>
      <c r="H243" s="137">
        <v>5199.36</v>
      </c>
      <c r="I243" s="165">
        <v>5199.36</v>
      </c>
      <c r="J243" s="199">
        <v>5199.36</v>
      </c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</row>
    <row r="244" ht="15" customHeight="1" spans="1:22">
      <c r="A244" s="205"/>
      <c r="B244" s="163"/>
      <c r="C244" s="163"/>
      <c r="D244" s="33" t="s">
        <v>486</v>
      </c>
      <c r="E244" s="33" t="s">
        <v>164</v>
      </c>
      <c r="F244" s="33" t="s">
        <v>393</v>
      </c>
      <c r="G244" s="33" t="s">
        <v>394</v>
      </c>
      <c r="H244" s="137">
        <v>324.96</v>
      </c>
      <c r="I244" s="165">
        <v>324.96</v>
      </c>
      <c r="J244" s="199">
        <v>324.96</v>
      </c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</row>
    <row r="245" ht="15" customHeight="1" spans="1:22">
      <c r="A245" s="205"/>
      <c r="B245" s="163"/>
      <c r="C245" s="163"/>
      <c r="D245" s="33" t="s">
        <v>470</v>
      </c>
      <c r="E245" s="33" t="s">
        <v>186</v>
      </c>
      <c r="F245" s="33" t="s">
        <v>393</v>
      </c>
      <c r="G245" s="33" t="s">
        <v>394</v>
      </c>
      <c r="H245" s="137">
        <v>340</v>
      </c>
      <c r="I245" s="165">
        <v>340</v>
      </c>
      <c r="J245" s="199">
        <v>340</v>
      </c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</row>
    <row r="246" ht="15" customHeight="1" spans="1:22">
      <c r="A246" s="205"/>
      <c r="B246" s="163"/>
      <c r="C246" s="163"/>
      <c r="D246" s="33" t="s">
        <v>486</v>
      </c>
      <c r="E246" s="33" t="s">
        <v>164</v>
      </c>
      <c r="F246" s="33" t="s">
        <v>393</v>
      </c>
      <c r="G246" s="33" t="s">
        <v>394</v>
      </c>
      <c r="H246" s="137">
        <v>64.99</v>
      </c>
      <c r="I246" s="165">
        <v>64.99</v>
      </c>
      <c r="J246" s="199">
        <v>64.99</v>
      </c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</row>
    <row r="247" ht="15" customHeight="1" spans="1:22">
      <c r="A247" s="205"/>
      <c r="B247" s="163"/>
      <c r="C247" s="163"/>
      <c r="D247" s="33" t="s">
        <v>470</v>
      </c>
      <c r="E247" s="33" t="s">
        <v>186</v>
      </c>
      <c r="F247" s="33" t="s">
        <v>401</v>
      </c>
      <c r="G247" s="33" t="s">
        <v>402</v>
      </c>
      <c r="H247" s="137">
        <v>6499.2</v>
      </c>
      <c r="I247" s="165">
        <v>6499.2</v>
      </c>
      <c r="J247" s="199">
        <v>6499.2</v>
      </c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</row>
    <row r="248" ht="15" customHeight="1" spans="1:22">
      <c r="A248" s="205"/>
      <c r="B248" s="164"/>
      <c r="C248" s="164"/>
      <c r="D248" s="33" t="s">
        <v>395</v>
      </c>
      <c r="E248" s="33" t="s">
        <v>188</v>
      </c>
      <c r="F248" s="33" t="s">
        <v>396</v>
      </c>
      <c r="G248" s="33" t="s">
        <v>397</v>
      </c>
      <c r="H248" s="137">
        <v>3249.6</v>
      </c>
      <c r="I248" s="165">
        <v>3249.6</v>
      </c>
      <c r="J248" s="199">
        <v>3249.6</v>
      </c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</row>
    <row r="249" ht="15" customHeight="1" spans="1:22">
      <c r="A249" s="205"/>
      <c r="B249" s="197" t="s">
        <v>435</v>
      </c>
      <c r="C249" s="196" t="s">
        <v>217</v>
      </c>
      <c r="D249" s="46"/>
      <c r="E249" s="46"/>
      <c r="F249" s="46"/>
      <c r="G249" s="46"/>
      <c r="H249" s="137">
        <v>7799.04</v>
      </c>
      <c r="I249" s="137">
        <v>7799.04</v>
      </c>
      <c r="J249" s="198">
        <v>7799.04</v>
      </c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</row>
    <row r="250" ht="15" customHeight="1" spans="1:22">
      <c r="A250" s="205"/>
      <c r="B250" s="164"/>
      <c r="C250" s="164"/>
      <c r="D250" s="33" t="s">
        <v>436</v>
      </c>
      <c r="E250" s="33" t="s">
        <v>217</v>
      </c>
      <c r="F250" s="33" t="s">
        <v>437</v>
      </c>
      <c r="G250" s="33" t="s">
        <v>217</v>
      </c>
      <c r="H250" s="137">
        <v>7799.04</v>
      </c>
      <c r="I250" s="165">
        <v>7799.04</v>
      </c>
      <c r="J250" s="199">
        <v>7799.04</v>
      </c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</row>
    <row r="251" ht="15" customHeight="1" spans="1:22">
      <c r="A251" s="205"/>
      <c r="B251" s="197" t="s">
        <v>384</v>
      </c>
      <c r="C251" s="196" t="s">
        <v>385</v>
      </c>
      <c r="D251" s="46"/>
      <c r="E251" s="46"/>
      <c r="F251" s="46"/>
      <c r="G251" s="46"/>
      <c r="H251" s="137">
        <v>1299.84</v>
      </c>
      <c r="I251" s="137">
        <v>1299.84</v>
      </c>
      <c r="J251" s="198">
        <v>1299.84</v>
      </c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</row>
    <row r="252" ht="15" customHeight="1" spans="1:22">
      <c r="A252" s="205"/>
      <c r="B252" s="164"/>
      <c r="C252" s="164"/>
      <c r="D252" s="33" t="s">
        <v>486</v>
      </c>
      <c r="E252" s="33" t="s">
        <v>164</v>
      </c>
      <c r="F252" s="33" t="s">
        <v>386</v>
      </c>
      <c r="G252" s="33" t="s">
        <v>385</v>
      </c>
      <c r="H252" s="137">
        <v>1299.84</v>
      </c>
      <c r="I252" s="165">
        <v>1299.84</v>
      </c>
      <c r="J252" s="199">
        <v>1299.84</v>
      </c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</row>
    <row r="253" ht="15" customHeight="1" spans="1:22">
      <c r="A253" s="205"/>
      <c r="B253" s="197" t="s">
        <v>428</v>
      </c>
      <c r="C253" s="196" t="s">
        <v>438</v>
      </c>
      <c r="D253" s="46"/>
      <c r="E253" s="46"/>
      <c r="F253" s="46"/>
      <c r="G253" s="46"/>
      <c r="H253" s="137">
        <v>6300</v>
      </c>
      <c r="I253" s="137">
        <v>6300</v>
      </c>
      <c r="J253" s="198">
        <v>6300</v>
      </c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</row>
    <row r="254" ht="15" customHeight="1" spans="1:22">
      <c r="A254" s="205"/>
      <c r="B254" s="163"/>
      <c r="C254" s="163"/>
      <c r="D254" s="33" t="s">
        <v>486</v>
      </c>
      <c r="E254" s="33" t="s">
        <v>164</v>
      </c>
      <c r="F254" s="33" t="s">
        <v>443</v>
      </c>
      <c r="G254" s="33" t="s">
        <v>444</v>
      </c>
      <c r="H254" s="137">
        <v>1900</v>
      </c>
      <c r="I254" s="165">
        <v>1900</v>
      </c>
      <c r="J254" s="199">
        <v>1900</v>
      </c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</row>
    <row r="255" ht="15" customHeight="1" spans="1:22">
      <c r="A255" s="205"/>
      <c r="B255" s="163"/>
      <c r="C255" s="163"/>
      <c r="D255" s="33" t="s">
        <v>486</v>
      </c>
      <c r="E255" s="33" t="s">
        <v>164</v>
      </c>
      <c r="F255" s="33" t="s">
        <v>439</v>
      </c>
      <c r="G255" s="33" t="s">
        <v>440</v>
      </c>
      <c r="H255" s="137">
        <v>500</v>
      </c>
      <c r="I255" s="165">
        <v>500</v>
      </c>
      <c r="J255" s="199">
        <v>500</v>
      </c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</row>
    <row r="256" ht="15" customHeight="1" spans="1:22">
      <c r="A256" s="205"/>
      <c r="B256" s="163"/>
      <c r="C256" s="163"/>
      <c r="D256" s="33" t="s">
        <v>486</v>
      </c>
      <c r="E256" s="33" t="s">
        <v>164</v>
      </c>
      <c r="F256" s="33" t="s">
        <v>449</v>
      </c>
      <c r="G256" s="33" t="s">
        <v>450</v>
      </c>
      <c r="H256" s="137">
        <v>1400</v>
      </c>
      <c r="I256" s="165">
        <v>1400</v>
      </c>
      <c r="J256" s="199">
        <v>1400</v>
      </c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</row>
    <row r="257" ht="15" customHeight="1" spans="1:22">
      <c r="A257" s="205"/>
      <c r="B257" s="164"/>
      <c r="C257" s="164"/>
      <c r="D257" s="33" t="s">
        <v>486</v>
      </c>
      <c r="E257" s="33" t="s">
        <v>164</v>
      </c>
      <c r="F257" s="33" t="s">
        <v>447</v>
      </c>
      <c r="G257" s="33" t="s">
        <v>448</v>
      </c>
      <c r="H257" s="137">
        <v>2500</v>
      </c>
      <c r="I257" s="165">
        <v>2500</v>
      </c>
      <c r="J257" s="199">
        <v>2500</v>
      </c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</row>
    <row r="258" ht="15" customHeight="1" spans="1:22">
      <c r="A258" s="205"/>
      <c r="B258" s="197" t="s">
        <v>428</v>
      </c>
      <c r="C258" s="196" t="s">
        <v>429</v>
      </c>
      <c r="D258" s="46"/>
      <c r="E258" s="46"/>
      <c r="F258" s="46"/>
      <c r="G258" s="46"/>
      <c r="H258" s="137">
        <v>666</v>
      </c>
      <c r="I258" s="137">
        <v>666</v>
      </c>
      <c r="J258" s="198">
        <v>666</v>
      </c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</row>
    <row r="259" ht="15" customHeight="1" spans="1:22">
      <c r="A259" s="207"/>
      <c r="B259" s="164"/>
      <c r="C259" s="164"/>
      <c r="D259" s="33" t="s">
        <v>486</v>
      </c>
      <c r="E259" s="33" t="s">
        <v>164</v>
      </c>
      <c r="F259" s="33" t="s">
        <v>430</v>
      </c>
      <c r="G259" s="33" t="s">
        <v>429</v>
      </c>
      <c r="H259" s="137">
        <v>666</v>
      </c>
      <c r="I259" s="165">
        <v>666</v>
      </c>
      <c r="J259" s="199">
        <v>666</v>
      </c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</row>
    <row r="260" ht="27" customHeight="1" spans="1:22">
      <c r="A260" s="203" t="s">
        <v>487</v>
      </c>
      <c r="B260" s="46"/>
      <c r="C260" s="46"/>
      <c r="D260" s="46"/>
      <c r="E260" s="46"/>
      <c r="F260" s="46"/>
      <c r="G260" s="46"/>
      <c r="H260" s="137">
        <v>497481.91</v>
      </c>
      <c r="I260" s="137">
        <v>497481.91</v>
      </c>
      <c r="J260" s="198">
        <v>497481.91</v>
      </c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</row>
    <row r="261" ht="15" customHeight="1" spans="1:22">
      <c r="A261" s="204" t="s">
        <v>488</v>
      </c>
      <c r="B261" s="46"/>
      <c r="C261" s="46"/>
      <c r="D261" s="46"/>
      <c r="E261" s="46"/>
      <c r="F261" s="46"/>
      <c r="G261" s="46"/>
      <c r="H261" s="137">
        <v>497481.91</v>
      </c>
      <c r="I261" s="137">
        <v>497481.91</v>
      </c>
      <c r="J261" s="198">
        <v>497481.91</v>
      </c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</row>
    <row r="262" ht="15" customHeight="1" spans="1:22">
      <c r="A262" s="205"/>
      <c r="B262" s="197" t="s">
        <v>435</v>
      </c>
      <c r="C262" s="196" t="s">
        <v>217</v>
      </c>
      <c r="D262" s="46"/>
      <c r="E262" s="46"/>
      <c r="F262" s="46"/>
      <c r="G262" s="46"/>
      <c r="H262" s="137">
        <v>25899.84</v>
      </c>
      <c r="I262" s="137">
        <v>25899.84</v>
      </c>
      <c r="J262" s="198">
        <v>25899.84</v>
      </c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</row>
    <row r="263" ht="15" customHeight="1" spans="1:22">
      <c r="A263" s="205"/>
      <c r="B263" s="164"/>
      <c r="C263" s="164"/>
      <c r="D263" s="33" t="s">
        <v>436</v>
      </c>
      <c r="E263" s="33" t="s">
        <v>217</v>
      </c>
      <c r="F263" s="33" t="s">
        <v>437</v>
      </c>
      <c r="G263" s="33" t="s">
        <v>217</v>
      </c>
      <c r="H263" s="137">
        <v>25899.84</v>
      </c>
      <c r="I263" s="165">
        <v>25899.84</v>
      </c>
      <c r="J263" s="199">
        <v>25899.84</v>
      </c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</row>
    <row r="264" ht="15" customHeight="1" spans="1:22">
      <c r="A264" s="205"/>
      <c r="B264" s="197" t="s">
        <v>471</v>
      </c>
      <c r="C264" s="196" t="s">
        <v>478</v>
      </c>
      <c r="D264" s="46"/>
      <c r="E264" s="46"/>
      <c r="F264" s="46"/>
      <c r="G264" s="46"/>
      <c r="H264" s="137">
        <v>287832</v>
      </c>
      <c r="I264" s="137">
        <v>287832</v>
      </c>
      <c r="J264" s="198">
        <v>287832</v>
      </c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</row>
    <row r="265" ht="15" customHeight="1" spans="1:22">
      <c r="A265" s="205"/>
      <c r="B265" s="163"/>
      <c r="C265" s="163"/>
      <c r="D265" s="33" t="s">
        <v>489</v>
      </c>
      <c r="E265" s="33" t="s">
        <v>211</v>
      </c>
      <c r="F265" s="33" t="s">
        <v>420</v>
      </c>
      <c r="G265" s="33" t="s">
        <v>421</v>
      </c>
      <c r="H265" s="137">
        <v>54108</v>
      </c>
      <c r="I265" s="165">
        <v>54108</v>
      </c>
      <c r="J265" s="199">
        <v>54108</v>
      </c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</row>
    <row r="266" ht="15" customHeight="1" spans="1:22">
      <c r="A266" s="205"/>
      <c r="B266" s="163"/>
      <c r="C266" s="163"/>
      <c r="D266" s="33" t="s">
        <v>489</v>
      </c>
      <c r="E266" s="33" t="s">
        <v>211</v>
      </c>
      <c r="F266" s="33" t="s">
        <v>418</v>
      </c>
      <c r="G266" s="33" t="s">
        <v>419</v>
      </c>
      <c r="H266" s="137">
        <v>94236</v>
      </c>
      <c r="I266" s="165">
        <v>94236</v>
      </c>
      <c r="J266" s="199">
        <v>94236</v>
      </c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</row>
    <row r="267" ht="15" customHeight="1" spans="1:22">
      <c r="A267" s="205"/>
      <c r="B267" s="163"/>
      <c r="C267" s="163"/>
      <c r="D267" s="33" t="s">
        <v>489</v>
      </c>
      <c r="E267" s="33" t="s">
        <v>211</v>
      </c>
      <c r="F267" s="33" t="s">
        <v>420</v>
      </c>
      <c r="G267" s="33" t="s">
        <v>421</v>
      </c>
      <c r="H267" s="137">
        <v>18000</v>
      </c>
      <c r="I267" s="165">
        <v>18000</v>
      </c>
      <c r="J267" s="199">
        <v>18000</v>
      </c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</row>
    <row r="268" ht="15" customHeight="1" spans="1:22">
      <c r="A268" s="205"/>
      <c r="B268" s="163"/>
      <c r="C268" s="163"/>
      <c r="D268" s="33" t="s">
        <v>489</v>
      </c>
      <c r="E268" s="33" t="s">
        <v>211</v>
      </c>
      <c r="F268" s="33" t="s">
        <v>473</v>
      </c>
      <c r="G268" s="33" t="s">
        <v>474</v>
      </c>
      <c r="H268" s="137">
        <v>37560</v>
      </c>
      <c r="I268" s="165">
        <v>37560</v>
      </c>
      <c r="J268" s="199">
        <v>37560</v>
      </c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</row>
    <row r="269" ht="15" customHeight="1" spans="1:22">
      <c r="A269" s="205"/>
      <c r="B269" s="164"/>
      <c r="C269" s="164"/>
      <c r="D269" s="33" t="s">
        <v>489</v>
      </c>
      <c r="E269" s="33" t="s">
        <v>211</v>
      </c>
      <c r="F269" s="33" t="s">
        <v>473</v>
      </c>
      <c r="G269" s="33" t="s">
        <v>474</v>
      </c>
      <c r="H269" s="137">
        <v>83928</v>
      </c>
      <c r="I269" s="165">
        <v>83928</v>
      </c>
      <c r="J269" s="199">
        <v>83928</v>
      </c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</row>
    <row r="270" ht="15" customHeight="1" spans="1:22">
      <c r="A270" s="205"/>
      <c r="B270" s="197" t="s">
        <v>380</v>
      </c>
      <c r="C270" s="196" t="s">
        <v>381</v>
      </c>
      <c r="D270" s="46"/>
      <c r="E270" s="46"/>
      <c r="F270" s="46"/>
      <c r="G270" s="46"/>
      <c r="H270" s="137">
        <v>2000</v>
      </c>
      <c r="I270" s="137">
        <v>2000</v>
      </c>
      <c r="J270" s="198">
        <v>2000</v>
      </c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</row>
    <row r="271" ht="15" customHeight="1" spans="1:22">
      <c r="A271" s="205"/>
      <c r="B271" s="164"/>
      <c r="C271" s="164"/>
      <c r="D271" s="33" t="s">
        <v>489</v>
      </c>
      <c r="E271" s="33" t="s">
        <v>211</v>
      </c>
      <c r="F271" s="33" t="s">
        <v>383</v>
      </c>
      <c r="G271" s="33" t="s">
        <v>381</v>
      </c>
      <c r="H271" s="137">
        <v>2000</v>
      </c>
      <c r="I271" s="165">
        <v>2000</v>
      </c>
      <c r="J271" s="199">
        <v>2000</v>
      </c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</row>
    <row r="272" ht="15" customHeight="1" spans="1:22">
      <c r="A272" s="205"/>
      <c r="B272" s="197" t="s">
        <v>428</v>
      </c>
      <c r="C272" s="196" t="s">
        <v>429</v>
      </c>
      <c r="D272" s="46"/>
      <c r="E272" s="46"/>
      <c r="F272" s="46"/>
      <c r="G272" s="46"/>
      <c r="H272" s="137">
        <v>2355.9</v>
      </c>
      <c r="I272" s="137">
        <v>2355.9</v>
      </c>
      <c r="J272" s="198">
        <v>2355.9</v>
      </c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</row>
    <row r="273" ht="15" customHeight="1" spans="1:22">
      <c r="A273" s="205"/>
      <c r="B273" s="164"/>
      <c r="C273" s="164"/>
      <c r="D273" s="33" t="s">
        <v>489</v>
      </c>
      <c r="E273" s="33" t="s">
        <v>211</v>
      </c>
      <c r="F273" s="33" t="s">
        <v>430</v>
      </c>
      <c r="G273" s="33" t="s">
        <v>429</v>
      </c>
      <c r="H273" s="137">
        <v>2355.9</v>
      </c>
      <c r="I273" s="165">
        <v>2355.9</v>
      </c>
      <c r="J273" s="199">
        <v>2355.9</v>
      </c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</row>
    <row r="274" ht="15" customHeight="1" spans="1:22">
      <c r="A274" s="205"/>
      <c r="B274" s="197" t="s">
        <v>425</v>
      </c>
      <c r="C274" s="196" t="s">
        <v>426</v>
      </c>
      <c r="D274" s="46"/>
      <c r="E274" s="46"/>
      <c r="F274" s="46"/>
      <c r="G274" s="46"/>
      <c r="H274" s="137">
        <v>19200</v>
      </c>
      <c r="I274" s="137">
        <v>19200</v>
      </c>
      <c r="J274" s="198">
        <v>19200</v>
      </c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</row>
    <row r="275" ht="15" customHeight="1" spans="1:22">
      <c r="A275" s="205"/>
      <c r="B275" s="164"/>
      <c r="C275" s="164"/>
      <c r="D275" s="33" t="s">
        <v>489</v>
      </c>
      <c r="E275" s="33" t="s">
        <v>211</v>
      </c>
      <c r="F275" s="33" t="s">
        <v>427</v>
      </c>
      <c r="G275" s="33" t="s">
        <v>426</v>
      </c>
      <c r="H275" s="137">
        <v>19200</v>
      </c>
      <c r="I275" s="165">
        <v>19200</v>
      </c>
      <c r="J275" s="199">
        <v>19200</v>
      </c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</row>
    <row r="276" ht="15" customHeight="1" spans="1:22">
      <c r="A276" s="205"/>
      <c r="B276" s="197" t="s">
        <v>384</v>
      </c>
      <c r="C276" s="196" t="s">
        <v>385</v>
      </c>
      <c r="D276" s="46"/>
      <c r="E276" s="46"/>
      <c r="F276" s="46"/>
      <c r="G276" s="46"/>
      <c r="H276" s="137">
        <v>4316.64</v>
      </c>
      <c r="I276" s="137">
        <v>4316.64</v>
      </c>
      <c r="J276" s="198">
        <v>4316.64</v>
      </c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</row>
    <row r="277" ht="15" customHeight="1" spans="1:22">
      <c r="A277" s="205"/>
      <c r="B277" s="164"/>
      <c r="C277" s="164"/>
      <c r="D277" s="33" t="s">
        <v>489</v>
      </c>
      <c r="E277" s="33" t="s">
        <v>211</v>
      </c>
      <c r="F277" s="33" t="s">
        <v>386</v>
      </c>
      <c r="G277" s="33" t="s">
        <v>385</v>
      </c>
      <c r="H277" s="137">
        <v>4316.64</v>
      </c>
      <c r="I277" s="165">
        <v>4316.64</v>
      </c>
      <c r="J277" s="199">
        <v>4316.64</v>
      </c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</row>
    <row r="278" ht="15" customHeight="1" spans="1:22">
      <c r="A278" s="205"/>
      <c r="B278" s="197" t="s">
        <v>428</v>
      </c>
      <c r="C278" s="196" t="s">
        <v>438</v>
      </c>
      <c r="D278" s="46"/>
      <c r="E278" s="46"/>
      <c r="F278" s="46"/>
      <c r="G278" s="46"/>
      <c r="H278" s="137">
        <v>14700</v>
      </c>
      <c r="I278" s="137">
        <v>14700</v>
      </c>
      <c r="J278" s="198">
        <v>14700</v>
      </c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</row>
    <row r="279" ht="15" customHeight="1" spans="1:22">
      <c r="A279" s="205"/>
      <c r="B279" s="163"/>
      <c r="C279" s="163"/>
      <c r="D279" s="33" t="s">
        <v>489</v>
      </c>
      <c r="E279" s="33" t="s">
        <v>211</v>
      </c>
      <c r="F279" s="33" t="s">
        <v>455</v>
      </c>
      <c r="G279" s="33" t="s">
        <v>456</v>
      </c>
      <c r="H279" s="137">
        <v>4600</v>
      </c>
      <c r="I279" s="165">
        <v>4600</v>
      </c>
      <c r="J279" s="199">
        <v>4600</v>
      </c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</row>
    <row r="280" ht="15" customHeight="1" spans="1:22">
      <c r="A280" s="205"/>
      <c r="B280" s="163"/>
      <c r="C280" s="163"/>
      <c r="D280" s="33" t="s">
        <v>489</v>
      </c>
      <c r="E280" s="33" t="s">
        <v>211</v>
      </c>
      <c r="F280" s="33" t="s">
        <v>449</v>
      </c>
      <c r="G280" s="33" t="s">
        <v>450</v>
      </c>
      <c r="H280" s="137">
        <v>1000</v>
      </c>
      <c r="I280" s="165">
        <v>1000</v>
      </c>
      <c r="J280" s="199">
        <v>1000</v>
      </c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</row>
    <row r="281" ht="15" customHeight="1" spans="1:22">
      <c r="A281" s="205"/>
      <c r="B281" s="163"/>
      <c r="C281" s="163"/>
      <c r="D281" s="33" t="s">
        <v>489</v>
      </c>
      <c r="E281" s="33" t="s">
        <v>211</v>
      </c>
      <c r="F281" s="33" t="s">
        <v>443</v>
      </c>
      <c r="G281" s="33" t="s">
        <v>444</v>
      </c>
      <c r="H281" s="137">
        <v>7450</v>
      </c>
      <c r="I281" s="165">
        <v>7450</v>
      </c>
      <c r="J281" s="199">
        <v>7450</v>
      </c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</row>
    <row r="282" ht="15" customHeight="1" spans="1:22">
      <c r="A282" s="205"/>
      <c r="B282" s="164"/>
      <c r="C282" s="164"/>
      <c r="D282" s="33" t="s">
        <v>489</v>
      </c>
      <c r="E282" s="33" t="s">
        <v>211</v>
      </c>
      <c r="F282" s="33" t="s">
        <v>439</v>
      </c>
      <c r="G282" s="33" t="s">
        <v>440</v>
      </c>
      <c r="H282" s="137">
        <v>1650</v>
      </c>
      <c r="I282" s="165">
        <v>1650</v>
      </c>
      <c r="J282" s="199">
        <v>1650</v>
      </c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</row>
    <row r="283" ht="15" customHeight="1" spans="1:22">
      <c r="A283" s="205"/>
      <c r="B283" s="197" t="s">
        <v>471</v>
      </c>
      <c r="C283" s="196" t="s">
        <v>472</v>
      </c>
      <c r="D283" s="46"/>
      <c r="E283" s="46"/>
      <c r="F283" s="46"/>
      <c r="G283" s="46"/>
      <c r="H283" s="137">
        <v>52488</v>
      </c>
      <c r="I283" s="137">
        <v>52488</v>
      </c>
      <c r="J283" s="198">
        <v>52488</v>
      </c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</row>
    <row r="284" ht="15" customHeight="1" spans="1:22">
      <c r="A284" s="205"/>
      <c r="B284" s="164"/>
      <c r="C284" s="164"/>
      <c r="D284" s="33" t="s">
        <v>489</v>
      </c>
      <c r="E284" s="33" t="s">
        <v>211</v>
      </c>
      <c r="F284" s="33" t="s">
        <v>473</v>
      </c>
      <c r="G284" s="33" t="s">
        <v>474</v>
      </c>
      <c r="H284" s="137">
        <v>52488</v>
      </c>
      <c r="I284" s="165">
        <v>52488</v>
      </c>
      <c r="J284" s="199">
        <v>52488</v>
      </c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</row>
    <row r="285" ht="15" customHeight="1" spans="1:22">
      <c r="A285" s="205"/>
      <c r="B285" s="197" t="s">
        <v>387</v>
      </c>
      <c r="C285" s="196" t="s">
        <v>388</v>
      </c>
      <c r="D285" s="46"/>
      <c r="E285" s="46"/>
      <c r="F285" s="46"/>
      <c r="G285" s="46"/>
      <c r="H285" s="137">
        <v>86489.53</v>
      </c>
      <c r="I285" s="137">
        <v>86489.53</v>
      </c>
      <c r="J285" s="198">
        <v>86489.53</v>
      </c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</row>
    <row r="286" ht="15" customHeight="1" spans="1:22">
      <c r="A286" s="205"/>
      <c r="B286" s="163"/>
      <c r="C286" s="163"/>
      <c r="D286" s="33" t="s">
        <v>398</v>
      </c>
      <c r="E286" s="33" t="s">
        <v>172</v>
      </c>
      <c r="F286" s="33" t="s">
        <v>399</v>
      </c>
      <c r="G286" s="33" t="s">
        <v>400</v>
      </c>
      <c r="H286" s="137">
        <v>34533.12</v>
      </c>
      <c r="I286" s="165">
        <v>34533.12</v>
      </c>
      <c r="J286" s="199">
        <v>34533.12</v>
      </c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</row>
    <row r="287" ht="15" customHeight="1" spans="1:22">
      <c r="A287" s="205"/>
      <c r="B287" s="163"/>
      <c r="C287" s="163"/>
      <c r="D287" s="33" t="s">
        <v>389</v>
      </c>
      <c r="E287" s="33" t="s">
        <v>174</v>
      </c>
      <c r="F287" s="33" t="s">
        <v>390</v>
      </c>
      <c r="G287" s="33" t="s">
        <v>391</v>
      </c>
      <c r="H287" s="137">
        <v>17266.56</v>
      </c>
      <c r="I287" s="165">
        <v>17266.56</v>
      </c>
      <c r="J287" s="199">
        <v>17266.56</v>
      </c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</row>
    <row r="288" ht="15" customHeight="1" spans="1:22">
      <c r="A288" s="205"/>
      <c r="B288" s="163"/>
      <c r="C288" s="163"/>
      <c r="D288" s="33" t="s">
        <v>489</v>
      </c>
      <c r="E288" s="33" t="s">
        <v>211</v>
      </c>
      <c r="F288" s="33" t="s">
        <v>393</v>
      </c>
      <c r="G288" s="33" t="s">
        <v>394</v>
      </c>
      <c r="H288" s="137">
        <v>1079.16</v>
      </c>
      <c r="I288" s="165">
        <v>1079.16</v>
      </c>
      <c r="J288" s="199">
        <v>1079.16</v>
      </c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</row>
    <row r="289" ht="15" customHeight="1" spans="1:22">
      <c r="A289" s="205"/>
      <c r="B289" s="163"/>
      <c r="C289" s="163"/>
      <c r="D289" s="33" t="s">
        <v>470</v>
      </c>
      <c r="E289" s="33" t="s">
        <v>186</v>
      </c>
      <c r="F289" s="33" t="s">
        <v>393</v>
      </c>
      <c r="G289" s="33" t="s">
        <v>394</v>
      </c>
      <c r="H289" s="137">
        <v>1020</v>
      </c>
      <c r="I289" s="165">
        <v>1020</v>
      </c>
      <c r="J289" s="199">
        <v>1020</v>
      </c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</row>
    <row r="290" ht="15" customHeight="1" spans="1:22">
      <c r="A290" s="205"/>
      <c r="B290" s="163"/>
      <c r="C290" s="163"/>
      <c r="D290" s="33" t="s">
        <v>489</v>
      </c>
      <c r="E290" s="33" t="s">
        <v>211</v>
      </c>
      <c r="F290" s="33" t="s">
        <v>393</v>
      </c>
      <c r="G290" s="33" t="s">
        <v>394</v>
      </c>
      <c r="H290" s="137">
        <v>215.89</v>
      </c>
      <c r="I290" s="165">
        <v>215.89</v>
      </c>
      <c r="J290" s="199">
        <v>215.89</v>
      </c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</row>
    <row r="291" ht="15" customHeight="1" spans="1:22">
      <c r="A291" s="205"/>
      <c r="B291" s="163"/>
      <c r="C291" s="163"/>
      <c r="D291" s="33" t="s">
        <v>470</v>
      </c>
      <c r="E291" s="33" t="s">
        <v>186</v>
      </c>
      <c r="F291" s="33" t="s">
        <v>401</v>
      </c>
      <c r="G291" s="33" t="s">
        <v>402</v>
      </c>
      <c r="H291" s="137">
        <v>21583.2</v>
      </c>
      <c r="I291" s="165">
        <v>21583.2</v>
      </c>
      <c r="J291" s="199">
        <v>21583.2</v>
      </c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</row>
    <row r="292" ht="15" customHeight="1" spans="1:22">
      <c r="A292" s="205"/>
      <c r="B292" s="164"/>
      <c r="C292" s="164"/>
      <c r="D292" s="33" t="s">
        <v>395</v>
      </c>
      <c r="E292" s="33" t="s">
        <v>188</v>
      </c>
      <c r="F292" s="33" t="s">
        <v>396</v>
      </c>
      <c r="G292" s="33" t="s">
        <v>397</v>
      </c>
      <c r="H292" s="137">
        <v>10791.6</v>
      </c>
      <c r="I292" s="165">
        <v>10791.6</v>
      </c>
      <c r="J292" s="199">
        <v>10791.6</v>
      </c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</row>
    <row r="293" ht="15" customHeight="1" spans="1:22">
      <c r="A293" s="205"/>
      <c r="B293" s="197" t="s">
        <v>387</v>
      </c>
      <c r="C293" s="196" t="s">
        <v>464</v>
      </c>
      <c r="D293" s="46"/>
      <c r="E293" s="46"/>
      <c r="F293" s="46"/>
      <c r="G293" s="46"/>
      <c r="H293" s="137">
        <v>2200</v>
      </c>
      <c r="I293" s="137">
        <v>2200</v>
      </c>
      <c r="J293" s="198">
        <v>2200</v>
      </c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</row>
    <row r="294" ht="15" customHeight="1" spans="1:22">
      <c r="A294" s="207"/>
      <c r="B294" s="164"/>
      <c r="C294" s="164"/>
      <c r="D294" s="33" t="s">
        <v>489</v>
      </c>
      <c r="E294" s="33" t="s">
        <v>211</v>
      </c>
      <c r="F294" s="33" t="s">
        <v>393</v>
      </c>
      <c r="G294" s="33" t="s">
        <v>394</v>
      </c>
      <c r="H294" s="137">
        <v>2200</v>
      </c>
      <c r="I294" s="165">
        <v>2200</v>
      </c>
      <c r="J294" s="199">
        <v>2200</v>
      </c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</row>
    <row r="295" ht="15" customHeight="1" spans="1:22">
      <c r="A295" s="204" t="s">
        <v>490</v>
      </c>
      <c r="B295" s="46"/>
      <c r="C295" s="46"/>
      <c r="D295" s="46"/>
      <c r="E295" s="46"/>
      <c r="F295" s="46"/>
      <c r="G295" s="46"/>
      <c r="H295" s="137">
        <v>578793.86</v>
      </c>
      <c r="I295" s="137">
        <v>578793.86</v>
      </c>
      <c r="J295" s="198">
        <v>578793.86</v>
      </c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</row>
    <row r="296" ht="15" customHeight="1" spans="1:22">
      <c r="A296" s="205"/>
      <c r="B296" s="197" t="s">
        <v>428</v>
      </c>
      <c r="C296" s="196" t="s">
        <v>429</v>
      </c>
      <c r="D296" s="46"/>
      <c r="E296" s="46"/>
      <c r="F296" s="46"/>
      <c r="G296" s="46"/>
      <c r="H296" s="137">
        <v>2259.9</v>
      </c>
      <c r="I296" s="137">
        <v>2259.9</v>
      </c>
      <c r="J296" s="198">
        <v>2259.9</v>
      </c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</row>
    <row r="297" ht="15" customHeight="1" spans="1:22">
      <c r="A297" s="205"/>
      <c r="B297" s="164"/>
      <c r="C297" s="164"/>
      <c r="D297" s="33" t="s">
        <v>491</v>
      </c>
      <c r="E297" s="33" t="s">
        <v>134</v>
      </c>
      <c r="F297" s="33" t="s">
        <v>430</v>
      </c>
      <c r="G297" s="33" t="s">
        <v>429</v>
      </c>
      <c r="H297" s="137">
        <v>2259.9</v>
      </c>
      <c r="I297" s="165">
        <v>2259.9</v>
      </c>
      <c r="J297" s="199">
        <v>2259.9</v>
      </c>
      <c r="K297" s="199"/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</row>
    <row r="298" ht="15" customHeight="1" spans="1:22">
      <c r="A298" s="205"/>
      <c r="B298" s="197" t="s">
        <v>428</v>
      </c>
      <c r="C298" s="196" t="s">
        <v>438</v>
      </c>
      <c r="D298" s="46"/>
      <c r="E298" s="46"/>
      <c r="F298" s="46"/>
      <c r="G298" s="46"/>
      <c r="H298" s="137">
        <v>67500</v>
      </c>
      <c r="I298" s="137">
        <v>67500</v>
      </c>
      <c r="J298" s="198">
        <v>67500</v>
      </c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</row>
    <row r="299" ht="15" customHeight="1" spans="1:22">
      <c r="A299" s="205"/>
      <c r="B299" s="163"/>
      <c r="C299" s="163"/>
      <c r="D299" s="33" t="s">
        <v>491</v>
      </c>
      <c r="E299" s="33" t="s">
        <v>134</v>
      </c>
      <c r="F299" s="33" t="s">
        <v>447</v>
      </c>
      <c r="G299" s="33" t="s">
        <v>448</v>
      </c>
      <c r="H299" s="137">
        <v>2000</v>
      </c>
      <c r="I299" s="165">
        <v>2000</v>
      </c>
      <c r="J299" s="199">
        <v>2000</v>
      </c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</row>
    <row r="300" ht="15" customHeight="1" spans="1:22">
      <c r="A300" s="205"/>
      <c r="B300" s="163"/>
      <c r="C300" s="163"/>
      <c r="D300" s="33" t="s">
        <v>491</v>
      </c>
      <c r="E300" s="33" t="s">
        <v>134</v>
      </c>
      <c r="F300" s="33" t="s">
        <v>439</v>
      </c>
      <c r="G300" s="33" t="s">
        <v>440</v>
      </c>
      <c r="H300" s="137">
        <v>4000</v>
      </c>
      <c r="I300" s="165">
        <v>4000</v>
      </c>
      <c r="J300" s="199">
        <v>4000</v>
      </c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</row>
    <row r="301" ht="15" customHeight="1" spans="1:22">
      <c r="A301" s="205"/>
      <c r="B301" s="163"/>
      <c r="C301" s="163"/>
      <c r="D301" s="33" t="s">
        <v>491</v>
      </c>
      <c r="E301" s="33" t="s">
        <v>134</v>
      </c>
      <c r="F301" s="33" t="s">
        <v>445</v>
      </c>
      <c r="G301" s="33" t="s">
        <v>446</v>
      </c>
      <c r="H301" s="137">
        <v>4000</v>
      </c>
      <c r="I301" s="165">
        <v>4000</v>
      </c>
      <c r="J301" s="199">
        <v>4000</v>
      </c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</row>
    <row r="302" ht="15" customHeight="1" spans="1:22">
      <c r="A302" s="205"/>
      <c r="B302" s="163"/>
      <c r="C302" s="163"/>
      <c r="D302" s="33" t="s">
        <v>491</v>
      </c>
      <c r="E302" s="33" t="s">
        <v>134</v>
      </c>
      <c r="F302" s="33" t="s">
        <v>457</v>
      </c>
      <c r="G302" s="33" t="s">
        <v>458</v>
      </c>
      <c r="H302" s="137">
        <v>3000</v>
      </c>
      <c r="I302" s="165">
        <v>3000</v>
      </c>
      <c r="J302" s="199">
        <v>3000</v>
      </c>
      <c r="K302" s="199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</row>
    <row r="303" ht="15" customHeight="1" spans="1:22">
      <c r="A303" s="205"/>
      <c r="B303" s="163"/>
      <c r="C303" s="163"/>
      <c r="D303" s="33" t="s">
        <v>491</v>
      </c>
      <c r="E303" s="33" t="s">
        <v>134</v>
      </c>
      <c r="F303" s="33" t="s">
        <v>449</v>
      </c>
      <c r="G303" s="33" t="s">
        <v>450</v>
      </c>
      <c r="H303" s="137">
        <v>2000</v>
      </c>
      <c r="I303" s="165">
        <v>2000</v>
      </c>
      <c r="J303" s="199">
        <v>2000</v>
      </c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</row>
    <row r="304" ht="15" customHeight="1" spans="1:22">
      <c r="A304" s="205"/>
      <c r="B304" s="163"/>
      <c r="C304" s="163"/>
      <c r="D304" s="33" t="s">
        <v>491</v>
      </c>
      <c r="E304" s="33" t="s">
        <v>134</v>
      </c>
      <c r="F304" s="33" t="s">
        <v>455</v>
      </c>
      <c r="G304" s="33" t="s">
        <v>456</v>
      </c>
      <c r="H304" s="137">
        <v>5300</v>
      </c>
      <c r="I304" s="165">
        <v>5300</v>
      </c>
      <c r="J304" s="199">
        <v>5300</v>
      </c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</row>
    <row r="305" ht="15" customHeight="1" spans="1:22">
      <c r="A305" s="205"/>
      <c r="B305" s="164"/>
      <c r="C305" s="164"/>
      <c r="D305" s="33" t="s">
        <v>491</v>
      </c>
      <c r="E305" s="33" t="s">
        <v>134</v>
      </c>
      <c r="F305" s="33" t="s">
        <v>443</v>
      </c>
      <c r="G305" s="33" t="s">
        <v>444</v>
      </c>
      <c r="H305" s="137">
        <v>47200</v>
      </c>
      <c r="I305" s="165">
        <v>47200</v>
      </c>
      <c r="J305" s="199">
        <v>47200</v>
      </c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</row>
    <row r="306" ht="15" customHeight="1" spans="1:22">
      <c r="A306" s="205"/>
      <c r="B306" s="197" t="s">
        <v>416</v>
      </c>
      <c r="C306" s="196" t="s">
        <v>417</v>
      </c>
      <c r="D306" s="46"/>
      <c r="E306" s="46"/>
      <c r="F306" s="46"/>
      <c r="G306" s="46"/>
      <c r="H306" s="137">
        <v>276657</v>
      </c>
      <c r="I306" s="137">
        <v>276657</v>
      </c>
      <c r="J306" s="198">
        <v>276657</v>
      </c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</row>
    <row r="307" ht="15" customHeight="1" spans="1:22">
      <c r="A307" s="205"/>
      <c r="B307" s="163"/>
      <c r="C307" s="163"/>
      <c r="D307" s="33" t="s">
        <v>491</v>
      </c>
      <c r="E307" s="33" t="s">
        <v>134</v>
      </c>
      <c r="F307" s="33" t="s">
        <v>418</v>
      </c>
      <c r="G307" s="33" t="s">
        <v>419</v>
      </c>
      <c r="H307" s="137">
        <v>90396</v>
      </c>
      <c r="I307" s="165">
        <v>90396</v>
      </c>
      <c r="J307" s="199">
        <v>90396</v>
      </c>
      <c r="K307" s="199"/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</row>
    <row r="308" ht="15" customHeight="1" spans="1:22">
      <c r="A308" s="205"/>
      <c r="B308" s="163"/>
      <c r="C308" s="163"/>
      <c r="D308" s="33" t="s">
        <v>491</v>
      </c>
      <c r="E308" s="33" t="s">
        <v>134</v>
      </c>
      <c r="F308" s="33" t="s">
        <v>420</v>
      </c>
      <c r="G308" s="33" t="s">
        <v>421</v>
      </c>
      <c r="H308" s="137">
        <v>18000</v>
      </c>
      <c r="I308" s="165">
        <v>18000</v>
      </c>
      <c r="J308" s="199">
        <v>18000</v>
      </c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</row>
    <row r="309" ht="15" customHeight="1" spans="1:22">
      <c r="A309" s="205"/>
      <c r="B309" s="163"/>
      <c r="C309" s="163"/>
      <c r="D309" s="33" t="s">
        <v>491</v>
      </c>
      <c r="E309" s="33" t="s">
        <v>134</v>
      </c>
      <c r="F309" s="33" t="s">
        <v>420</v>
      </c>
      <c r="G309" s="33" t="s">
        <v>421</v>
      </c>
      <c r="H309" s="137">
        <v>160728</v>
      </c>
      <c r="I309" s="165">
        <v>160728</v>
      </c>
      <c r="J309" s="199">
        <v>160728</v>
      </c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</row>
    <row r="310" ht="15" customHeight="1" spans="1:22">
      <c r="A310" s="205"/>
      <c r="B310" s="164"/>
      <c r="C310" s="164"/>
      <c r="D310" s="33" t="s">
        <v>491</v>
      </c>
      <c r="E310" s="33" t="s">
        <v>134</v>
      </c>
      <c r="F310" s="33" t="s">
        <v>422</v>
      </c>
      <c r="G310" s="33" t="s">
        <v>423</v>
      </c>
      <c r="H310" s="137">
        <v>7533</v>
      </c>
      <c r="I310" s="165">
        <v>7533</v>
      </c>
      <c r="J310" s="199">
        <v>7533</v>
      </c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</row>
    <row r="311" ht="15" customHeight="1" spans="1:22">
      <c r="A311" s="205"/>
      <c r="B311" s="197" t="s">
        <v>387</v>
      </c>
      <c r="C311" s="196" t="s">
        <v>388</v>
      </c>
      <c r="D311" s="46"/>
      <c r="E311" s="46"/>
      <c r="F311" s="46"/>
      <c r="G311" s="46"/>
      <c r="H311" s="137">
        <v>91092.98</v>
      </c>
      <c r="I311" s="137">
        <v>91092.98</v>
      </c>
      <c r="J311" s="198">
        <v>91092.98</v>
      </c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</row>
    <row r="312" ht="15" customHeight="1" spans="1:22">
      <c r="A312" s="205"/>
      <c r="B312" s="163"/>
      <c r="C312" s="163"/>
      <c r="D312" s="33" t="s">
        <v>389</v>
      </c>
      <c r="E312" s="33" t="s">
        <v>174</v>
      </c>
      <c r="F312" s="33" t="s">
        <v>390</v>
      </c>
      <c r="G312" s="33" t="s">
        <v>391</v>
      </c>
      <c r="H312" s="137">
        <v>18196.56</v>
      </c>
      <c r="I312" s="165">
        <v>18196.56</v>
      </c>
      <c r="J312" s="199">
        <v>18196.56</v>
      </c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</row>
    <row r="313" ht="15" customHeight="1" spans="1:22">
      <c r="A313" s="205"/>
      <c r="B313" s="163"/>
      <c r="C313" s="163"/>
      <c r="D313" s="33" t="s">
        <v>392</v>
      </c>
      <c r="E313" s="33" t="s">
        <v>184</v>
      </c>
      <c r="F313" s="33" t="s">
        <v>393</v>
      </c>
      <c r="G313" s="33" t="s">
        <v>394</v>
      </c>
      <c r="H313" s="137">
        <v>1020</v>
      </c>
      <c r="I313" s="165">
        <v>1020</v>
      </c>
      <c r="J313" s="199">
        <v>1020</v>
      </c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</row>
    <row r="314" ht="15" customHeight="1" spans="1:22">
      <c r="A314" s="205"/>
      <c r="B314" s="163"/>
      <c r="C314" s="163"/>
      <c r="D314" s="33" t="s">
        <v>491</v>
      </c>
      <c r="E314" s="33" t="s">
        <v>134</v>
      </c>
      <c r="F314" s="33" t="s">
        <v>393</v>
      </c>
      <c r="G314" s="33" t="s">
        <v>394</v>
      </c>
      <c r="H314" s="137">
        <v>1137.29</v>
      </c>
      <c r="I314" s="165">
        <v>1137.29</v>
      </c>
      <c r="J314" s="199">
        <v>1137.29</v>
      </c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</row>
    <row r="315" ht="15" customHeight="1" spans="1:22">
      <c r="A315" s="205"/>
      <c r="B315" s="163"/>
      <c r="C315" s="163"/>
      <c r="D315" s="33" t="s">
        <v>491</v>
      </c>
      <c r="E315" s="33" t="s">
        <v>134</v>
      </c>
      <c r="F315" s="33" t="s">
        <v>393</v>
      </c>
      <c r="G315" s="33" t="s">
        <v>394</v>
      </c>
      <c r="H315" s="137">
        <v>227.46</v>
      </c>
      <c r="I315" s="165">
        <v>227.46</v>
      </c>
      <c r="J315" s="199">
        <v>227.46</v>
      </c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</row>
    <row r="316" ht="15" customHeight="1" spans="1:22">
      <c r="A316" s="205"/>
      <c r="B316" s="163"/>
      <c r="C316" s="163"/>
      <c r="D316" s="33" t="s">
        <v>398</v>
      </c>
      <c r="E316" s="33" t="s">
        <v>172</v>
      </c>
      <c r="F316" s="33" t="s">
        <v>399</v>
      </c>
      <c r="G316" s="33" t="s">
        <v>400</v>
      </c>
      <c r="H316" s="137">
        <v>36393.12</v>
      </c>
      <c r="I316" s="165">
        <v>36393.12</v>
      </c>
      <c r="J316" s="199">
        <v>36393.12</v>
      </c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</row>
    <row r="317" ht="15" customHeight="1" spans="1:22">
      <c r="A317" s="205"/>
      <c r="B317" s="163"/>
      <c r="C317" s="163"/>
      <c r="D317" s="33" t="s">
        <v>392</v>
      </c>
      <c r="E317" s="33" t="s">
        <v>184</v>
      </c>
      <c r="F317" s="33" t="s">
        <v>401</v>
      </c>
      <c r="G317" s="33" t="s">
        <v>402</v>
      </c>
      <c r="H317" s="137">
        <v>22745.7</v>
      </c>
      <c r="I317" s="165">
        <v>22745.7</v>
      </c>
      <c r="J317" s="199">
        <v>22745.7</v>
      </c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</row>
    <row r="318" ht="15" customHeight="1" spans="1:22">
      <c r="A318" s="205"/>
      <c r="B318" s="164"/>
      <c r="C318" s="164"/>
      <c r="D318" s="33" t="s">
        <v>395</v>
      </c>
      <c r="E318" s="33" t="s">
        <v>188</v>
      </c>
      <c r="F318" s="33" t="s">
        <v>396</v>
      </c>
      <c r="G318" s="33" t="s">
        <v>397</v>
      </c>
      <c r="H318" s="137">
        <v>11372.85</v>
      </c>
      <c r="I318" s="165">
        <v>11372.85</v>
      </c>
      <c r="J318" s="199">
        <v>11372.85</v>
      </c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</row>
    <row r="319" ht="15" customHeight="1" spans="1:22">
      <c r="A319" s="205"/>
      <c r="B319" s="197" t="s">
        <v>412</v>
      </c>
      <c r="C319" s="196" t="s">
        <v>413</v>
      </c>
      <c r="D319" s="46"/>
      <c r="E319" s="46"/>
      <c r="F319" s="46"/>
      <c r="G319" s="46"/>
      <c r="H319" s="137">
        <v>27000</v>
      </c>
      <c r="I319" s="137">
        <v>27000</v>
      </c>
      <c r="J319" s="198">
        <v>27000</v>
      </c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</row>
    <row r="320" ht="15" customHeight="1" spans="1:22">
      <c r="A320" s="205"/>
      <c r="B320" s="164"/>
      <c r="C320" s="164"/>
      <c r="D320" s="33" t="s">
        <v>491</v>
      </c>
      <c r="E320" s="33" t="s">
        <v>134</v>
      </c>
      <c r="F320" s="33" t="s">
        <v>414</v>
      </c>
      <c r="G320" s="33" t="s">
        <v>415</v>
      </c>
      <c r="H320" s="137">
        <v>27000</v>
      </c>
      <c r="I320" s="165">
        <v>27000</v>
      </c>
      <c r="J320" s="199">
        <v>27000</v>
      </c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</row>
    <row r="321" ht="15" customHeight="1" spans="1:22">
      <c r="A321" s="205"/>
      <c r="B321" s="197" t="s">
        <v>403</v>
      </c>
      <c r="C321" s="196" t="s">
        <v>326</v>
      </c>
      <c r="D321" s="46"/>
      <c r="E321" s="46"/>
      <c r="F321" s="46"/>
      <c r="G321" s="46"/>
      <c r="H321" s="137">
        <v>7200</v>
      </c>
      <c r="I321" s="137">
        <v>7200</v>
      </c>
      <c r="J321" s="198">
        <v>7200</v>
      </c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</row>
    <row r="322" ht="15" customHeight="1" spans="1:22">
      <c r="A322" s="205"/>
      <c r="B322" s="164"/>
      <c r="C322" s="164"/>
      <c r="D322" s="33" t="s">
        <v>491</v>
      </c>
      <c r="E322" s="33" t="s">
        <v>134</v>
      </c>
      <c r="F322" s="33" t="s">
        <v>405</v>
      </c>
      <c r="G322" s="33" t="s">
        <v>406</v>
      </c>
      <c r="H322" s="137">
        <v>7200</v>
      </c>
      <c r="I322" s="165">
        <v>7200</v>
      </c>
      <c r="J322" s="199">
        <v>7200</v>
      </c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</row>
    <row r="323" ht="15" customHeight="1" spans="1:22">
      <c r="A323" s="205"/>
      <c r="B323" s="197" t="s">
        <v>416</v>
      </c>
      <c r="C323" s="196" t="s">
        <v>424</v>
      </c>
      <c r="D323" s="46"/>
      <c r="E323" s="46"/>
      <c r="F323" s="46"/>
      <c r="G323" s="46"/>
      <c r="H323" s="137">
        <v>72000</v>
      </c>
      <c r="I323" s="137">
        <v>72000</v>
      </c>
      <c r="J323" s="198">
        <v>72000</v>
      </c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</row>
    <row r="324" ht="15" customHeight="1" spans="1:22">
      <c r="A324" s="205"/>
      <c r="B324" s="164"/>
      <c r="C324" s="164"/>
      <c r="D324" s="33" t="s">
        <v>491</v>
      </c>
      <c r="E324" s="33" t="s">
        <v>134</v>
      </c>
      <c r="F324" s="33" t="s">
        <v>422</v>
      </c>
      <c r="G324" s="33" t="s">
        <v>423</v>
      </c>
      <c r="H324" s="137">
        <v>72000</v>
      </c>
      <c r="I324" s="165">
        <v>72000</v>
      </c>
      <c r="J324" s="199">
        <v>72000</v>
      </c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</row>
    <row r="325" ht="15" customHeight="1" spans="1:22">
      <c r="A325" s="205"/>
      <c r="B325" s="197" t="s">
        <v>384</v>
      </c>
      <c r="C325" s="196" t="s">
        <v>385</v>
      </c>
      <c r="D325" s="46"/>
      <c r="E325" s="46"/>
      <c r="F325" s="46"/>
      <c r="G325" s="46"/>
      <c r="H325" s="137">
        <v>4549.14</v>
      </c>
      <c r="I325" s="137">
        <v>4549.14</v>
      </c>
      <c r="J325" s="198">
        <v>4549.14</v>
      </c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</row>
    <row r="326" ht="15" customHeight="1" spans="1:22">
      <c r="A326" s="205"/>
      <c r="B326" s="164"/>
      <c r="C326" s="164"/>
      <c r="D326" s="33" t="s">
        <v>491</v>
      </c>
      <c r="E326" s="33" t="s">
        <v>134</v>
      </c>
      <c r="F326" s="33" t="s">
        <v>386</v>
      </c>
      <c r="G326" s="33" t="s">
        <v>385</v>
      </c>
      <c r="H326" s="137">
        <v>4549.14</v>
      </c>
      <c r="I326" s="165">
        <v>4549.14</v>
      </c>
      <c r="J326" s="199">
        <v>4549.14</v>
      </c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</row>
    <row r="327" ht="15" customHeight="1" spans="1:22">
      <c r="A327" s="205"/>
      <c r="B327" s="197" t="s">
        <v>435</v>
      </c>
      <c r="C327" s="196" t="s">
        <v>217</v>
      </c>
      <c r="D327" s="46"/>
      <c r="E327" s="46"/>
      <c r="F327" s="46"/>
      <c r="G327" s="46"/>
      <c r="H327" s="137">
        <v>30534.84</v>
      </c>
      <c r="I327" s="137">
        <v>30534.84</v>
      </c>
      <c r="J327" s="198">
        <v>30534.84</v>
      </c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</row>
    <row r="328" ht="15" customHeight="1" spans="1:22">
      <c r="A328" s="207"/>
      <c r="B328" s="164"/>
      <c r="C328" s="164"/>
      <c r="D328" s="33" t="s">
        <v>436</v>
      </c>
      <c r="E328" s="33" t="s">
        <v>217</v>
      </c>
      <c r="F328" s="33" t="s">
        <v>437</v>
      </c>
      <c r="G328" s="33" t="s">
        <v>217</v>
      </c>
      <c r="H328" s="137">
        <v>30534.84</v>
      </c>
      <c r="I328" s="165">
        <v>30534.84</v>
      </c>
      <c r="J328" s="199">
        <v>30534.84</v>
      </c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</row>
    <row r="329" ht="15" customHeight="1" spans="1:22">
      <c r="A329" s="204" t="s">
        <v>492</v>
      </c>
      <c r="B329" s="46"/>
      <c r="C329" s="46"/>
      <c r="D329" s="46"/>
      <c r="E329" s="46"/>
      <c r="F329" s="46"/>
      <c r="G329" s="46"/>
      <c r="H329" s="137">
        <v>301217.67</v>
      </c>
      <c r="I329" s="137">
        <v>301217.67</v>
      </c>
      <c r="J329" s="198">
        <v>301217.67</v>
      </c>
      <c r="K329" s="198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  <c r="V329" s="198"/>
    </row>
    <row r="330" ht="15" customHeight="1" spans="1:22">
      <c r="A330" s="205"/>
      <c r="B330" s="197" t="s">
        <v>471</v>
      </c>
      <c r="C330" s="196" t="s">
        <v>478</v>
      </c>
      <c r="D330" s="46"/>
      <c r="E330" s="46"/>
      <c r="F330" s="46"/>
      <c r="G330" s="46"/>
      <c r="H330" s="137">
        <v>180552</v>
      </c>
      <c r="I330" s="137">
        <v>180552</v>
      </c>
      <c r="J330" s="198">
        <v>180552</v>
      </c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</row>
    <row r="331" ht="15" customHeight="1" spans="1:22">
      <c r="A331" s="205"/>
      <c r="B331" s="163"/>
      <c r="C331" s="163"/>
      <c r="D331" s="33" t="s">
        <v>493</v>
      </c>
      <c r="E331" s="33" t="s">
        <v>201</v>
      </c>
      <c r="F331" s="33" t="s">
        <v>420</v>
      </c>
      <c r="G331" s="33" t="s">
        <v>421</v>
      </c>
      <c r="H331" s="137">
        <v>35016</v>
      </c>
      <c r="I331" s="165">
        <v>35016</v>
      </c>
      <c r="J331" s="199">
        <v>35016</v>
      </c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</row>
    <row r="332" ht="15" customHeight="1" spans="1:22">
      <c r="A332" s="205"/>
      <c r="B332" s="163"/>
      <c r="C332" s="163"/>
      <c r="D332" s="33" t="s">
        <v>493</v>
      </c>
      <c r="E332" s="33" t="s">
        <v>201</v>
      </c>
      <c r="F332" s="33" t="s">
        <v>418</v>
      </c>
      <c r="G332" s="33" t="s">
        <v>419</v>
      </c>
      <c r="H332" s="137">
        <v>53832</v>
      </c>
      <c r="I332" s="165">
        <v>53832</v>
      </c>
      <c r="J332" s="199">
        <v>53832</v>
      </c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</row>
    <row r="333" ht="15" customHeight="1" spans="1:22">
      <c r="A333" s="205"/>
      <c r="B333" s="163"/>
      <c r="C333" s="163"/>
      <c r="D333" s="33" t="s">
        <v>493</v>
      </c>
      <c r="E333" s="33" t="s">
        <v>201</v>
      </c>
      <c r="F333" s="33" t="s">
        <v>420</v>
      </c>
      <c r="G333" s="33" t="s">
        <v>421</v>
      </c>
      <c r="H333" s="137">
        <v>12000</v>
      </c>
      <c r="I333" s="165">
        <v>12000</v>
      </c>
      <c r="J333" s="199">
        <v>12000</v>
      </c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</row>
    <row r="334" ht="15" customHeight="1" spans="1:22">
      <c r="A334" s="205"/>
      <c r="B334" s="163"/>
      <c r="C334" s="163"/>
      <c r="D334" s="33" t="s">
        <v>493</v>
      </c>
      <c r="E334" s="33" t="s">
        <v>201</v>
      </c>
      <c r="F334" s="33" t="s">
        <v>473</v>
      </c>
      <c r="G334" s="33" t="s">
        <v>474</v>
      </c>
      <c r="H334" s="137">
        <v>24960</v>
      </c>
      <c r="I334" s="165">
        <v>24960</v>
      </c>
      <c r="J334" s="199">
        <v>24960</v>
      </c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</row>
    <row r="335" ht="15" customHeight="1" spans="1:22">
      <c r="A335" s="205"/>
      <c r="B335" s="164"/>
      <c r="C335" s="164"/>
      <c r="D335" s="33" t="s">
        <v>493</v>
      </c>
      <c r="E335" s="33" t="s">
        <v>201</v>
      </c>
      <c r="F335" s="33" t="s">
        <v>473</v>
      </c>
      <c r="G335" s="33" t="s">
        <v>474</v>
      </c>
      <c r="H335" s="137">
        <v>54744</v>
      </c>
      <c r="I335" s="165">
        <v>54744</v>
      </c>
      <c r="J335" s="199">
        <v>54744</v>
      </c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</row>
    <row r="336" ht="15" customHeight="1" spans="1:22">
      <c r="A336" s="205"/>
      <c r="B336" s="197" t="s">
        <v>384</v>
      </c>
      <c r="C336" s="196" t="s">
        <v>385</v>
      </c>
      <c r="D336" s="46"/>
      <c r="E336" s="46"/>
      <c r="F336" s="46"/>
      <c r="G336" s="46"/>
      <c r="H336" s="137">
        <v>2651.04</v>
      </c>
      <c r="I336" s="137">
        <v>2651.04</v>
      </c>
      <c r="J336" s="198">
        <v>2651.04</v>
      </c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</row>
    <row r="337" ht="15" customHeight="1" spans="1:22">
      <c r="A337" s="205"/>
      <c r="B337" s="164"/>
      <c r="C337" s="164"/>
      <c r="D337" s="33" t="s">
        <v>493</v>
      </c>
      <c r="E337" s="33" t="s">
        <v>201</v>
      </c>
      <c r="F337" s="33" t="s">
        <v>386</v>
      </c>
      <c r="G337" s="33" t="s">
        <v>385</v>
      </c>
      <c r="H337" s="137">
        <v>2651.04</v>
      </c>
      <c r="I337" s="165">
        <v>2651.04</v>
      </c>
      <c r="J337" s="199">
        <v>2651.04</v>
      </c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</row>
    <row r="338" ht="15" customHeight="1" spans="1:22">
      <c r="A338" s="205"/>
      <c r="B338" s="197" t="s">
        <v>471</v>
      </c>
      <c r="C338" s="196" t="s">
        <v>472</v>
      </c>
      <c r="D338" s="46"/>
      <c r="E338" s="46"/>
      <c r="F338" s="46"/>
      <c r="G338" s="46"/>
      <c r="H338" s="137">
        <v>34992</v>
      </c>
      <c r="I338" s="137">
        <v>34992</v>
      </c>
      <c r="J338" s="198">
        <v>34992</v>
      </c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</row>
    <row r="339" ht="15" customHeight="1" spans="1:22">
      <c r="A339" s="205"/>
      <c r="B339" s="164"/>
      <c r="C339" s="164"/>
      <c r="D339" s="33" t="s">
        <v>493</v>
      </c>
      <c r="E339" s="33" t="s">
        <v>201</v>
      </c>
      <c r="F339" s="33" t="s">
        <v>473</v>
      </c>
      <c r="G339" s="33" t="s">
        <v>474</v>
      </c>
      <c r="H339" s="137">
        <v>34992</v>
      </c>
      <c r="I339" s="165">
        <v>34992</v>
      </c>
      <c r="J339" s="199">
        <v>34992</v>
      </c>
      <c r="K339" s="199"/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</row>
    <row r="340" ht="15" customHeight="1" spans="1:22">
      <c r="A340" s="205"/>
      <c r="B340" s="197" t="s">
        <v>387</v>
      </c>
      <c r="C340" s="196" t="s">
        <v>388</v>
      </c>
      <c r="D340" s="46"/>
      <c r="E340" s="46"/>
      <c r="F340" s="46"/>
      <c r="G340" s="46"/>
      <c r="H340" s="137">
        <v>53170.59</v>
      </c>
      <c r="I340" s="137">
        <v>53170.59</v>
      </c>
      <c r="J340" s="198">
        <v>53170.59</v>
      </c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</row>
    <row r="341" ht="15" customHeight="1" spans="1:22">
      <c r="A341" s="205"/>
      <c r="B341" s="163"/>
      <c r="C341" s="163"/>
      <c r="D341" s="33" t="s">
        <v>398</v>
      </c>
      <c r="E341" s="33" t="s">
        <v>172</v>
      </c>
      <c r="F341" s="33" t="s">
        <v>399</v>
      </c>
      <c r="G341" s="33" t="s">
        <v>400</v>
      </c>
      <c r="H341" s="137">
        <v>21208.32</v>
      </c>
      <c r="I341" s="165">
        <v>21208.32</v>
      </c>
      <c r="J341" s="199">
        <v>21208.32</v>
      </c>
      <c r="K341" s="199"/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</row>
    <row r="342" ht="15" customHeight="1" spans="1:22">
      <c r="A342" s="205"/>
      <c r="B342" s="163"/>
      <c r="C342" s="163"/>
      <c r="D342" s="33" t="s">
        <v>389</v>
      </c>
      <c r="E342" s="33" t="s">
        <v>174</v>
      </c>
      <c r="F342" s="33" t="s">
        <v>390</v>
      </c>
      <c r="G342" s="33" t="s">
        <v>391</v>
      </c>
      <c r="H342" s="137">
        <v>10604.16</v>
      </c>
      <c r="I342" s="165">
        <v>10604.16</v>
      </c>
      <c r="J342" s="199">
        <v>10604.16</v>
      </c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</row>
    <row r="343" ht="15" customHeight="1" spans="1:22">
      <c r="A343" s="205"/>
      <c r="B343" s="163"/>
      <c r="C343" s="163"/>
      <c r="D343" s="33" t="s">
        <v>493</v>
      </c>
      <c r="E343" s="33" t="s">
        <v>201</v>
      </c>
      <c r="F343" s="33" t="s">
        <v>393</v>
      </c>
      <c r="G343" s="33" t="s">
        <v>394</v>
      </c>
      <c r="H343" s="137">
        <v>662.76</v>
      </c>
      <c r="I343" s="165">
        <v>662.76</v>
      </c>
      <c r="J343" s="199">
        <v>662.76</v>
      </c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</row>
    <row r="344" ht="15" customHeight="1" spans="1:22">
      <c r="A344" s="205"/>
      <c r="B344" s="163"/>
      <c r="C344" s="163"/>
      <c r="D344" s="33" t="s">
        <v>470</v>
      </c>
      <c r="E344" s="33" t="s">
        <v>186</v>
      </c>
      <c r="F344" s="33" t="s">
        <v>393</v>
      </c>
      <c r="G344" s="33" t="s">
        <v>394</v>
      </c>
      <c r="H344" s="137">
        <v>680</v>
      </c>
      <c r="I344" s="165">
        <v>680</v>
      </c>
      <c r="J344" s="199">
        <v>680</v>
      </c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</row>
    <row r="345" ht="15" customHeight="1" spans="1:22">
      <c r="A345" s="205"/>
      <c r="B345" s="163"/>
      <c r="C345" s="163"/>
      <c r="D345" s="33" t="s">
        <v>493</v>
      </c>
      <c r="E345" s="33" t="s">
        <v>201</v>
      </c>
      <c r="F345" s="33" t="s">
        <v>393</v>
      </c>
      <c r="G345" s="33" t="s">
        <v>394</v>
      </c>
      <c r="H345" s="137">
        <v>132.55</v>
      </c>
      <c r="I345" s="165">
        <v>132.55</v>
      </c>
      <c r="J345" s="199">
        <v>132.55</v>
      </c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</row>
    <row r="346" ht="15" customHeight="1" spans="1:22">
      <c r="A346" s="205"/>
      <c r="B346" s="163"/>
      <c r="C346" s="163"/>
      <c r="D346" s="33" t="s">
        <v>470</v>
      </c>
      <c r="E346" s="33" t="s">
        <v>186</v>
      </c>
      <c r="F346" s="33" t="s">
        <v>401</v>
      </c>
      <c r="G346" s="33" t="s">
        <v>402</v>
      </c>
      <c r="H346" s="137">
        <v>13255.2</v>
      </c>
      <c r="I346" s="165">
        <v>13255.2</v>
      </c>
      <c r="J346" s="199">
        <v>13255.2</v>
      </c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</row>
    <row r="347" ht="15" customHeight="1" spans="1:22">
      <c r="A347" s="205"/>
      <c r="B347" s="164"/>
      <c r="C347" s="164"/>
      <c r="D347" s="33" t="s">
        <v>395</v>
      </c>
      <c r="E347" s="33" t="s">
        <v>188</v>
      </c>
      <c r="F347" s="33" t="s">
        <v>396</v>
      </c>
      <c r="G347" s="33" t="s">
        <v>397</v>
      </c>
      <c r="H347" s="137">
        <v>6627.6</v>
      </c>
      <c r="I347" s="165">
        <v>6627.6</v>
      </c>
      <c r="J347" s="199">
        <v>6627.6</v>
      </c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</row>
    <row r="348" ht="15" customHeight="1" spans="1:22">
      <c r="A348" s="205"/>
      <c r="B348" s="197" t="s">
        <v>435</v>
      </c>
      <c r="C348" s="196" t="s">
        <v>217</v>
      </c>
      <c r="D348" s="46"/>
      <c r="E348" s="46"/>
      <c r="F348" s="46"/>
      <c r="G348" s="46"/>
      <c r="H348" s="137">
        <v>15906.24</v>
      </c>
      <c r="I348" s="137">
        <v>15906.24</v>
      </c>
      <c r="J348" s="198">
        <v>15906.24</v>
      </c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</row>
    <row r="349" ht="15" customHeight="1" spans="1:22">
      <c r="A349" s="205"/>
      <c r="B349" s="164"/>
      <c r="C349" s="164"/>
      <c r="D349" s="33" t="s">
        <v>436</v>
      </c>
      <c r="E349" s="33" t="s">
        <v>217</v>
      </c>
      <c r="F349" s="33" t="s">
        <v>437</v>
      </c>
      <c r="G349" s="33" t="s">
        <v>217</v>
      </c>
      <c r="H349" s="137">
        <v>15906.24</v>
      </c>
      <c r="I349" s="165">
        <v>15906.24</v>
      </c>
      <c r="J349" s="199">
        <v>15906.24</v>
      </c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</row>
    <row r="350" ht="15" customHeight="1" spans="1:22">
      <c r="A350" s="205"/>
      <c r="B350" s="197" t="s">
        <v>428</v>
      </c>
      <c r="C350" s="196" t="s">
        <v>438</v>
      </c>
      <c r="D350" s="46"/>
      <c r="E350" s="46"/>
      <c r="F350" s="46"/>
      <c r="G350" s="46"/>
      <c r="H350" s="137">
        <v>12600</v>
      </c>
      <c r="I350" s="137">
        <v>12600</v>
      </c>
      <c r="J350" s="198">
        <v>12600</v>
      </c>
      <c r="K350" s="198"/>
      <c r="L350" s="198"/>
      <c r="M350" s="198"/>
      <c r="N350" s="198"/>
      <c r="O350" s="198"/>
      <c r="P350" s="198"/>
      <c r="Q350" s="198"/>
      <c r="R350" s="198"/>
      <c r="S350" s="198"/>
      <c r="T350" s="198"/>
      <c r="U350" s="198"/>
      <c r="V350" s="198"/>
    </row>
    <row r="351" ht="15" customHeight="1" spans="1:22">
      <c r="A351" s="205"/>
      <c r="B351" s="163"/>
      <c r="C351" s="163"/>
      <c r="D351" s="33" t="s">
        <v>493</v>
      </c>
      <c r="E351" s="33" t="s">
        <v>201</v>
      </c>
      <c r="F351" s="33" t="s">
        <v>445</v>
      </c>
      <c r="G351" s="33" t="s">
        <v>446</v>
      </c>
      <c r="H351" s="137">
        <v>100</v>
      </c>
      <c r="I351" s="165">
        <v>100</v>
      </c>
      <c r="J351" s="199">
        <v>100</v>
      </c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</row>
    <row r="352" ht="15" customHeight="1" spans="1:22">
      <c r="A352" s="205"/>
      <c r="B352" s="163"/>
      <c r="C352" s="163"/>
      <c r="D352" s="33" t="s">
        <v>493</v>
      </c>
      <c r="E352" s="33" t="s">
        <v>201</v>
      </c>
      <c r="F352" s="33" t="s">
        <v>441</v>
      </c>
      <c r="G352" s="33" t="s">
        <v>442</v>
      </c>
      <c r="H352" s="137">
        <v>1000</v>
      </c>
      <c r="I352" s="165">
        <v>1000</v>
      </c>
      <c r="J352" s="199">
        <v>1000</v>
      </c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</row>
    <row r="353" ht="15" customHeight="1" spans="1:22">
      <c r="A353" s="205"/>
      <c r="B353" s="163"/>
      <c r="C353" s="163"/>
      <c r="D353" s="33" t="s">
        <v>493</v>
      </c>
      <c r="E353" s="33" t="s">
        <v>201</v>
      </c>
      <c r="F353" s="33" t="s">
        <v>443</v>
      </c>
      <c r="G353" s="33" t="s">
        <v>444</v>
      </c>
      <c r="H353" s="137">
        <v>7000</v>
      </c>
      <c r="I353" s="165">
        <v>7000</v>
      </c>
      <c r="J353" s="199">
        <v>7000</v>
      </c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</row>
    <row r="354" ht="15" customHeight="1" spans="1:22">
      <c r="A354" s="205"/>
      <c r="B354" s="163"/>
      <c r="C354" s="163"/>
      <c r="D354" s="33" t="s">
        <v>493</v>
      </c>
      <c r="E354" s="33" t="s">
        <v>201</v>
      </c>
      <c r="F354" s="33" t="s">
        <v>459</v>
      </c>
      <c r="G354" s="33" t="s">
        <v>460</v>
      </c>
      <c r="H354" s="137">
        <v>1500</v>
      </c>
      <c r="I354" s="165">
        <v>1500</v>
      </c>
      <c r="J354" s="199">
        <v>1500</v>
      </c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</row>
    <row r="355" ht="15" customHeight="1" spans="1:22">
      <c r="A355" s="205"/>
      <c r="B355" s="163"/>
      <c r="C355" s="163"/>
      <c r="D355" s="33" t="s">
        <v>493</v>
      </c>
      <c r="E355" s="33" t="s">
        <v>201</v>
      </c>
      <c r="F355" s="33" t="s">
        <v>447</v>
      </c>
      <c r="G355" s="33" t="s">
        <v>448</v>
      </c>
      <c r="H355" s="137">
        <v>1500</v>
      </c>
      <c r="I355" s="165">
        <v>1500</v>
      </c>
      <c r="J355" s="199">
        <v>1500</v>
      </c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</row>
    <row r="356" ht="15" customHeight="1" spans="1:22">
      <c r="A356" s="205"/>
      <c r="B356" s="163"/>
      <c r="C356" s="163"/>
      <c r="D356" s="33" t="s">
        <v>493</v>
      </c>
      <c r="E356" s="33" t="s">
        <v>201</v>
      </c>
      <c r="F356" s="33" t="s">
        <v>482</v>
      </c>
      <c r="G356" s="33" t="s">
        <v>483</v>
      </c>
      <c r="H356" s="137">
        <v>500</v>
      </c>
      <c r="I356" s="165">
        <v>500</v>
      </c>
      <c r="J356" s="199">
        <v>500</v>
      </c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</row>
    <row r="357" ht="15" customHeight="1" spans="1:22">
      <c r="A357" s="205"/>
      <c r="B357" s="164"/>
      <c r="C357" s="164"/>
      <c r="D357" s="33" t="s">
        <v>493</v>
      </c>
      <c r="E357" s="33" t="s">
        <v>201</v>
      </c>
      <c r="F357" s="33" t="s">
        <v>439</v>
      </c>
      <c r="G357" s="33" t="s">
        <v>440</v>
      </c>
      <c r="H357" s="137">
        <v>1000</v>
      </c>
      <c r="I357" s="165">
        <v>1000</v>
      </c>
      <c r="J357" s="199">
        <v>1000</v>
      </c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</row>
    <row r="358" ht="15" customHeight="1" spans="1:22">
      <c r="A358" s="205"/>
      <c r="B358" s="197" t="s">
        <v>428</v>
      </c>
      <c r="C358" s="196" t="s">
        <v>429</v>
      </c>
      <c r="D358" s="46"/>
      <c r="E358" s="46"/>
      <c r="F358" s="46"/>
      <c r="G358" s="46"/>
      <c r="H358" s="137">
        <v>1345.8</v>
      </c>
      <c r="I358" s="137">
        <v>1345.8</v>
      </c>
      <c r="J358" s="198">
        <v>1345.8</v>
      </c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</row>
    <row r="359" ht="15" customHeight="1" spans="1:22">
      <c r="A359" s="207"/>
      <c r="B359" s="164"/>
      <c r="C359" s="164"/>
      <c r="D359" s="33" t="s">
        <v>493</v>
      </c>
      <c r="E359" s="33" t="s">
        <v>201</v>
      </c>
      <c r="F359" s="33" t="s">
        <v>430</v>
      </c>
      <c r="G359" s="33" t="s">
        <v>429</v>
      </c>
      <c r="H359" s="137">
        <v>1345.8</v>
      </c>
      <c r="I359" s="165">
        <v>1345.8</v>
      </c>
      <c r="J359" s="199">
        <v>1345.8</v>
      </c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</row>
    <row r="360" ht="15" customHeight="1" spans="1:22">
      <c r="A360" s="204" t="s">
        <v>494</v>
      </c>
      <c r="B360" s="46"/>
      <c r="C360" s="46"/>
      <c r="D360" s="46"/>
      <c r="E360" s="46"/>
      <c r="F360" s="46"/>
      <c r="G360" s="46"/>
      <c r="H360" s="137">
        <v>673835.75</v>
      </c>
      <c r="I360" s="137">
        <v>673835.75</v>
      </c>
      <c r="J360" s="198">
        <v>673835.75</v>
      </c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</row>
    <row r="361" ht="15" customHeight="1" spans="1:22">
      <c r="A361" s="205"/>
      <c r="B361" s="197" t="s">
        <v>384</v>
      </c>
      <c r="C361" s="196" t="s">
        <v>385</v>
      </c>
      <c r="D361" s="46"/>
      <c r="E361" s="46"/>
      <c r="F361" s="46"/>
      <c r="G361" s="46"/>
      <c r="H361" s="137">
        <v>6224.64</v>
      </c>
      <c r="I361" s="137">
        <v>6224.64</v>
      </c>
      <c r="J361" s="198">
        <v>6224.64</v>
      </c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</row>
    <row r="362" ht="15" customHeight="1" spans="1:22">
      <c r="A362" s="205"/>
      <c r="B362" s="164"/>
      <c r="C362" s="164"/>
      <c r="D362" s="33" t="s">
        <v>495</v>
      </c>
      <c r="E362" s="33" t="s">
        <v>197</v>
      </c>
      <c r="F362" s="33" t="s">
        <v>386</v>
      </c>
      <c r="G362" s="33" t="s">
        <v>385</v>
      </c>
      <c r="H362" s="137">
        <v>6224.64</v>
      </c>
      <c r="I362" s="165">
        <v>6224.64</v>
      </c>
      <c r="J362" s="199">
        <v>6224.64</v>
      </c>
      <c r="K362" s="199"/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</row>
    <row r="363" ht="15" customHeight="1" spans="1:22">
      <c r="A363" s="205"/>
      <c r="B363" s="197" t="s">
        <v>428</v>
      </c>
      <c r="C363" s="196" t="s">
        <v>438</v>
      </c>
      <c r="D363" s="46"/>
      <c r="E363" s="46"/>
      <c r="F363" s="46"/>
      <c r="G363" s="46"/>
      <c r="H363" s="137">
        <v>24200</v>
      </c>
      <c r="I363" s="137">
        <v>24200</v>
      </c>
      <c r="J363" s="198">
        <v>24200</v>
      </c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</row>
    <row r="364" ht="15" customHeight="1" spans="1:22">
      <c r="A364" s="205"/>
      <c r="B364" s="163"/>
      <c r="C364" s="163"/>
      <c r="D364" s="33" t="s">
        <v>495</v>
      </c>
      <c r="E364" s="33" t="s">
        <v>197</v>
      </c>
      <c r="F364" s="33" t="s">
        <v>449</v>
      </c>
      <c r="G364" s="33" t="s">
        <v>450</v>
      </c>
      <c r="H364" s="137">
        <v>2500</v>
      </c>
      <c r="I364" s="165">
        <v>2500</v>
      </c>
      <c r="J364" s="199">
        <v>2500</v>
      </c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</row>
    <row r="365" ht="15" customHeight="1" spans="1:22">
      <c r="A365" s="205"/>
      <c r="B365" s="163"/>
      <c r="C365" s="163"/>
      <c r="D365" s="33" t="s">
        <v>495</v>
      </c>
      <c r="E365" s="33" t="s">
        <v>197</v>
      </c>
      <c r="F365" s="33" t="s">
        <v>447</v>
      </c>
      <c r="G365" s="33" t="s">
        <v>448</v>
      </c>
      <c r="H365" s="137">
        <v>1800</v>
      </c>
      <c r="I365" s="165">
        <v>1800</v>
      </c>
      <c r="J365" s="199">
        <v>1800</v>
      </c>
      <c r="K365" s="199"/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</row>
    <row r="366" ht="15" customHeight="1" spans="1:22">
      <c r="A366" s="205"/>
      <c r="B366" s="163"/>
      <c r="C366" s="163"/>
      <c r="D366" s="33" t="s">
        <v>495</v>
      </c>
      <c r="E366" s="33" t="s">
        <v>197</v>
      </c>
      <c r="F366" s="33" t="s">
        <v>482</v>
      </c>
      <c r="G366" s="33" t="s">
        <v>483</v>
      </c>
      <c r="H366" s="137">
        <v>1800</v>
      </c>
      <c r="I366" s="165">
        <v>1800</v>
      </c>
      <c r="J366" s="199">
        <v>1800</v>
      </c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</row>
    <row r="367" ht="15" customHeight="1" spans="1:22">
      <c r="A367" s="205"/>
      <c r="B367" s="163"/>
      <c r="C367" s="163"/>
      <c r="D367" s="33" t="s">
        <v>495</v>
      </c>
      <c r="E367" s="33" t="s">
        <v>197</v>
      </c>
      <c r="F367" s="33" t="s">
        <v>445</v>
      </c>
      <c r="G367" s="33" t="s">
        <v>446</v>
      </c>
      <c r="H367" s="137">
        <v>3700</v>
      </c>
      <c r="I367" s="165">
        <v>3700</v>
      </c>
      <c r="J367" s="199">
        <v>3700</v>
      </c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</row>
    <row r="368" ht="15" customHeight="1" spans="1:22">
      <c r="A368" s="205"/>
      <c r="B368" s="163"/>
      <c r="C368" s="163"/>
      <c r="D368" s="33" t="s">
        <v>495</v>
      </c>
      <c r="E368" s="33" t="s">
        <v>197</v>
      </c>
      <c r="F368" s="33" t="s">
        <v>459</v>
      </c>
      <c r="G368" s="33" t="s">
        <v>460</v>
      </c>
      <c r="H368" s="137">
        <v>1800</v>
      </c>
      <c r="I368" s="165">
        <v>1800</v>
      </c>
      <c r="J368" s="199">
        <v>1800</v>
      </c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</row>
    <row r="369" ht="15" customHeight="1" spans="1:22">
      <c r="A369" s="205"/>
      <c r="B369" s="163"/>
      <c r="C369" s="163"/>
      <c r="D369" s="33" t="s">
        <v>495</v>
      </c>
      <c r="E369" s="33" t="s">
        <v>197</v>
      </c>
      <c r="F369" s="33" t="s">
        <v>414</v>
      </c>
      <c r="G369" s="33" t="s">
        <v>415</v>
      </c>
      <c r="H369" s="137">
        <v>2500</v>
      </c>
      <c r="I369" s="165">
        <v>2500</v>
      </c>
      <c r="J369" s="199">
        <v>2500</v>
      </c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</row>
    <row r="370" ht="15" customHeight="1" spans="1:22">
      <c r="A370" s="205"/>
      <c r="B370" s="164"/>
      <c r="C370" s="164"/>
      <c r="D370" s="33" t="s">
        <v>495</v>
      </c>
      <c r="E370" s="33" t="s">
        <v>197</v>
      </c>
      <c r="F370" s="33" t="s">
        <v>443</v>
      </c>
      <c r="G370" s="33" t="s">
        <v>444</v>
      </c>
      <c r="H370" s="137">
        <v>10100</v>
      </c>
      <c r="I370" s="165">
        <v>10100</v>
      </c>
      <c r="J370" s="199">
        <v>10100</v>
      </c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</row>
    <row r="371" ht="15" customHeight="1" spans="1:22">
      <c r="A371" s="205"/>
      <c r="B371" s="197" t="s">
        <v>435</v>
      </c>
      <c r="C371" s="196" t="s">
        <v>217</v>
      </c>
      <c r="D371" s="46"/>
      <c r="E371" s="46"/>
      <c r="F371" s="46"/>
      <c r="G371" s="46"/>
      <c r="H371" s="137">
        <v>37347.84</v>
      </c>
      <c r="I371" s="137">
        <v>37347.84</v>
      </c>
      <c r="J371" s="198">
        <v>37347.84</v>
      </c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</row>
    <row r="372" ht="15" customHeight="1" spans="1:22">
      <c r="A372" s="205"/>
      <c r="B372" s="164"/>
      <c r="C372" s="164"/>
      <c r="D372" s="33" t="s">
        <v>436</v>
      </c>
      <c r="E372" s="33" t="s">
        <v>217</v>
      </c>
      <c r="F372" s="33" t="s">
        <v>437</v>
      </c>
      <c r="G372" s="33" t="s">
        <v>217</v>
      </c>
      <c r="H372" s="137">
        <v>37347.84</v>
      </c>
      <c r="I372" s="165">
        <v>37347.84</v>
      </c>
      <c r="J372" s="199">
        <v>37347.84</v>
      </c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</row>
    <row r="373" ht="15" customHeight="1" spans="1:22">
      <c r="A373" s="205"/>
      <c r="B373" s="197" t="s">
        <v>471</v>
      </c>
      <c r="C373" s="196" t="s">
        <v>478</v>
      </c>
      <c r="D373" s="46"/>
      <c r="E373" s="46"/>
      <c r="F373" s="46"/>
      <c r="G373" s="46"/>
      <c r="H373" s="137">
        <v>407232</v>
      </c>
      <c r="I373" s="137">
        <v>407232</v>
      </c>
      <c r="J373" s="198">
        <v>407232</v>
      </c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</row>
    <row r="374" ht="15" customHeight="1" spans="1:22">
      <c r="A374" s="205"/>
      <c r="B374" s="163"/>
      <c r="C374" s="163"/>
      <c r="D374" s="33" t="s">
        <v>495</v>
      </c>
      <c r="E374" s="33" t="s">
        <v>197</v>
      </c>
      <c r="F374" s="33" t="s">
        <v>420</v>
      </c>
      <c r="G374" s="33" t="s">
        <v>421</v>
      </c>
      <c r="H374" s="137">
        <v>91080</v>
      </c>
      <c r="I374" s="165">
        <v>91080</v>
      </c>
      <c r="J374" s="199">
        <v>91080</v>
      </c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</row>
    <row r="375" ht="15" customHeight="1" spans="1:22">
      <c r="A375" s="205"/>
      <c r="B375" s="163"/>
      <c r="C375" s="163"/>
      <c r="D375" s="33" t="s">
        <v>495</v>
      </c>
      <c r="E375" s="33" t="s">
        <v>197</v>
      </c>
      <c r="F375" s="33" t="s">
        <v>418</v>
      </c>
      <c r="G375" s="33" t="s">
        <v>419</v>
      </c>
      <c r="H375" s="137">
        <v>129576</v>
      </c>
      <c r="I375" s="165">
        <v>129576</v>
      </c>
      <c r="J375" s="199">
        <v>129576</v>
      </c>
      <c r="K375" s="199"/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</row>
    <row r="376" ht="15" customHeight="1" spans="1:22">
      <c r="A376" s="205"/>
      <c r="B376" s="163"/>
      <c r="C376" s="163"/>
      <c r="D376" s="33" t="s">
        <v>495</v>
      </c>
      <c r="E376" s="33" t="s">
        <v>197</v>
      </c>
      <c r="F376" s="33" t="s">
        <v>420</v>
      </c>
      <c r="G376" s="33" t="s">
        <v>421</v>
      </c>
      <c r="H376" s="137">
        <v>24000</v>
      </c>
      <c r="I376" s="165">
        <v>24000</v>
      </c>
      <c r="J376" s="199">
        <v>24000</v>
      </c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</row>
    <row r="377" ht="15" customHeight="1" spans="1:22">
      <c r="A377" s="205"/>
      <c r="B377" s="163"/>
      <c r="C377" s="163"/>
      <c r="D377" s="33" t="s">
        <v>495</v>
      </c>
      <c r="E377" s="33" t="s">
        <v>197</v>
      </c>
      <c r="F377" s="33" t="s">
        <v>473</v>
      </c>
      <c r="G377" s="33" t="s">
        <v>474</v>
      </c>
      <c r="H377" s="137">
        <v>51120</v>
      </c>
      <c r="I377" s="165">
        <v>51120</v>
      </c>
      <c r="J377" s="199">
        <v>51120</v>
      </c>
      <c r="K377" s="199"/>
      <c r="L377" s="199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</row>
    <row r="378" ht="15" customHeight="1" spans="1:22">
      <c r="A378" s="205"/>
      <c r="B378" s="164"/>
      <c r="C378" s="164"/>
      <c r="D378" s="33" t="s">
        <v>495</v>
      </c>
      <c r="E378" s="33" t="s">
        <v>197</v>
      </c>
      <c r="F378" s="33" t="s">
        <v>473</v>
      </c>
      <c r="G378" s="33" t="s">
        <v>474</v>
      </c>
      <c r="H378" s="137">
        <v>111456</v>
      </c>
      <c r="I378" s="165">
        <v>111456</v>
      </c>
      <c r="J378" s="199">
        <v>111456</v>
      </c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</row>
    <row r="379" ht="15" customHeight="1" spans="1:22">
      <c r="A379" s="205"/>
      <c r="B379" s="197" t="s">
        <v>428</v>
      </c>
      <c r="C379" s="196" t="s">
        <v>429</v>
      </c>
      <c r="D379" s="46"/>
      <c r="E379" s="46"/>
      <c r="F379" s="46"/>
      <c r="G379" s="46"/>
      <c r="H379" s="137">
        <v>3239.4</v>
      </c>
      <c r="I379" s="137">
        <v>3239.4</v>
      </c>
      <c r="J379" s="198">
        <v>3239.4</v>
      </c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</row>
    <row r="380" ht="15" customHeight="1" spans="1:22">
      <c r="A380" s="205"/>
      <c r="B380" s="164"/>
      <c r="C380" s="164"/>
      <c r="D380" s="33" t="s">
        <v>495</v>
      </c>
      <c r="E380" s="33" t="s">
        <v>197</v>
      </c>
      <c r="F380" s="33" t="s">
        <v>430</v>
      </c>
      <c r="G380" s="33" t="s">
        <v>429</v>
      </c>
      <c r="H380" s="137">
        <v>3239.4</v>
      </c>
      <c r="I380" s="165">
        <v>3239.4</v>
      </c>
      <c r="J380" s="199">
        <v>3239.4</v>
      </c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</row>
    <row r="381" ht="15" customHeight="1" spans="1:22">
      <c r="A381" s="205"/>
      <c r="B381" s="197" t="s">
        <v>387</v>
      </c>
      <c r="C381" s="196" t="s">
        <v>388</v>
      </c>
      <c r="D381" s="46"/>
      <c r="E381" s="46"/>
      <c r="F381" s="46"/>
      <c r="G381" s="46"/>
      <c r="H381" s="137">
        <v>124607.87</v>
      </c>
      <c r="I381" s="137">
        <v>124607.87</v>
      </c>
      <c r="J381" s="198">
        <v>124607.87</v>
      </c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</row>
    <row r="382" ht="15" customHeight="1" spans="1:22">
      <c r="A382" s="205"/>
      <c r="B382" s="163"/>
      <c r="C382" s="163"/>
      <c r="D382" s="33" t="s">
        <v>398</v>
      </c>
      <c r="E382" s="33" t="s">
        <v>172</v>
      </c>
      <c r="F382" s="33" t="s">
        <v>399</v>
      </c>
      <c r="G382" s="33" t="s">
        <v>400</v>
      </c>
      <c r="H382" s="137">
        <v>49797.12</v>
      </c>
      <c r="I382" s="165">
        <v>49797.12</v>
      </c>
      <c r="J382" s="199">
        <v>49797.12</v>
      </c>
      <c r="K382" s="199"/>
      <c r="L382" s="199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</row>
    <row r="383" ht="15" customHeight="1" spans="1:22">
      <c r="A383" s="205"/>
      <c r="B383" s="163"/>
      <c r="C383" s="163"/>
      <c r="D383" s="33" t="s">
        <v>389</v>
      </c>
      <c r="E383" s="33" t="s">
        <v>174</v>
      </c>
      <c r="F383" s="33" t="s">
        <v>390</v>
      </c>
      <c r="G383" s="33" t="s">
        <v>391</v>
      </c>
      <c r="H383" s="137">
        <v>24898.56</v>
      </c>
      <c r="I383" s="165">
        <v>24898.56</v>
      </c>
      <c r="J383" s="199">
        <v>24898.56</v>
      </c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</row>
    <row r="384" ht="15" customHeight="1" spans="1:22">
      <c r="A384" s="205"/>
      <c r="B384" s="163"/>
      <c r="C384" s="163"/>
      <c r="D384" s="33" t="s">
        <v>495</v>
      </c>
      <c r="E384" s="33" t="s">
        <v>197</v>
      </c>
      <c r="F384" s="33" t="s">
        <v>393</v>
      </c>
      <c r="G384" s="33" t="s">
        <v>394</v>
      </c>
      <c r="H384" s="137">
        <v>1556.16</v>
      </c>
      <c r="I384" s="165">
        <v>1556.16</v>
      </c>
      <c r="J384" s="199">
        <v>1556.16</v>
      </c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</row>
    <row r="385" ht="15" customHeight="1" spans="1:22">
      <c r="A385" s="205"/>
      <c r="B385" s="163"/>
      <c r="C385" s="163"/>
      <c r="D385" s="33" t="s">
        <v>470</v>
      </c>
      <c r="E385" s="33" t="s">
        <v>186</v>
      </c>
      <c r="F385" s="33" t="s">
        <v>393</v>
      </c>
      <c r="G385" s="33" t="s">
        <v>394</v>
      </c>
      <c r="H385" s="137">
        <v>1360</v>
      </c>
      <c r="I385" s="165">
        <v>1360</v>
      </c>
      <c r="J385" s="199">
        <v>1360</v>
      </c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</row>
    <row r="386" ht="15" customHeight="1" spans="1:22">
      <c r="A386" s="205"/>
      <c r="B386" s="163"/>
      <c r="C386" s="163"/>
      <c r="D386" s="33" t="s">
        <v>495</v>
      </c>
      <c r="E386" s="33" t="s">
        <v>197</v>
      </c>
      <c r="F386" s="33" t="s">
        <v>393</v>
      </c>
      <c r="G386" s="33" t="s">
        <v>394</v>
      </c>
      <c r="H386" s="137">
        <v>311.23</v>
      </c>
      <c r="I386" s="165">
        <v>311.23</v>
      </c>
      <c r="J386" s="199">
        <v>311.23</v>
      </c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</row>
    <row r="387" ht="15" customHeight="1" spans="1:22">
      <c r="A387" s="205"/>
      <c r="B387" s="163"/>
      <c r="C387" s="163"/>
      <c r="D387" s="33" t="s">
        <v>470</v>
      </c>
      <c r="E387" s="33" t="s">
        <v>186</v>
      </c>
      <c r="F387" s="33" t="s">
        <v>401</v>
      </c>
      <c r="G387" s="33" t="s">
        <v>402</v>
      </c>
      <c r="H387" s="137">
        <v>31123.2</v>
      </c>
      <c r="I387" s="165">
        <v>31123.2</v>
      </c>
      <c r="J387" s="199">
        <v>31123.2</v>
      </c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</row>
    <row r="388" ht="15" customHeight="1" spans="1:22">
      <c r="A388" s="205"/>
      <c r="B388" s="164"/>
      <c r="C388" s="164"/>
      <c r="D388" s="33" t="s">
        <v>395</v>
      </c>
      <c r="E388" s="33" t="s">
        <v>188</v>
      </c>
      <c r="F388" s="33" t="s">
        <v>396</v>
      </c>
      <c r="G388" s="33" t="s">
        <v>397</v>
      </c>
      <c r="H388" s="137">
        <v>15561.6</v>
      </c>
      <c r="I388" s="165">
        <v>15561.6</v>
      </c>
      <c r="J388" s="199">
        <v>15561.6</v>
      </c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</row>
    <row r="389" ht="15" customHeight="1" spans="1:22">
      <c r="A389" s="205"/>
      <c r="B389" s="197" t="s">
        <v>380</v>
      </c>
      <c r="C389" s="196" t="s">
        <v>381</v>
      </c>
      <c r="D389" s="46"/>
      <c r="E389" s="46"/>
      <c r="F389" s="46"/>
      <c r="G389" s="46"/>
      <c r="H389" s="137">
        <v>1000</v>
      </c>
      <c r="I389" s="137">
        <v>1000</v>
      </c>
      <c r="J389" s="198">
        <v>1000</v>
      </c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</row>
    <row r="390" ht="15" customHeight="1" spans="1:22">
      <c r="A390" s="205"/>
      <c r="B390" s="164"/>
      <c r="C390" s="164"/>
      <c r="D390" s="33" t="s">
        <v>495</v>
      </c>
      <c r="E390" s="33" t="s">
        <v>197</v>
      </c>
      <c r="F390" s="33" t="s">
        <v>383</v>
      </c>
      <c r="G390" s="33" t="s">
        <v>381</v>
      </c>
      <c r="H390" s="137">
        <v>1000</v>
      </c>
      <c r="I390" s="165">
        <v>1000</v>
      </c>
      <c r="J390" s="199">
        <v>1000</v>
      </c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</row>
    <row r="391" ht="15" customHeight="1" spans="1:22">
      <c r="A391" s="205"/>
      <c r="B391" s="197" t="s">
        <v>471</v>
      </c>
      <c r="C391" s="196" t="s">
        <v>472</v>
      </c>
      <c r="D391" s="46"/>
      <c r="E391" s="46"/>
      <c r="F391" s="46"/>
      <c r="G391" s="46"/>
      <c r="H391" s="137">
        <v>69984</v>
      </c>
      <c r="I391" s="137">
        <v>69984</v>
      </c>
      <c r="J391" s="198">
        <v>69984</v>
      </c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</row>
    <row r="392" ht="15" customHeight="1" spans="1:22">
      <c r="A392" s="207"/>
      <c r="B392" s="164"/>
      <c r="C392" s="164"/>
      <c r="D392" s="33" t="s">
        <v>495</v>
      </c>
      <c r="E392" s="33" t="s">
        <v>197</v>
      </c>
      <c r="F392" s="33" t="s">
        <v>473</v>
      </c>
      <c r="G392" s="33" t="s">
        <v>474</v>
      </c>
      <c r="H392" s="137">
        <v>69984</v>
      </c>
      <c r="I392" s="165">
        <v>69984</v>
      </c>
      <c r="J392" s="199">
        <v>69984</v>
      </c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</row>
  </sheetData>
  <mergeCells count="215">
    <mergeCell ref="A2:V2"/>
    <mergeCell ref="A3:D3"/>
    <mergeCell ref="I4:P4"/>
    <mergeCell ref="R4:V4"/>
    <mergeCell ref="I5:N5"/>
    <mergeCell ref="A4:A6"/>
    <mergeCell ref="A10:A77"/>
    <mergeCell ref="A79:A112"/>
    <mergeCell ref="A113:A145"/>
    <mergeCell ref="A147:A182"/>
    <mergeCell ref="A184:A228"/>
    <mergeCell ref="A230:A259"/>
    <mergeCell ref="A261:A294"/>
    <mergeCell ref="A295:A328"/>
    <mergeCell ref="A329:A359"/>
    <mergeCell ref="A360:A392"/>
    <mergeCell ref="B4:B6"/>
    <mergeCell ref="B11:B12"/>
    <mergeCell ref="B13:B14"/>
    <mergeCell ref="B15:B23"/>
    <mergeCell ref="B24:B44"/>
    <mergeCell ref="B45:B46"/>
    <mergeCell ref="B47:B51"/>
    <mergeCell ref="B52:B53"/>
    <mergeCell ref="B54:B56"/>
    <mergeCell ref="B57:B58"/>
    <mergeCell ref="B59:B61"/>
    <mergeCell ref="B62:B63"/>
    <mergeCell ref="B64:B77"/>
    <mergeCell ref="B80:B87"/>
    <mergeCell ref="B88:B92"/>
    <mergeCell ref="B93:B94"/>
    <mergeCell ref="B95:B102"/>
    <mergeCell ref="B103:B104"/>
    <mergeCell ref="B105:B106"/>
    <mergeCell ref="B107:B108"/>
    <mergeCell ref="B109:B110"/>
    <mergeCell ref="B111:B112"/>
    <mergeCell ref="B114:B118"/>
    <mergeCell ref="B119:B120"/>
    <mergeCell ref="B121:B122"/>
    <mergeCell ref="B123:B128"/>
    <mergeCell ref="B129:B130"/>
    <mergeCell ref="B131:B132"/>
    <mergeCell ref="B133:B134"/>
    <mergeCell ref="B135:B143"/>
    <mergeCell ref="B144:B145"/>
    <mergeCell ref="B148:B149"/>
    <mergeCell ref="B150:B158"/>
    <mergeCell ref="B159:B160"/>
    <mergeCell ref="B161:B165"/>
    <mergeCell ref="B166:B167"/>
    <mergeCell ref="B168:B169"/>
    <mergeCell ref="B170:B175"/>
    <mergeCell ref="B176:B178"/>
    <mergeCell ref="B179:B180"/>
    <mergeCell ref="B181:B182"/>
    <mergeCell ref="B185:B189"/>
    <mergeCell ref="B190:B198"/>
    <mergeCell ref="B199:B200"/>
    <mergeCell ref="B201:B206"/>
    <mergeCell ref="B207:B208"/>
    <mergeCell ref="B209:B220"/>
    <mergeCell ref="B221:B222"/>
    <mergeCell ref="B223:B224"/>
    <mergeCell ref="B225:B226"/>
    <mergeCell ref="B227:B228"/>
    <mergeCell ref="B231:B236"/>
    <mergeCell ref="B237:B238"/>
    <mergeCell ref="B239:B240"/>
    <mergeCell ref="B241:B248"/>
    <mergeCell ref="B249:B250"/>
    <mergeCell ref="B251:B252"/>
    <mergeCell ref="B253:B257"/>
    <mergeCell ref="B258:B259"/>
    <mergeCell ref="B262:B263"/>
    <mergeCell ref="B264:B269"/>
    <mergeCell ref="B270:B271"/>
    <mergeCell ref="B272:B273"/>
    <mergeCell ref="B274:B275"/>
    <mergeCell ref="B276:B277"/>
    <mergeCell ref="B278:B282"/>
    <mergeCell ref="B283:B284"/>
    <mergeCell ref="B285:B292"/>
    <mergeCell ref="B293:B294"/>
    <mergeCell ref="B296:B297"/>
    <mergeCell ref="B298:B305"/>
    <mergeCell ref="B306:B310"/>
    <mergeCell ref="B311:B318"/>
    <mergeCell ref="B319:B320"/>
    <mergeCell ref="B321:B322"/>
    <mergeCell ref="B323:B324"/>
    <mergeCell ref="B325:B326"/>
    <mergeCell ref="B327:B328"/>
    <mergeCell ref="B330:B335"/>
    <mergeCell ref="B336:B337"/>
    <mergeCell ref="B338:B339"/>
    <mergeCell ref="B340:B347"/>
    <mergeCell ref="B348:B349"/>
    <mergeCell ref="B350:B357"/>
    <mergeCell ref="B358:B359"/>
    <mergeCell ref="B361:B362"/>
    <mergeCell ref="B363:B370"/>
    <mergeCell ref="B371:B372"/>
    <mergeCell ref="B373:B378"/>
    <mergeCell ref="B379:B380"/>
    <mergeCell ref="B381:B388"/>
    <mergeCell ref="B389:B390"/>
    <mergeCell ref="B391:B392"/>
    <mergeCell ref="C4:C6"/>
    <mergeCell ref="C11:C12"/>
    <mergeCell ref="C13:C14"/>
    <mergeCell ref="C15:C23"/>
    <mergeCell ref="C24:C44"/>
    <mergeCell ref="C45:C46"/>
    <mergeCell ref="C47:C51"/>
    <mergeCell ref="C52:C53"/>
    <mergeCell ref="C54:C56"/>
    <mergeCell ref="C57:C58"/>
    <mergeCell ref="C59:C61"/>
    <mergeCell ref="C62:C63"/>
    <mergeCell ref="C64:C77"/>
    <mergeCell ref="C80:C87"/>
    <mergeCell ref="C88:C92"/>
    <mergeCell ref="C93:C94"/>
    <mergeCell ref="C95:C102"/>
    <mergeCell ref="C103:C104"/>
    <mergeCell ref="C105:C106"/>
    <mergeCell ref="C107:C108"/>
    <mergeCell ref="C109:C110"/>
    <mergeCell ref="C111:C112"/>
    <mergeCell ref="C114:C118"/>
    <mergeCell ref="C119:C120"/>
    <mergeCell ref="C121:C122"/>
    <mergeCell ref="C123:C128"/>
    <mergeCell ref="C129:C130"/>
    <mergeCell ref="C131:C132"/>
    <mergeCell ref="C133:C134"/>
    <mergeCell ref="C135:C143"/>
    <mergeCell ref="C144:C145"/>
    <mergeCell ref="C148:C149"/>
    <mergeCell ref="C150:C158"/>
    <mergeCell ref="C159:C160"/>
    <mergeCell ref="C161:C165"/>
    <mergeCell ref="C166:C167"/>
    <mergeCell ref="C168:C169"/>
    <mergeCell ref="C170:C175"/>
    <mergeCell ref="C176:C178"/>
    <mergeCell ref="C179:C180"/>
    <mergeCell ref="C181:C182"/>
    <mergeCell ref="C185:C189"/>
    <mergeCell ref="C190:C198"/>
    <mergeCell ref="C199:C200"/>
    <mergeCell ref="C201:C206"/>
    <mergeCell ref="C207:C208"/>
    <mergeCell ref="C209:C220"/>
    <mergeCell ref="C221:C222"/>
    <mergeCell ref="C223:C224"/>
    <mergeCell ref="C225:C226"/>
    <mergeCell ref="C227:C228"/>
    <mergeCell ref="C231:C236"/>
    <mergeCell ref="C237:C238"/>
    <mergeCell ref="C239:C240"/>
    <mergeCell ref="C241:C248"/>
    <mergeCell ref="C249:C250"/>
    <mergeCell ref="C251:C252"/>
    <mergeCell ref="C253:C257"/>
    <mergeCell ref="C258:C259"/>
    <mergeCell ref="C262:C263"/>
    <mergeCell ref="C264:C269"/>
    <mergeCell ref="C270:C271"/>
    <mergeCell ref="C272:C273"/>
    <mergeCell ref="C274:C275"/>
    <mergeCell ref="C276:C277"/>
    <mergeCell ref="C278:C282"/>
    <mergeCell ref="C283:C284"/>
    <mergeCell ref="C285:C292"/>
    <mergeCell ref="C293:C294"/>
    <mergeCell ref="C296:C297"/>
    <mergeCell ref="C298:C305"/>
    <mergeCell ref="C306:C310"/>
    <mergeCell ref="C311:C318"/>
    <mergeCell ref="C319:C320"/>
    <mergeCell ref="C321:C322"/>
    <mergeCell ref="C323:C324"/>
    <mergeCell ref="C325:C326"/>
    <mergeCell ref="C327:C328"/>
    <mergeCell ref="C330:C335"/>
    <mergeCell ref="C336:C337"/>
    <mergeCell ref="C338:C339"/>
    <mergeCell ref="C340:C347"/>
    <mergeCell ref="C348:C349"/>
    <mergeCell ref="C350:C357"/>
    <mergeCell ref="C358:C359"/>
    <mergeCell ref="C361:C362"/>
    <mergeCell ref="C363:C370"/>
    <mergeCell ref="C371:C372"/>
    <mergeCell ref="C373:C378"/>
    <mergeCell ref="C379:C380"/>
    <mergeCell ref="C381:C388"/>
    <mergeCell ref="C389:C390"/>
    <mergeCell ref="C391:C392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75" right="0.183333333333333" top="0.8" bottom="0.8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8"/>
  <sheetViews>
    <sheetView tabSelected="1" topLeftCell="A4" workbookViewId="0">
      <selection activeCell="B9" sqref="B9"/>
    </sheetView>
  </sheetViews>
  <sheetFormatPr defaultColWidth="10.6666666666667" defaultRowHeight="14.25" customHeight="1"/>
  <cols>
    <col min="1" max="1" width="22.6666666666667" style="21" customWidth="1"/>
    <col min="2" max="2" width="16.3333333333333" style="21" customWidth="1"/>
    <col min="3" max="3" width="29.8333333333333" style="21" customWidth="1"/>
    <col min="4" max="4" width="13" style="21" customWidth="1"/>
    <col min="5" max="5" width="30.1666666666667" style="21" customWidth="1"/>
    <col min="6" max="6" width="11.5" style="21" customWidth="1"/>
    <col min="7" max="7" width="20.5" style="21" customWidth="1"/>
    <col min="8" max="8" width="22.6666666666667" style="21" customWidth="1"/>
    <col min="9" max="9" width="24.3333333333333" style="21" customWidth="1"/>
    <col min="10" max="16" width="13.8333333333333" style="21" customWidth="1"/>
    <col min="17" max="22" width="13.1666666666667" style="21" customWidth="1"/>
    <col min="23" max="16384" width="10.6666666666667" style="21" customWidth="1"/>
  </cols>
  <sheetData>
    <row r="1" s="21" customFormat="1" ht="13.5" customHeight="1" spans="4:22">
      <c r="D1" s="194"/>
      <c r="E1" s="194"/>
      <c r="F1" s="194"/>
      <c r="G1" s="194"/>
      <c r="H1" s="146"/>
      <c r="I1" s="146"/>
      <c r="J1" s="146"/>
      <c r="K1" s="146"/>
      <c r="L1" s="146"/>
      <c r="M1" s="146"/>
      <c r="N1" s="146"/>
      <c r="O1" s="146"/>
      <c r="P1" s="146"/>
      <c r="Q1" s="146"/>
      <c r="V1" s="157" t="s">
        <v>496</v>
      </c>
    </row>
    <row r="2" s="21" customFormat="1" ht="27.75" customHeight="1" spans="1:22">
      <c r="A2" s="22" t="s">
        <v>497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21" customFormat="1" ht="20.25" customHeight="1" spans="1:22">
      <c r="A3" s="185" t="s">
        <v>2</v>
      </c>
      <c r="B3" s="185"/>
      <c r="C3" s="185"/>
      <c r="D3" s="185"/>
      <c r="E3" s="23"/>
      <c r="F3" s="23"/>
      <c r="G3" s="23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60" t="s">
        <v>3</v>
      </c>
    </row>
    <row r="4" s="21" customFormat="1" ht="21.75" customHeight="1" spans="1:22">
      <c r="A4" s="8" t="s">
        <v>362</v>
      </c>
      <c r="B4" s="8" t="s">
        <v>363</v>
      </c>
      <c r="C4" s="8" t="s">
        <v>364</v>
      </c>
      <c r="D4" s="25" t="s">
        <v>365</v>
      </c>
      <c r="E4" s="25" t="s">
        <v>366</v>
      </c>
      <c r="F4" s="25" t="s">
        <v>367</v>
      </c>
      <c r="G4" s="25" t="s">
        <v>368</v>
      </c>
      <c r="H4" s="95" t="s">
        <v>65</v>
      </c>
      <c r="I4" s="97" t="s">
        <v>369</v>
      </c>
      <c r="J4" s="98"/>
      <c r="K4" s="98"/>
      <c r="L4" s="98"/>
      <c r="M4" s="98"/>
      <c r="N4" s="98"/>
      <c r="O4" s="98"/>
      <c r="P4" s="99"/>
      <c r="Q4" s="25" t="s">
        <v>370</v>
      </c>
      <c r="R4" s="97" t="s">
        <v>371</v>
      </c>
      <c r="S4" s="98"/>
      <c r="T4" s="98"/>
      <c r="U4" s="98"/>
      <c r="V4" s="99"/>
    </row>
    <row r="5" s="21" customFormat="1" ht="21.75" customHeight="1" spans="1:22">
      <c r="A5" s="187"/>
      <c r="B5" s="187"/>
      <c r="C5" s="187"/>
      <c r="D5" s="29"/>
      <c r="E5" s="29"/>
      <c r="F5" s="29"/>
      <c r="G5" s="29"/>
      <c r="H5" s="149"/>
      <c r="I5" s="97" t="s">
        <v>118</v>
      </c>
      <c r="J5" s="98"/>
      <c r="K5" s="98"/>
      <c r="L5" s="98"/>
      <c r="M5" s="98"/>
      <c r="N5" s="99"/>
      <c r="O5" s="25" t="s">
        <v>119</v>
      </c>
      <c r="P5" s="25" t="s">
        <v>120</v>
      </c>
      <c r="Q5" s="29"/>
      <c r="R5" s="25" t="s">
        <v>68</v>
      </c>
      <c r="S5" s="25" t="s">
        <v>73</v>
      </c>
      <c r="T5" s="25" t="s">
        <v>372</v>
      </c>
      <c r="U5" s="25" t="s">
        <v>76</v>
      </c>
      <c r="V5" s="25" t="s">
        <v>77</v>
      </c>
    </row>
    <row r="6" s="21" customFormat="1" ht="40.5" customHeight="1" spans="1:22">
      <c r="A6" s="188"/>
      <c r="B6" s="188"/>
      <c r="C6" s="188"/>
      <c r="D6" s="30"/>
      <c r="E6" s="30"/>
      <c r="F6" s="30"/>
      <c r="G6" s="30"/>
      <c r="H6" s="101"/>
      <c r="I6" s="43" t="s">
        <v>68</v>
      </c>
      <c r="J6" s="43" t="s">
        <v>373</v>
      </c>
      <c r="K6" s="43" t="s">
        <v>374</v>
      </c>
      <c r="L6" s="43" t="s">
        <v>375</v>
      </c>
      <c r="M6" s="43" t="s">
        <v>376</v>
      </c>
      <c r="N6" s="43" t="s">
        <v>377</v>
      </c>
      <c r="O6" s="30"/>
      <c r="P6" s="30"/>
      <c r="Q6" s="30"/>
      <c r="R6" s="30"/>
      <c r="S6" s="30"/>
      <c r="T6" s="30"/>
      <c r="U6" s="30"/>
      <c r="V6" s="30"/>
    </row>
    <row r="7" s="21" customFormat="1" ht="15" customHeight="1" spans="1:22">
      <c r="A7" s="195">
        <v>1</v>
      </c>
      <c r="B7" s="195">
        <v>2</v>
      </c>
      <c r="C7" s="195">
        <v>3</v>
      </c>
      <c r="D7" s="195">
        <v>4</v>
      </c>
      <c r="E7" s="195">
        <v>5</v>
      </c>
      <c r="F7" s="195">
        <v>6</v>
      </c>
      <c r="G7" s="195">
        <v>7</v>
      </c>
      <c r="H7" s="195">
        <v>8</v>
      </c>
      <c r="I7" s="195">
        <v>9</v>
      </c>
      <c r="J7" s="195">
        <v>10</v>
      </c>
      <c r="K7" s="195">
        <v>11</v>
      </c>
      <c r="L7" s="195">
        <v>12</v>
      </c>
      <c r="M7" s="195">
        <v>13</v>
      </c>
      <c r="N7" s="195">
        <v>14</v>
      </c>
      <c r="O7" s="195">
        <v>15</v>
      </c>
      <c r="P7" s="195">
        <v>16</v>
      </c>
      <c r="Q7" s="195">
        <v>17</v>
      </c>
      <c r="R7" s="195">
        <v>18</v>
      </c>
      <c r="S7" s="195">
        <v>19</v>
      </c>
      <c r="T7" s="195">
        <v>20</v>
      </c>
      <c r="U7" s="195">
        <v>21</v>
      </c>
      <c r="V7" s="195">
        <v>22</v>
      </c>
    </row>
    <row r="8" ht="15" customHeight="1" spans="1:22">
      <c r="A8" s="32" t="s">
        <v>65</v>
      </c>
      <c r="B8" s="189"/>
      <c r="C8" s="33"/>
      <c r="D8" s="33"/>
      <c r="E8" s="33"/>
      <c r="F8" s="33"/>
      <c r="G8" s="33"/>
      <c r="H8" s="137">
        <v>611000</v>
      </c>
      <c r="I8" s="137">
        <v>611000</v>
      </c>
      <c r="J8" s="198">
        <v>611000</v>
      </c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</row>
    <row r="9" s="21" customFormat="1" ht="15" customHeight="1" spans="1:22">
      <c r="A9" s="33" t="s">
        <v>378</v>
      </c>
      <c r="B9" s="189"/>
      <c r="C9" s="33"/>
      <c r="D9" s="104"/>
      <c r="E9" s="104"/>
      <c r="F9" s="104"/>
      <c r="G9" s="104"/>
      <c r="H9" s="137">
        <v>611000</v>
      </c>
      <c r="I9" s="137">
        <v>611000</v>
      </c>
      <c r="J9" s="198">
        <v>611000</v>
      </c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</row>
    <row r="10" ht="15" customHeight="1" spans="1:22">
      <c r="A10" s="196" t="s">
        <v>379</v>
      </c>
      <c r="B10" s="151" t="s">
        <v>265</v>
      </c>
      <c r="C10" s="33" t="s">
        <v>265</v>
      </c>
      <c r="D10" s="33"/>
      <c r="E10" s="33"/>
      <c r="F10" s="33"/>
      <c r="G10" s="33"/>
      <c r="H10" s="137">
        <v>611000</v>
      </c>
      <c r="I10" s="137">
        <v>611000</v>
      </c>
      <c r="J10" s="198">
        <v>611000</v>
      </c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</row>
    <row r="11" ht="15" customHeight="1" spans="1:22">
      <c r="A11" s="163"/>
      <c r="B11" s="197" t="s">
        <v>498</v>
      </c>
      <c r="C11" s="196" t="s">
        <v>499</v>
      </c>
      <c r="D11" s="46"/>
      <c r="E11" s="46"/>
      <c r="F11" s="46"/>
      <c r="G11" s="46"/>
      <c r="H11" s="137">
        <v>300000</v>
      </c>
      <c r="I11" s="137">
        <v>300000</v>
      </c>
      <c r="J11" s="198">
        <v>300000</v>
      </c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</row>
    <row r="12" ht="15" customHeight="1" spans="1:22">
      <c r="A12" s="163"/>
      <c r="B12" s="164"/>
      <c r="C12" s="164"/>
      <c r="D12" s="33" t="s">
        <v>404</v>
      </c>
      <c r="E12" s="33" t="s">
        <v>205</v>
      </c>
      <c r="F12" s="33" t="s">
        <v>453</v>
      </c>
      <c r="G12" s="33" t="s">
        <v>454</v>
      </c>
      <c r="H12" s="165">
        <v>300000</v>
      </c>
      <c r="I12" s="165">
        <v>300000</v>
      </c>
      <c r="J12" s="199">
        <v>300000</v>
      </c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</row>
    <row r="13" ht="15" customHeight="1" spans="1:22">
      <c r="A13" s="163"/>
      <c r="B13" s="197" t="s">
        <v>500</v>
      </c>
      <c r="C13" s="196" t="s">
        <v>501</v>
      </c>
      <c r="D13" s="46"/>
      <c r="E13" s="46"/>
      <c r="F13" s="46"/>
      <c r="G13" s="46"/>
      <c r="H13" s="137">
        <v>150000</v>
      </c>
      <c r="I13" s="137">
        <v>150000</v>
      </c>
      <c r="J13" s="198">
        <v>150000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</row>
    <row r="14" ht="15" customHeight="1" spans="1:22">
      <c r="A14" s="163"/>
      <c r="B14" s="164"/>
      <c r="C14" s="164"/>
      <c r="D14" s="33" t="s">
        <v>502</v>
      </c>
      <c r="E14" s="33" t="s">
        <v>146</v>
      </c>
      <c r="F14" s="33" t="s">
        <v>453</v>
      </c>
      <c r="G14" s="33" t="s">
        <v>454</v>
      </c>
      <c r="H14" s="165">
        <v>150000</v>
      </c>
      <c r="I14" s="165">
        <v>150000</v>
      </c>
      <c r="J14" s="199">
        <v>150000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</row>
    <row r="15" ht="15" customHeight="1" spans="1:22">
      <c r="A15" s="163"/>
      <c r="B15" s="197" t="s">
        <v>498</v>
      </c>
      <c r="C15" s="196" t="s">
        <v>503</v>
      </c>
      <c r="D15" s="46"/>
      <c r="E15" s="46"/>
      <c r="F15" s="46"/>
      <c r="G15" s="46"/>
      <c r="H15" s="137">
        <v>11000</v>
      </c>
      <c r="I15" s="137">
        <v>11000</v>
      </c>
      <c r="J15" s="198">
        <v>11000</v>
      </c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</row>
    <row r="16" ht="15" customHeight="1" spans="1:22">
      <c r="A16" s="163"/>
      <c r="B16" s="164"/>
      <c r="C16" s="164"/>
      <c r="D16" s="33" t="s">
        <v>502</v>
      </c>
      <c r="E16" s="33" t="s">
        <v>146</v>
      </c>
      <c r="F16" s="33" t="s">
        <v>443</v>
      </c>
      <c r="G16" s="33" t="s">
        <v>444</v>
      </c>
      <c r="H16" s="165">
        <v>11000</v>
      </c>
      <c r="I16" s="165">
        <v>11000</v>
      </c>
      <c r="J16" s="199">
        <v>11000</v>
      </c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</row>
    <row r="17" ht="15" customHeight="1" spans="1:22">
      <c r="A17" s="163"/>
      <c r="B17" s="197" t="s">
        <v>504</v>
      </c>
      <c r="C17" s="196" t="s">
        <v>505</v>
      </c>
      <c r="D17" s="46"/>
      <c r="E17" s="46"/>
      <c r="F17" s="46"/>
      <c r="G17" s="46"/>
      <c r="H17" s="137">
        <v>150000</v>
      </c>
      <c r="I17" s="137">
        <v>150000</v>
      </c>
      <c r="J17" s="198">
        <v>150000</v>
      </c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</row>
    <row r="18" ht="15" customHeight="1" spans="1:22">
      <c r="A18" s="189"/>
      <c r="B18" s="189"/>
      <c r="C18" s="189"/>
      <c r="D18" s="33" t="s">
        <v>404</v>
      </c>
      <c r="E18" s="33" t="s">
        <v>205</v>
      </c>
      <c r="F18" s="33" t="s">
        <v>453</v>
      </c>
      <c r="G18" s="33" t="s">
        <v>454</v>
      </c>
      <c r="H18" s="165">
        <v>150000</v>
      </c>
      <c r="I18" s="165">
        <v>150000</v>
      </c>
      <c r="J18" s="199">
        <v>150000</v>
      </c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</row>
  </sheetData>
  <mergeCells count="30">
    <mergeCell ref="A2:V2"/>
    <mergeCell ref="A3:D3"/>
    <mergeCell ref="I4:P4"/>
    <mergeCell ref="R4:V4"/>
    <mergeCell ref="I5:N5"/>
    <mergeCell ref="A4:A6"/>
    <mergeCell ref="A10:A18"/>
    <mergeCell ref="B4:B6"/>
    <mergeCell ref="B11:B12"/>
    <mergeCell ref="B13:B14"/>
    <mergeCell ref="B15:B16"/>
    <mergeCell ref="B17:B18"/>
    <mergeCell ref="C4:C6"/>
    <mergeCell ref="C11:C12"/>
    <mergeCell ref="C13:C14"/>
    <mergeCell ref="C15:C16"/>
    <mergeCell ref="C17:C18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75" right="0.183333333333333" top="0.8" bottom="0.8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1"/>
  <sheetViews>
    <sheetView tabSelected="1" workbookViewId="0">
      <selection activeCell="B9" sqref="B9"/>
    </sheetView>
  </sheetViews>
  <sheetFormatPr defaultColWidth="10.6666666666667" defaultRowHeight="14.25" customHeight="1"/>
  <cols>
    <col min="1" max="1" width="22.6666666666667" style="21" customWidth="1"/>
    <col min="2" max="3" width="12" style="21" customWidth="1"/>
    <col min="4" max="4" width="13" style="21" customWidth="1"/>
    <col min="5" max="5" width="12" style="21" customWidth="1"/>
    <col min="6" max="6" width="11.5" style="21" customWidth="1"/>
    <col min="7" max="7" width="12" style="21" customWidth="1"/>
    <col min="8" max="8" width="12.1666666666667" style="21" customWidth="1"/>
    <col min="9" max="11" width="13.1666666666667" style="21" customWidth="1"/>
    <col min="12" max="16384" width="10.6666666666667" style="3" customWidth="1"/>
  </cols>
  <sheetData>
    <row r="1" s="21" customFormat="1" ht="13.5" customHeight="1" spans="1:11">
      <c r="A1" s="148"/>
      <c r="B1" s="148"/>
      <c r="C1" s="148"/>
      <c r="D1" s="182"/>
      <c r="E1" s="182"/>
      <c r="F1" s="182"/>
      <c r="G1" s="182"/>
      <c r="H1" s="148"/>
      <c r="I1" s="148"/>
      <c r="J1" s="148"/>
      <c r="K1" s="192" t="s">
        <v>506</v>
      </c>
    </row>
    <row r="2" s="21" customFormat="1" ht="27.75" customHeight="1" spans="1:11">
      <c r="A2" s="183" t="s">
        <v>507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="21" customFormat="1" ht="20.25" customHeight="1" spans="1:11">
      <c r="A3" s="184" t="s">
        <v>2</v>
      </c>
      <c r="B3" s="185"/>
      <c r="C3" s="185"/>
      <c r="D3" s="185"/>
      <c r="E3" s="185"/>
      <c r="F3" s="185"/>
      <c r="G3" s="185"/>
      <c r="H3" s="186"/>
      <c r="I3" s="186"/>
      <c r="J3" s="186"/>
      <c r="K3" s="160" t="s">
        <v>3</v>
      </c>
    </row>
    <row r="4" s="21" customFormat="1" ht="21.75" customHeight="1" spans="1:11">
      <c r="A4" s="8" t="s">
        <v>362</v>
      </c>
      <c r="B4" s="8" t="s">
        <v>508</v>
      </c>
      <c r="C4" s="8" t="s">
        <v>364</v>
      </c>
      <c r="D4" s="25" t="s">
        <v>365</v>
      </c>
      <c r="E4" s="25" t="s">
        <v>366</v>
      </c>
      <c r="F4" s="25" t="s">
        <v>367</v>
      </c>
      <c r="G4" s="25" t="s">
        <v>368</v>
      </c>
      <c r="H4" s="95" t="s">
        <v>65</v>
      </c>
      <c r="I4" s="97" t="s">
        <v>509</v>
      </c>
      <c r="J4" s="98"/>
      <c r="K4" s="99"/>
    </row>
    <row r="5" s="21" customFormat="1" ht="21.75" customHeight="1" spans="1:11">
      <c r="A5" s="187"/>
      <c r="B5" s="187"/>
      <c r="C5" s="187"/>
      <c r="D5" s="29"/>
      <c r="E5" s="29"/>
      <c r="F5" s="29"/>
      <c r="G5" s="29"/>
      <c r="H5" s="149"/>
      <c r="I5" s="25" t="s">
        <v>118</v>
      </c>
      <c r="J5" s="25" t="s">
        <v>119</v>
      </c>
      <c r="K5" s="25" t="s">
        <v>120</v>
      </c>
    </row>
    <row r="6" s="21" customFormat="1" ht="40.5" customHeight="1" spans="1:11">
      <c r="A6" s="188"/>
      <c r="B6" s="188"/>
      <c r="C6" s="188"/>
      <c r="D6" s="30"/>
      <c r="E6" s="30"/>
      <c r="F6" s="30"/>
      <c r="G6" s="30"/>
      <c r="H6" s="101"/>
      <c r="I6" s="30"/>
      <c r="J6" s="30"/>
      <c r="K6" s="30"/>
    </row>
    <row r="7" s="21" customFormat="1" ht="13.5" customHeight="1" spans="1:1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="181" customFormat="1" ht="15" customHeight="1" spans="1:11">
      <c r="A8" s="32" t="s">
        <v>65</v>
      </c>
      <c r="B8" s="189"/>
      <c r="C8" s="33"/>
      <c r="D8" s="33"/>
      <c r="E8" s="33"/>
      <c r="F8" s="33"/>
      <c r="G8" s="33"/>
      <c r="H8" s="105" t="s">
        <v>265</v>
      </c>
      <c r="I8" s="105" t="s">
        <v>265</v>
      </c>
      <c r="J8" s="105" t="s">
        <v>265</v>
      </c>
      <c r="K8" s="151"/>
    </row>
    <row r="9" customHeight="1" spans="1:11">
      <c r="A9" s="190" t="s">
        <v>265</v>
      </c>
      <c r="B9" s="189"/>
      <c r="C9" s="33"/>
      <c r="D9" s="33"/>
      <c r="E9" s="33"/>
      <c r="F9" s="33"/>
      <c r="G9" s="33"/>
      <c r="H9" s="105" t="s">
        <v>265</v>
      </c>
      <c r="I9" s="105" t="s">
        <v>265</v>
      </c>
      <c r="J9" s="105" t="s">
        <v>265</v>
      </c>
      <c r="K9" s="33"/>
    </row>
    <row r="10" ht="13.5" customHeight="1" spans="1:11">
      <c r="A10" s="35"/>
      <c r="B10" s="191" t="s">
        <v>265</v>
      </c>
      <c r="C10" s="35" t="s">
        <v>265</v>
      </c>
      <c r="D10" s="35"/>
      <c r="E10" s="35"/>
      <c r="F10" s="35"/>
      <c r="G10" s="35"/>
      <c r="H10" s="105" t="s">
        <v>265</v>
      </c>
      <c r="I10" s="105" t="s">
        <v>265</v>
      </c>
      <c r="J10" s="105" t="s">
        <v>265</v>
      </c>
      <c r="K10" s="193"/>
    </row>
    <row r="11" customHeight="1" spans="1:11">
      <c r="A11" s="35"/>
      <c r="B11" s="191"/>
      <c r="C11" s="35"/>
      <c r="D11" s="35" t="s">
        <v>265</v>
      </c>
      <c r="E11" s="35" t="s">
        <v>265</v>
      </c>
      <c r="F11" s="35" t="s">
        <v>265</v>
      </c>
      <c r="G11" s="35" t="s">
        <v>265</v>
      </c>
      <c r="H11" s="155" t="s">
        <v>265</v>
      </c>
      <c r="I11" s="155" t="s">
        <v>265</v>
      </c>
      <c r="J11" s="155" t="s">
        <v>265</v>
      </c>
      <c r="K11" s="193"/>
    </row>
  </sheetData>
  <mergeCells count="14">
    <mergeCell ref="A2:K2"/>
    <mergeCell ref="A3:J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县本级项目支出绩效目标表（本次下达）14-1</vt:lpstr>
      <vt:lpstr>县本级项目支出绩效目标表（另文下达）14-2</vt:lpstr>
      <vt:lpstr>县对下转移支付预算表15</vt:lpstr>
      <vt:lpstr>县对下转移支付绩效目标表16</vt:lpstr>
      <vt:lpstr>部门新增资产配置表17</vt:lpstr>
      <vt:lpstr>部门基本信息表18-1</vt:lpstr>
      <vt:lpstr>部门基本信息表18-2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2021-05-11T02:03:00Z</dcterms:created>
  <dcterms:modified xsi:type="dcterms:W3CDTF">2024-01-10T09:29:55Z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B3F638DAE88841A586FAA8791E88937D</vt:lpwstr>
  </property>
</Properties>
</file>