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60" tabRatio="872" activeTab="1"/>
  </bookViews>
  <sheets>
    <sheet name="部门收入总表" sheetId="1" r:id="rId1"/>
    <sheet name="部门支出总表" sheetId="2" r:id="rId2"/>
    <sheet name="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<sst xmlns="http://schemas.openxmlformats.org/spreadsheetml/2006/main" count="68" uniqueCount="50">
  <si>
    <t>2017年部门收入总表</t>
  </si>
  <si>
    <t>单位：元</t>
  </si>
  <si>
    <t>功能科目编码</t>
  </si>
  <si>
    <t>单位名称（科目）</t>
  </si>
  <si>
    <t>合计</t>
  </si>
  <si>
    <t>本级财力安排</t>
  </si>
  <si>
    <t>非税收入（预算内上缴）</t>
  </si>
  <si>
    <t>财政专户管理的各项收入</t>
  </si>
  <si>
    <t>**</t>
  </si>
  <si>
    <t>1</t>
  </si>
  <si>
    <t>2</t>
  </si>
  <si>
    <t>3</t>
  </si>
  <si>
    <t>4</t>
  </si>
  <si>
    <t>中国共产党勐海县委员会政法委员会-行政运行</t>
  </si>
  <si>
    <t>中国共产党勐海县委员会政法委员会-未归口管理的行政单位离退休</t>
  </si>
  <si>
    <t>中国共产党勐海县委员会政法委员会-机关事业单位基本养老保险缴费支出</t>
  </si>
  <si>
    <t>中国共产党勐海县委员会政法委员会-机关事业单位职业年金缴费支出</t>
  </si>
  <si>
    <t>2101101</t>
  </si>
  <si>
    <t>中国共产党勐海县委员会政法委员会-行政单位医疗</t>
  </si>
  <si>
    <t>中国共产党勐海县委员会政法委员会-公务员医疗补助</t>
  </si>
  <si>
    <t>中国共产党勐海县委员会政法委员会-财政对工伤保险基金的补助</t>
  </si>
  <si>
    <t>中国共产党勐海县委员会政法委员会-财政对生育保险基金的补助</t>
  </si>
  <si>
    <t>中国共产党勐海县委员会政法委员会-住房公积金</t>
  </si>
  <si>
    <t>中国共产党勐海县委员会政法委员会-政法业务经费</t>
  </si>
  <si>
    <t>中国共产党勐海县委员会政法委员会-610工作经费</t>
  </si>
  <si>
    <t>中国共产党勐海县委员会政法委员会-法治建设创建平安勐海工作经费</t>
  </si>
  <si>
    <t>中国共产党勐海县委员会政法委员会-社会治安综合治理工作经费</t>
  </si>
  <si>
    <t>中国共产党勐海县委员会政法委员会-依法治县工作经费</t>
  </si>
  <si>
    <t>2017年部门支出总表</t>
  </si>
  <si>
    <t>科目编码</t>
  </si>
  <si>
    <t>科目名称</t>
  </si>
  <si>
    <t>基本支出</t>
  </si>
  <si>
    <t>项目支出</t>
  </si>
  <si>
    <t>行政运行</t>
  </si>
  <si>
    <t>未归口管理的行政单位离退休</t>
  </si>
  <si>
    <t>机关事业单位基本养老保险缴费支出</t>
  </si>
  <si>
    <t>机关事业单位职业年金缴费支出</t>
  </si>
  <si>
    <t>行政单位医疗</t>
  </si>
  <si>
    <t>公务员医疗补助</t>
  </si>
  <si>
    <t>财政对工伤保险基金的补助</t>
  </si>
  <si>
    <t>财政对生育保险基金的补助</t>
  </si>
  <si>
    <t>住房公积金</t>
  </si>
  <si>
    <t>政法业务经费</t>
  </si>
  <si>
    <t>610工作经费</t>
  </si>
  <si>
    <t>法治建设创建平安勐海工作经费</t>
  </si>
  <si>
    <t>社会治安综合治理工作经费</t>
  </si>
  <si>
    <t>依法治县工作经费</t>
  </si>
  <si>
    <r>
      <t>2</t>
    </r>
    <r>
      <rPr>
        <b/>
        <sz val="23"/>
        <color indexed="8"/>
        <rFont val="宋体"/>
        <family val="0"/>
      </rPr>
      <t>017年</t>
    </r>
    <r>
      <rPr>
        <b/>
        <sz val="23"/>
        <color indexed="8"/>
        <rFont val="宋体"/>
        <family val="0"/>
      </rPr>
      <t>政府性基金预算支出表</t>
    </r>
  </si>
  <si>
    <t>本年政府性基金预算财政拨款支出</t>
  </si>
  <si>
    <t>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</si>
</sst>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#,##0_ ;[Red]\-#,##0\ ;;"/>
  </numFmts>
  <fonts count="23">
    <font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b/>
      <sz val="23"/>
      <name val="宋体"/>
      <family val="0"/>
    </font>
    <font>
      <b/>
      <sz val="2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3"/>
      <color indexed="30"/>
      <name val="宋体"/>
      <family val="0"/>
    </font>
    <font>
      <sz val="12"/>
      <color indexed="8"/>
      <name val="宋体"/>
      <family val="0"/>
    </font>
    <font>
      <i/>
      <sz val="12"/>
      <color indexed="23"/>
      <name val="宋体"/>
      <family val="0"/>
    </font>
    <font>
      <b/>
      <sz val="12"/>
      <color indexed="10"/>
      <name val="宋体"/>
      <family val="0"/>
    </font>
    <font>
      <sz val="12"/>
      <color indexed="17"/>
      <name val="宋体"/>
      <family val="0"/>
    </font>
    <font>
      <b/>
      <sz val="15"/>
      <color indexed="30"/>
      <name val="宋体"/>
      <family val="0"/>
    </font>
    <font>
      <sz val="12"/>
      <color indexed="10"/>
      <name val="宋体"/>
      <family val="0"/>
    </font>
    <font>
      <sz val="12"/>
      <color indexed="23"/>
      <name val="宋体"/>
      <family val="0"/>
    </font>
    <font>
      <b/>
      <sz val="18"/>
      <color indexed="30"/>
      <name val="宋体"/>
      <family val="0"/>
    </font>
    <font>
      <b/>
      <sz val="11"/>
      <color indexed="30"/>
      <name val="宋体"/>
      <family val="0"/>
    </font>
    <font>
      <sz val="12"/>
      <color indexed="20"/>
      <name val="宋体"/>
      <family val="0"/>
    </font>
    <font>
      <sz val="12"/>
      <color indexed="1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8" fillId="5" borderId="1" applyNumberFormat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8" fillId="2" borderId="0" applyNumberFormat="0" applyBorder="0" applyAlignment="0" applyProtection="0"/>
    <xf numFmtId="0" fontId="12" fillId="8" borderId="0" applyNumberFormat="0" applyBorder="0" applyAlignment="0" applyProtection="0"/>
    <xf numFmtId="0" fontId="17" fillId="0" borderId="2" applyNumberFormat="0" applyFill="0" applyAlignment="0" applyProtection="0"/>
    <xf numFmtId="0" fontId="8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3" applyNumberFormat="0" applyFill="0" applyAlignment="0" applyProtection="0"/>
    <xf numFmtId="0" fontId="8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10" fillId="13" borderId="4" applyNumberFormat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16" fillId="0" borderId="5" applyNumberFormat="0" applyFill="0" applyAlignment="0" applyProtection="0"/>
    <xf numFmtId="0" fontId="11" fillId="0" borderId="6" applyNumberFormat="0" applyFill="0" applyAlignment="0" applyProtection="0"/>
    <xf numFmtId="0" fontId="15" fillId="15" borderId="0" applyNumberFormat="0" applyBorder="0" applyAlignment="0" applyProtection="0"/>
    <xf numFmtId="0" fontId="10" fillId="0" borderId="7" applyNumberFormat="0" applyFill="0" applyAlignment="0" applyProtection="0"/>
    <xf numFmtId="0" fontId="14" fillId="13" borderId="1" applyNumberFormat="0" applyAlignment="0" applyProtection="0"/>
    <xf numFmtId="0" fontId="9" fillId="16" borderId="8" applyNumberFormat="0" applyAlignment="0" applyProtection="0"/>
    <xf numFmtId="0" fontId="1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2" fillId="5" borderId="0" applyNumberFormat="0" applyBorder="0" applyAlignment="0" applyProtection="0"/>
    <xf numFmtId="0" fontId="0" fillId="19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3" fillId="20" borderId="0" xfId="0" applyNumberFormat="1" applyFont="1" applyFill="1" applyBorder="1" applyAlignment="1" applyProtection="1">
      <alignment horizontal="center" vertical="center"/>
      <protection/>
    </xf>
    <xf numFmtId="0" fontId="4" fillId="20" borderId="0" xfId="0" applyNumberFormat="1" applyFont="1" applyFill="1" applyBorder="1" applyAlignment="1" applyProtection="1">
      <alignment horizontal="center" vertical="center"/>
      <protection/>
    </xf>
    <xf numFmtId="176" fontId="5" fillId="20" borderId="10" xfId="0" applyNumberFormat="1" applyFont="1" applyFill="1" applyBorder="1" applyAlignment="1" applyProtection="1">
      <alignment horizontal="center" vertical="center"/>
      <protection/>
    </xf>
    <xf numFmtId="176" fontId="2" fillId="20" borderId="10" xfId="0" applyNumberFormat="1" applyFont="1" applyFill="1" applyBorder="1" applyAlignment="1" applyProtection="1">
      <alignment horizontal="right" vertical="center"/>
      <protection/>
    </xf>
    <xf numFmtId="0" fontId="2" fillId="20" borderId="11" xfId="0" applyNumberFormat="1" applyFont="1" applyFill="1" applyBorder="1" applyAlignment="1" applyProtection="1">
      <alignment horizontal="center" vertical="center"/>
      <protection/>
    </xf>
    <xf numFmtId="0" fontId="2" fillId="20" borderId="11" xfId="0" applyNumberFormat="1" applyFont="1" applyFill="1" applyBorder="1" applyAlignment="1" applyProtection="1">
      <alignment horizontal="center" vertical="center" wrapText="1"/>
      <protection/>
    </xf>
    <xf numFmtId="0" fontId="6" fillId="20" borderId="11" xfId="0" applyNumberFormat="1" applyFont="1" applyFill="1" applyBorder="1" applyAlignment="1" applyProtection="1">
      <alignment horizontal="center" vertical="center"/>
      <protection/>
    </xf>
    <xf numFmtId="0" fontId="6" fillId="20" borderId="12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177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2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6" fillId="2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7" fontId="2" fillId="2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/>
    </xf>
    <xf numFmtId="0" fontId="2" fillId="20" borderId="0" xfId="0" applyNumberFormat="1" applyFont="1" applyFill="1" applyBorder="1" applyAlignment="1" applyProtection="1">
      <alignment horizontal="right"/>
      <protection/>
    </xf>
    <xf numFmtId="0" fontId="7" fillId="20" borderId="10" xfId="0" applyNumberFormat="1" applyFont="1" applyFill="1" applyBorder="1" applyAlignment="1" applyProtection="1">
      <alignment horizontal="right" vertical="center"/>
      <protection/>
    </xf>
    <xf numFmtId="0" fontId="7" fillId="2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F0F0F0"/>
      <rgbColor rgb="00A0A0A0"/>
      <rgbColor rgb="00B8E2D8"/>
      <rgbColor rgb="00ADCCED"/>
      <rgbColor rgb="00A5DDF5"/>
      <rgbColor rgb="00B9E1D2"/>
      <rgbColor rgb="00ABE0EF"/>
      <rgbColor rgb="00BFDFF9"/>
      <rgbColor rgb="00B4E9F8"/>
      <rgbColor rgb="00A4F7E0"/>
      <rgbColor rgb="00D4D0C8"/>
      <rgbColor rgb="00808080"/>
      <rgbColor rgb="00FFF1E6"/>
      <rgbColor rgb="00F7FFFF"/>
      <rgbColor rgb="00FCFBE4"/>
      <rgbColor rgb="00FF0000"/>
      <rgbColor rgb="000000FF"/>
      <rgbColor rgb="000080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5">
      <selection activeCell="D7" sqref="D7:D20"/>
    </sheetView>
  </sheetViews>
  <sheetFormatPr defaultColWidth="9.140625" defaultRowHeight="14.25" customHeight="1"/>
  <cols>
    <col min="1" max="1" width="19.140625" style="0" customWidth="1"/>
    <col min="2" max="2" width="35.7109375" style="0" customWidth="1"/>
    <col min="3" max="4" width="17.57421875" style="0" customWidth="1"/>
    <col min="5" max="5" width="21.7109375" style="0" customWidth="1"/>
    <col min="6" max="6" width="22.28125" style="0" customWidth="1"/>
  </cols>
  <sheetData>
    <row r="1" spans="3:6" ht="19.5" customHeight="1">
      <c r="C1" s="22"/>
      <c r="D1" s="22"/>
      <c r="E1" s="22"/>
      <c r="F1" s="22"/>
    </row>
    <row r="2" spans="1:7" ht="35.25" customHeight="1">
      <c r="A2" s="3" t="s">
        <v>0</v>
      </c>
      <c r="B2" s="3"/>
      <c r="C2" s="3"/>
      <c r="D2" s="3"/>
      <c r="E2" s="3"/>
      <c r="F2" s="3"/>
      <c r="G2" s="3"/>
    </row>
    <row r="3" spans="3:6" ht="26.25" customHeight="1">
      <c r="C3" s="23" t="s">
        <v>1</v>
      </c>
      <c r="D3" s="23"/>
      <c r="E3" s="23"/>
      <c r="F3" s="23"/>
    </row>
    <row r="4" spans="1:6" ht="72" customHeight="1">
      <c r="A4" s="24" t="s">
        <v>2</v>
      </c>
      <c r="B4" s="24" t="s">
        <v>3</v>
      </c>
      <c r="C4" s="24" t="s">
        <v>4</v>
      </c>
      <c r="D4" s="25" t="s">
        <v>5</v>
      </c>
      <c r="E4" s="25" t="s">
        <v>6</v>
      </c>
      <c r="F4" s="25" t="s">
        <v>7</v>
      </c>
    </row>
    <row r="5" spans="1:6" ht="22.5" customHeight="1">
      <c r="A5" s="24"/>
      <c r="B5" s="24"/>
      <c r="C5" s="24"/>
      <c r="D5" s="26"/>
      <c r="E5" s="26"/>
      <c r="F5" s="26"/>
    </row>
    <row r="6" spans="1:6" ht="22.5" customHeight="1">
      <c r="A6" s="9" t="s">
        <v>8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</row>
    <row r="7" spans="1:6" ht="22.5" customHeight="1">
      <c r="A7" s="9">
        <v>2013101</v>
      </c>
      <c r="B7" s="16" t="s">
        <v>13</v>
      </c>
      <c r="C7" s="9">
        <f>D7+E7+F7</f>
        <v>1676305.76</v>
      </c>
      <c r="D7" s="17">
        <v>1676305.76</v>
      </c>
      <c r="E7" s="21"/>
      <c r="F7" s="21"/>
    </row>
    <row r="8" spans="1:6" ht="22.5" customHeight="1">
      <c r="A8" s="18">
        <v>2080504</v>
      </c>
      <c r="B8" s="16" t="s">
        <v>14</v>
      </c>
      <c r="C8" s="9">
        <f>D8+E8+F8</f>
        <v>194441.46</v>
      </c>
      <c r="D8" s="17">
        <v>194441.46</v>
      </c>
      <c r="E8" s="21"/>
      <c r="F8" s="21"/>
    </row>
    <row r="9" spans="1:6" ht="22.5" customHeight="1">
      <c r="A9" s="9">
        <v>2080505</v>
      </c>
      <c r="B9" s="16" t="s">
        <v>15</v>
      </c>
      <c r="C9" s="9">
        <f>D9+E9+F9</f>
        <v>247848</v>
      </c>
      <c r="D9" s="17">
        <v>247848</v>
      </c>
      <c r="E9" s="21"/>
      <c r="F9" s="21"/>
    </row>
    <row r="10" spans="1:6" ht="22.5" customHeight="1">
      <c r="A10" s="9">
        <v>2080506</v>
      </c>
      <c r="B10" s="16" t="s">
        <v>16</v>
      </c>
      <c r="C10" s="9">
        <f>D10+E10+F10</f>
        <v>99139.2</v>
      </c>
      <c r="D10" s="17">
        <v>99139.2</v>
      </c>
      <c r="E10" s="21"/>
      <c r="F10" s="21"/>
    </row>
    <row r="11" spans="1:6" ht="22.5" customHeight="1">
      <c r="A11" s="19" t="s">
        <v>17</v>
      </c>
      <c r="B11" s="16" t="s">
        <v>18</v>
      </c>
      <c r="C11" s="9">
        <f>D11+E11+F11</f>
        <v>144820.8</v>
      </c>
      <c r="D11" s="17">
        <v>144820.8</v>
      </c>
      <c r="E11" s="21"/>
      <c r="F11" s="21"/>
    </row>
    <row r="12" spans="1:6" ht="22.5" customHeight="1">
      <c r="A12" s="18">
        <v>2101103</v>
      </c>
      <c r="B12" s="16" t="s">
        <v>19</v>
      </c>
      <c r="C12" s="9">
        <f>D12+E12+F12</f>
        <v>90695.64</v>
      </c>
      <c r="D12" s="17">
        <v>90695.64</v>
      </c>
      <c r="E12" s="21"/>
      <c r="F12" s="21"/>
    </row>
    <row r="13" spans="1:6" ht="22.5" customHeight="1">
      <c r="A13" s="18">
        <v>2082702</v>
      </c>
      <c r="B13" s="16" t="s">
        <v>20</v>
      </c>
      <c r="C13" s="9">
        <f>D13+E13+F13</f>
        <v>2393.62</v>
      </c>
      <c r="D13" s="17">
        <v>2393.62</v>
      </c>
      <c r="E13" s="21"/>
      <c r="F13" s="21"/>
    </row>
    <row r="14" spans="1:6" ht="22.5" customHeight="1">
      <c r="A14" s="18">
        <v>2082703</v>
      </c>
      <c r="B14" s="16" t="s">
        <v>21</v>
      </c>
      <c r="C14" s="9">
        <f>D14+E14+F14</f>
        <v>5984.04</v>
      </c>
      <c r="D14" s="17">
        <v>5984.04</v>
      </c>
      <c r="E14" s="21"/>
      <c r="F14" s="21"/>
    </row>
    <row r="15" spans="1:6" ht="22.5" customHeight="1">
      <c r="A15" s="18">
        <v>2210201</v>
      </c>
      <c r="B15" s="16" t="s">
        <v>22</v>
      </c>
      <c r="C15" s="9">
        <f>D15+E15+F15</f>
        <v>165216.96</v>
      </c>
      <c r="D15" s="17">
        <v>165216.96</v>
      </c>
      <c r="E15" s="21"/>
      <c r="F15" s="21"/>
    </row>
    <row r="16" spans="1:6" ht="22.5" customHeight="1">
      <c r="A16" s="18">
        <v>2013101</v>
      </c>
      <c r="B16" s="16" t="s">
        <v>23</v>
      </c>
      <c r="C16" s="9">
        <f>D16+E16+F16</f>
        <v>159600</v>
      </c>
      <c r="D16" s="17">
        <v>159600</v>
      </c>
      <c r="E16" s="21"/>
      <c r="F16" s="21"/>
    </row>
    <row r="17" spans="1:6" ht="22.5" customHeight="1">
      <c r="A17" s="18">
        <v>2013105</v>
      </c>
      <c r="B17" s="16" t="s">
        <v>24</v>
      </c>
      <c r="C17" s="9">
        <f>D17+E17+F17</f>
        <v>150000</v>
      </c>
      <c r="D17" s="17">
        <v>150000</v>
      </c>
      <c r="E17" s="21"/>
      <c r="F17" s="21"/>
    </row>
    <row r="18" spans="1:6" ht="22.5" customHeight="1">
      <c r="A18" s="18">
        <v>2013105</v>
      </c>
      <c r="B18" s="16" t="s">
        <v>25</v>
      </c>
      <c r="C18" s="9">
        <f>D18+E18+F18</f>
        <v>1000000</v>
      </c>
      <c r="D18" s="17">
        <v>1000000</v>
      </c>
      <c r="E18" s="21"/>
      <c r="F18" s="21"/>
    </row>
    <row r="19" spans="1:6" ht="22.5" customHeight="1">
      <c r="A19" s="18">
        <v>2013105</v>
      </c>
      <c r="B19" s="16" t="s">
        <v>26</v>
      </c>
      <c r="C19" s="9">
        <f>D19+E19+F19</f>
        <v>990000</v>
      </c>
      <c r="D19" s="17">
        <v>990000</v>
      </c>
      <c r="E19" s="21"/>
      <c r="F19" s="21"/>
    </row>
    <row r="20" spans="1:6" ht="22.5" customHeight="1">
      <c r="A20" s="18">
        <v>2013105</v>
      </c>
      <c r="B20" s="16" t="s">
        <v>27</v>
      </c>
      <c r="C20" s="9">
        <f>D20+E20+F20</f>
        <v>100000</v>
      </c>
      <c r="D20" s="21">
        <v>100000</v>
      </c>
      <c r="E20" s="21"/>
      <c r="F20" s="21"/>
    </row>
  </sheetData>
  <sheetProtection/>
  <mergeCells count="9">
    <mergeCell ref="C1:F1"/>
    <mergeCell ref="A2:G2"/>
    <mergeCell ref="C3:F3"/>
    <mergeCell ref="A4:A5"/>
    <mergeCell ref="B4:B5"/>
    <mergeCell ref="C4:C5"/>
    <mergeCell ref="D4:D5"/>
    <mergeCell ref="E4:E5"/>
    <mergeCell ref="F4:F5"/>
  </mergeCells>
  <printOptions/>
  <pageMargins left="0.7479166666666667" right="0.7479166666666667" top="0.9840277777777777" bottom="0.9840277777777777" header="0.5111111111111111" footer="0.5111111111111111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E14" sqref="E14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3" width="17.421875" style="0" customWidth="1"/>
    <col min="4" max="4" width="19.28125" style="0" customWidth="1"/>
    <col min="5" max="5" width="20.8515625" style="0" customWidth="1"/>
  </cols>
  <sheetData>
    <row r="1" spans="1:5" ht="19.5" customHeight="1">
      <c r="A1" s="1"/>
      <c r="B1" s="1"/>
      <c r="C1" s="1"/>
      <c r="D1" s="1"/>
      <c r="E1" s="2"/>
    </row>
    <row r="2" spans="1:6" ht="35.25" customHeight="1">
      <c r="A2" s="3" t="s">
        <v>28</v>
      </c>
      <c r="B2" s="3"/>
      <c r="C2" s="3"/>
      <c r="D2" s="3"/>
      <c r="E2" s="3"/>
      <c r="F2" s="14"/>
    </row>
    <row r="3" spans="1:5" ht="19.5" customHeight="1">
      <c r="A3" s="5"/>
      <c r="B3" s="5"/>
      <c r="C3" s="5"/>
      <c r="D3" s="5"/>
      <c r="E3" s="6" t="s">
        <v>1</v>
      </c>
    </row>
    <row r="4" spans="1:8" ht="39" customHeight="1">
      <c r="A4" s="7" t="s">
        <v>29</v>
      </c>
      <c r="B4" s="7" t="s">
        <v>30</v>
      </c>
      <c r="C4" s="8" t="s">
        <v>4</v>
      </c>
      <c r="D4" s="8" t="s">
        <v>31</v>
      </c>
      <c r="E4" s="8" t="s">
        <v>32</v>
      </c>
      <c r="H4" s="15"/>
    </row>
    <row r="5" spans="1:5" ht="19.5" customHeight="1">
      <c r="A5" s="7"/>
      <c r="B5" s="7"/>
      <c r="C5" s="7"/>
      <c r="D5" s="8"/>
      <c r="E5" s="7"/>
    </row>
    <row r="6" spans="1:5" ht="22.5" customHeight="1">
      <c r="A6" s="9" t="s">
        <v>8</v>
      </c>
      <c r="B6" s="9" t="s">
        <v>8</v>
      </c>
      <c r="C6" s="9" t="s">
        <v>9</v>
      </c>
      <c r="D6" s="9" t="s">
        <v>10</v>
      </c>
      <c r="E6" s="9">
        <v>3</v>
      </c>
    </row>
    <row r="7" spans="1:5" ht="22.5" customHeight="1">
      <c r="A7" s="9">
        <v>2013101</v>
      </c>
      <c r="B7" s="16" t="s">
        <v>33</v>
      </c>
      <c r="C7" s="9">
        <f>D7+E7</f>
        <v>1676305.76</v>
      </c>
      <c r="D7" s="17">
        <v>1676305.76</v>
      </c>
      <c r="E7" s="9"/>
    </row>
    <row r="8" spans="1:5" ht="22.5" customHeight="1">
      <c r="A8" s="18">
        <v>2080504</v>
      </c>
      <c r="B8" s="16" t="s">
        <v>34</v>
      </c>
      <c r="C8" s="9">
        <f aca="true" t="shared" si="0" ref="C8:C20">D8+E8</f>
        <v>194441.46</v>
      </c>
      <c r="D8" s="17">
        <v>194441.46</v>
      </c>
      <c r="E8" s="9"/>
    </row>
    <row r="9" spans="1:5" ht="22.5" customHeight="1">
      <c r="A9" s="9">
        <v>2080505</v>
      </c>
      <c r="B9" s="16" t="s">
        <v>35</v>
      </c>
      <c r="C9" s="9">
        <f t="shared" si="0"/>
        <v>247848</v>
      </c>
      <c r="D9" s="17">
        <v>247848</v>
      </c>
      <c r="E9" s="9"/>
    </row>
    <row r="10" spans="1:5" ht="22.5" customHeight="1">
      <c r="A10" s="9">
        <v>2080506</v>
      </c>
      <c r="B10" s="16" t="s">
        <v>36</v>
      </c>
      <c r="C10" s="9">
        <f t="shared" si="0"/>
        <v>99139.2</v>
      </c>
      <c r="D10" s="17">
        <v>99139.2</v>
      </c>
      <c r="E10" s="9"/>
    </row>
    <row r="11" spans="1:5" ht="22.5" customHeight="1">
      <c r="A11" s="19" t="s">
        <v>17</v>
      </c>
      <c r="B11" s="16" t="s">
        <v>37</v>
      </c>
      <c r="C11" s="9">
        <f t="shared" si="0"/>
        <v>144820.8</v>
      </c>
      <c r="D11" s="17">
        <v>144820.8</v>
      </c>
      <c r="E11" s="20"/>
    </row>
    <row r="12" spans="1:5" ht="22.5" customHeight="1">
      <c r="A12" s="18">
        <v>2101103</v>
      </c>
      <c r="B12" s="16" t="s">
        <v>38</v>
      </c>
      <c r="C12" s="9">
        <f t="shared" si="0"/>
        <v>90695.64</v>
      </c>
      <c r="D12" s="17">
        <v>90695.64</v>
      </c>
      <c r="E12" s="9"/>
    </row>
    <row r="13" spans="1:5" ht="22.5" customHeight="1">
      <c r="A13" s="18">
        <v>2082702</v>
      </c>
      <c r="B13" s="16" t="s">
        <v>39</v>
      </c>
      <c r="C13" s="9">
        <f t="shared" si="0"/>
        <v>2393.62</v>
      </c>
      <c r="D13" s="17">
        <v>2393.62</v>
      </c>
      <c r="E13" s="9"/>
    </row>
    <row r="14" spans="1:5" ht="22.5" customHeight="1">
      <c r="A14" s="18">
        <v>2082703</v>
      </c>
      <c r="B14" s="16" t="s">
        <v>40</v>
      </c>
      <c r="C14" s="9">
        <f t="shared" si="0"/>
        <v>5984.04</v>
      </c>
      <c r="D14" s="17">
        <v>5984.04</v>
      </c>
      <c r="E14" s="9"/>
    </row>
    <row r="15" spans="1:5" ht="22.5" customHeight="1">
      <c r="A15" s="18">
        <v>2210201</v>
      </c>
      <c r="B15" s="16" t="s">
        <v>41</v>
      </c>
      <c r="C15" s="9">
        <f t="shared" si="0"/>
        <v>165216.96</v>
      </c>
      <c r="D15" s="17">
        <v>165216.96</v>
      </c>
      <c r="E15" s="9"/>
    </row>
    <row r="16" spans="1:5" ht="22.5" customHeight="1">
      <c r="A16" s="18">
        <v>2013101</v>
      </c>
      <c r="B16" s="16" t="s">
        <v>42</v>
      </c>
      <c r="C16" s="9">
        <f t="shared" si="0"/>
        <v>159600</v>
      </c>
      <c r="D16" s="17"/>
      <c r="E16" s="17">
        <v>159600</v>
      </c>
    </row>
    <row r="17" spans="1:5" ht="22.5" customHeight="1">
      <c r="A17" s="18">
        <v>2013105</v>
      </c>
      <c r="B17" s="16" t="s">
        <v>43</v>
      </c>
      <c r="C17" s="9">
        <f t="shared" si="0"/>
        <v>150000</v>
      </c>
      <c r="D17" s="17"/>
      <c r="E17" s="17">
        <v>150000</v>
      </c>
    </row>
    <row r="18" spans="1:5" ht="22.5" customHeight="1">
      <c r="A18" s="18">
        <v>2013105</v>
      </c>
      <c r="B18" s="16" t="s">
        <v>44</v>
      </c>
      <c r="C18" s="9">
        <f t="shared" si="0"/>
        <v>1000000</v>
      </c>
      <c r="D18" s="17"/>
      <c r="E18" s="17">
        <v>1000000</v>
      </c>
    </row>
    <row r="19" spans="1:5" ht="22.5" customHeight="1">
      <c r="A19" s="18">
        <v>2013105</v>
      </c>
      <c r="B19" s="16" t="s">
        <v>45</v>
      </c>
      <c r="C19" s="9">
        <f t="shared" si="0"/>
        <v>990000</v>
      </c>
      <c r="D19" s="17"/>
      <c r="E19" s="17">
        <v>990000</v>
      </c>
    </row>
    <row r="20" spans="1:5" ht="22.5" customHeight="1">
      <c r="A20" s="18">
        <v>2013105</v>
      </c>
      <c r="B20" s="16" t="s">
        <v>46</v>
      </c>
      <c r="C20" s="9">
        <f t="shared" si="0"/>
        <v>100000</v>
      </c>
      <c r="D20" s="21"/>
      <c r="E20" s="21">
        <v>100000</v>
      </c>
    </row>
  </sheetData>
  <sheetProtection/>
  <mergeCells count="6">
    <mergeCell ref="A2:E2"/>
    <mergeCell ref="A4:A5"/>
    <mergeCell ref="B4:B5"/>
    <mergeCell ref="C4:C5"/>
    <mergeCell ref="D4:D5"/>
    <mergeCell ref="E4:E5"/>
  </mergeCells>
  <printOptions/>
  <pageMargins left="0.7479166666666667" right="0.7479166666666667" top="0.9840277777777777" bottom="0.9840277777777777" header="0.5111111111111111" footer="0.511111111111111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1" sqref="A11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4" width="16.57421875" style="0" customWidth="1"/>
    <col min="5" max="5" width="15.7109375" style="0" customWidth="1"/>
  </cols>
  <sheetData>
    <row r="1" spans="1:5" ht="19.5" customHeight="1">
      <c r="A1" s="1"/>
      <c r="B1" s="1"/>
      <c r="C1" s="1"/>
      <c r="D1" s="1"/>
      <c r="E1" s="2"/>
    </row>
    <row r="2" spans="1:5" ht="35.25" customHeight="1">
      <c r="A2" s="3" t="s">
        <v>47</v>
      </c>
      <c r="B2" s="4"/>
      <c r="C2" s="4"/>
      <c r="D2" s="4"/>
      <c r="E2" s="4"/>
    </row>
    <row r="3" spans="1:5" ht="19.5" customHeight="1">
      <c r="A3" s="5"/>
      <c r="B3" s="5"/>
      <c r="C3" s="5"/>
      <c r="D3" s="5"/>
      <c r="E3" s="6" t="s">
        <v>1</v>
      </c>
    </row>
    <row r="4" spans="1:5" ht="19.5" customHeight="1">
      <c r="A4" s="7" t="s">
        <v>29</v>
      </c>
      <c r="B4" s="7" t="s">
        <v>30</v>
      </c>
      <c r="C4" s="8" t="s">
        <v>48</v>
      </c>
      <c r="D4" s="8"/>
      <c r="E4" s="8"/>
    </row>
    <row r="5" spans="1:5" ht="39" customHeight="1">
      <c r="A5" s="7"/>
      <c r="B5" s="7"/>
      <c r="C5" s="7" t="s">
        <v>4</v>
      </c>
      <c r="D5" s="8" t="s">
        <v>31</v>
      </c>
      <c r="E5" s="7" t="s">
        <v>32</v>
      </c>
    </row>
    <row r="6" spans="1:5" ht="19.5" customHeight="1">
      <c r="A6" s="9" t="s">
        <v>8</v>
      </c>
      <c r="B6" s="9" t="s">
        <v>8</v>
      </c>
      <c r="C6" s="9" t="s">
        <v>9</v>
      </c>
      <c r="D6" s="9" t="s">
        <v>10</v>
      </c>
      <c r="E6" s="9" t="s">
        <v>49</v>
      </c>
    </row>
    <row r="7" spans="1:5" ht="22.5" customHeight="1">
      <c r="A7" s="9"/>
      <c r="B7" s="9"/>
      <c r="C7" s="9"/>
      <c r="D7" s="9"/>
      <c r="E7" s="9"/>
    </row>
    <row r="8" spans="1:5" ht="22.5" customHeight="1">
      <c r="A8" s="9"/>
      <c r="B8" s="9"/>
      <c r="C8" s="9"/>
      <c r="D8" s="9"/>
      <c r="E8" s="9"/>
    </row>
    <row r="9" spans="1:5" ht="22.5" customHeight="1">
      <c r="A9" s="9"/>
      <c r="B9" s="9"/>
      <c r="C9" s="9"/>
      <c r="D9" s="9"/>
      <c r="E9" s="9"/>
    </row>
    <row r="10" spans="1:5" ht="22.5" customHeight="1">
      <c r="A10" s="10"/>
      <c r="B10" s="9"/>
      <c r="C10" s="9"/>
      <c r="D10" s="9"/>
      <c r="E10" s="9"/>
    </row>
    <row r="11" spans="1:5" ht="22.5" customHeight="1">
      <c r="A11" s="11"/>
      <c r="B11" s="12"/>
      <c r="C11" s="13"/>
      <c r="D11" s="13"/>
      <c r="E11" s="13"/>
    </row>
  </sheetData>
  <sheetProtection/>
  <mergeCells count="4">
    <mergeCell ref="A2:E2"/>
    <mergeCell ref="C4:E4"/>
    <mergeCell ref="A4:A5"/>
    <mergeCell ref="B4:B5"/>
  </mergeCells>
  <printOptions/>
  <pageMargins left="0.7479166666666667" right="0.7479166666666667" top="0.9840277777777777" bottom="0.9840277777777777" header="0.5111111111111111" footer="0.5111111111111111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2017-12-13T10:05:37Z</dcterms:created>
  <dcterms:modified xsi:type="dcterms:W3CDTF">2017-12-19T08:33:58Z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