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60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<sst xmlns="http://schemas.openxmlformats.org/spreadsheetml/2006/main" count="64" uniqueCount="46">
  <si>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</si>
  <si>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</si>
  <si>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</si>
  <si>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</si>
  <si>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</si>
  <si>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</si>
  <si>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</si>
  <si>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</si>
  <si>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</si>
  <si>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</si>
  <si>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</si>
  <si>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</si>
  <si>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</si>
  <si>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2101101</t>
  </si>
  <si>
    <t>2017年部门支出总表</t>
  </si>
  <si>
    <t>科目编码</t>
  </si>
  <si>
    <t>科目名称</t>
  </si>
  <si>
    <t>基本支出</t>
  </si>
  <si>
    <t>项目支出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</si>
  <si>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</si>
  <si>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</si>
  <si>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</si>
  <si>
    <t>中国共产党勐海县委员会宣传部-行政运行</t>
  </si>
  <si>
    <t>中国共产党勐海县委员会宣传部-未归口管理的行政单位离退休</t>
  </si>
  <si>
    <t>中国共产党勐海县委员会宣传部-机关事业单位基本养老保险缴费支出</t>
  </si>
  <si>
    <t>中国共产党勐海县委员会宣传部-机关事业单位职业年金缴费支出</t>
  </si>
  <si>
    <t>中国共产党勐海县委员会宣传部-行政单位医疗</t>
  </si>
  <si>
    <t>中国共产党勐海县委员会宣传部-公务员医疗补助</t>
  </si>
  <si>
    <t>中国共产党勐海县委员会宣传部-财政对工伤保险基金的补助</t>
  </si>
  <si>
    <t>中国共产党勐海县委员会宣传部-财政对生育保险基金的补助</t>
  </si>
  <si>
    <t>中国共产党勐海县委员会宣传部-住房公积金</t>
  </si>
  <si>
    <t>中国共产党勐海县委员会宣传部-文化名州建设工作经费</t>
  </si>
  <si>
    <t>中国共产党勐海县委员会宣传部-新媒体宣传费</t>
  </si>
  <si>
    <t>行政运行</t>
  </si>
  <si>
    <t>未归口管理的行政单位离退休</t>
  </si>
  <si>
    <t>机关事业单位基本养老保险缴费支出</t>
  </si>
  <si>
    <t>机关事业单位职业年金缴费支出</t>
  </si>
  <si>
    <t>行政单位医疗</t>
  </si>
  <si>
    <t>公务员医疗补助</t>
  </si>
  <si>
    <t>财政对工伤保险基金的补助</t>
  </si>
  <si>
    <t>财政对生育保险基金的补助</t>
  </si>
  <si>
    <t>住房公积金</t>
  </si>
  <si>
    <t>新媒体宣传费</t>
  </si>
  <si>
    <t>新闻稿件奖励金</t>
  </si>
  <si>
    <t>文化名州建设工作经费</t>
  </si>
  <si>
    <t>中国共产党勐海县委员会宣传部—新闻稿件奖励金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</si>
</sst>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[$-10804]#,##0.00;\-#,##0.00;\ "/>
  </numFmts>
  <fonts count="26"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3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10"/>
      <name val="宋体"/>
      <family val="0"/>
    </font>
    <font>
      <sz val="12"/>
      <color indexed="17"/>
      <name val="宋体"/>
      <family val="0"/>
    </font>
    <font>
      <b/>
      <sz val="15"/>
      <color indexed="30"/>
      <name val="宋体"/>
      <family val="0"/>
    </font>
    <font>
      <sz val="12"/>
      <color indexed="10"/>
      <name val="宋体"/>
      <family val="0"/>
    </font>
    <font>
      <sz val="12"/>
      <color indexed="23"/>
      <name val="宋体"/>
      <family val="0"/>
    </font>
    <font>
      <b/>
      <sz val="18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9"/>
      <name val="宋体"/>
      <family val="0"/>
    </font>
    <font>
      <sz val="9"/>
      <name val="宋体"/>
      <family val="0"/>
    </font>
    <font>
      <sz val="10"/>
      <color indexed="59"/>
      <name val="宋体"/>
      <family val="0"/>
    </font>
    <font>
      <sz val="9"/>
      <color indexed="5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5" fillId="11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2" borderId="5" applyNumberFormat="0" applyAlignment="0" applyProtection="0"/>
    <xf numFmtId="0" fontId="9" fillId="13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10" fillId="12" borderId="8" applyNumberFormat="0" applyAlignment="0" applyProtection="0"/>
    <xf numFmtId="0" fontId="18" fillId="18" borderId="5" applyNumberFormat="0" applyAlignment="0" applyProtection="0"/>
    <xf numFmtId="0" fontId="0" fillId="19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6" fontId="5" fillId="20" borderId="10" xfId="0" applyNumberFormat="1" applyFont="1" applyFill="1" applyBorder="1" applyAlignment="1" applyProtection="1">
      <alignment horizontal="center" vertical="center"/>
      <protection/>
    </xf>
    <xf numFmtId="176" fontId="2" fillId="20" borderId="10" xfId="0" applyNumberFormat="1" applyFont="1" applyFill="1" applyBorder="1" applyAlignment="1" applyProtection="1">
      <alignment horizontal="right" vertical="center"/>
      <protection/>
    </xf>
    <xf numFmtId="0" fontId="2" fillId="20" borderId="11" xfId="0" applyNumberFormat="1" applyFont="1" applyFill="1" applyBorder="1" applyAlignment="1" applyProtection="1">
      <alignment horizontal="center" vertical="center"/>
      <protection/>
    </xf>
    <xf numFmtId="0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6" fillId="20" borderId="11" xfId="0" applyNumberFormat="1" applyFont="1" applyFill="1" applyBorder="1" applyAlignment="1" applyProtection="1">
      <alignment horizontal="center" vertical="center"/>
      <protection/>
    </xf>
    <xf numFmtId="0" fontId="6" fillId="2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2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7" fontId="2" fillId="2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2" fillId="20" borderId="0" xfId="0" applyNumberFormat="1" applyFont="1" applyFill="1" applyBorder="1" applyAlignment="1" applyProtection="1">
      <alignment horizontal="right"/>
      <protection/>
    </xf>
    <xf numFmtId="0" fontId="3" fillId="20" borderId="0" xfId="0" applyNumberFormat="1" applyFont="1" applyFill="1" applyBorder="1" applyAlignment="1" applyProtection="1">
      <alignment horizontal="center" vertical="center"/>
      <protection/>
    </xf>
    <xf numFmtId="0" fontId="7" fillId="20" borderId="10" xfId="0" applyNumberFormat="1" applyFont="1" applyFill="1" applyBorder="1" applyAlignment="1" applyProtection="1">
      <alignment horizontal="right" vertical="center"/>
      <protection/>
    </xf>
    <xf numFmtId="0" fontId="7" fillId="2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0" borderId="11" xfId="0" applyNumberFormat="1" applyFont="1" applyFill="1" applyBorder="1" applyAlignment="1" applyProtection="1">
      <alignment horizontal="center" vertical="center"/>
      <protection/>
    </xf>
    <xf numFmtId="0" fontId="2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/>
    </xf>
    <xf numFmtId="0" fontId="25" fillId="2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43" fontId="0" fillId="0" borderId="11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43" fontId="6" fillId="20" borderId="11" xfId="0" applyNumberFormat="1" applyFont="1" applyFill="1" applyBorder="1" applyAlignment="1" applyProtection="1">
      <alignment horizontal="center" vertical="center"/>
      <protection/>
    </xf>
    <xf numFmtId="43" fontId="25" fillId="2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23" fillId="20" borderId="11" xfId="0" applyNumberFormat="1" applyFont="1" applyFill="1" applyBorder="1" applyAlignment="1" applyProtection="1">
      <alignment horizontal="center" vertical="center" wrapText="1"/>
      <protection/>
    </xf>
    <xf numFmtId="43" fontId="0" fillId="0" borderId="11" xfId="0" applyNumberFormat="1" applyFont="1" applyBorder="1" applyAlignment="1">
      <alignment horizontal="right" vertical="center" wrapText="1" readingOrder="1"/>
    </xf>
    <xf numFmtId="43" fontId="0" fillId="0" borderId="11" xfId="0" applyNumberFormat="1" applyFont="1" applyBorder="1" applyAlignment="1">
      <alignment/>
    </xf>
    <xf numFmtId="43" fontId="23" fillId="2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D14" sqref="D14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0"/>
      <c r="D1" s="20"/>
      <c r="E1" s="20"/>
      <c r="F1" s="20"/>
    </row>
    <row r="2" spans="1:7" ht="35.25" customHeight="1">
      <c r="A2" s="21" t="s">
        <v>0</v>
      </c>
      <c r="B2" s="21"/>
      <c r="C2" s="21"/>
      <c r="D2" s="21"/>
      <c r="E2" s="21"/>
      <c r="F2" s="21"/>
      <c r="G2" s="21"/>
    </row>
    <row r="3" spans="3:6" ht="26.25" customHeight="1">
      <c r="C3" s="22" t="s">
        <v>1</v>
      </c>
      <c r="D3" s="22"/>
      <c r="E3" s="22"/>
      <c r="F3" s="22"/>
    </row>
    <row r="4" spans="1:6" ht="72" customHeight="1">
      <c r="A4" s="23" t="s">
        <v>2</v>
      </c>
      <c r="B4" s="23" t="s">
        <v>3</v>
      </c>
      <c r="C4" s="23" t="s">
        <v>4</v>
      </c>
      <c r="D4" s="24" t="s">
        <v>5</v>
      </c>
      <c r="E4" s="24" t="s">
        <v>6</v>
      </c>
      <c r="F4" s="24" t="s">
        <v>7</v>
      </c>
    </row>
    <row r="5" spans="1:6" ht="22.5" customHeight="1">
      <c r="A5" s="23"/>
      <c r="B5" s="23"/>
      <c r="C5" s="23"/>
      <c r="D5" s="25"/>
      <c r="E5" s="25"/>
      <c r="F5" s="25"/>
    </row>
    <row r="6" spans="1:6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</row>
    <row r="7" spans="1:6" ht="22.5" customHeight="1">
      <c r="A7" s="7">
        <v>2013301</v>
      </c>
      <c r="B7" s="14" t="s">
        <v>22</v>
      </c>
      <c r="C7" s="35">
        <f aca="true" t="shared" si="0" ref="C7:C20">D7+E7+F7</f>
        <v>1252874.0999999999</v>
      </c>
      <c r="D7" s="39">
        <v>1252874.0999999999</v>
      </c>
      <c r="E7" s="19"/>
      <c r="F7" s="19"/>
    </row>
    <row r="8" spans="1:6" ht="22.5" customHeight="1">
      <c r="A8" s="16">
        <v>2080504</v>
      </c>
      <c r="B8" s="14" t="s">
        <v>23</v>
      </c>
      <c r="C8" s="35">
        <f t="shared" si="0"/>
        <v>26095.66</v>
      </c>
      <c r="D8" s="39">
        <v>26095.66</v>
      </c>
      <c r="E8" s="19"/>
      <c r="F8" s="19"/>
    </row>
    <row r="9" spans="1:6" ht="22.5" customHeight="1">
      <c r="A9" s="7">
        <v>2080505</v>
      </c>
      <c r="B9" s="14" t="s">
        <v>24</v>
      </c>
      <c r="C9" s="35">
        <f t="shared" si="0"/>
        <v>160923.4</v>
      </c>
      <c r="D9" s="39">
        <v>160923.4</v>
      </c>
      <c r="E9" s="19"/>
      <c r="F9" s="19"/>
    </row>
    <row r="10" spans="1:6" ht="22.5" customHeight="1">
      <c r="A10" s="7">
        <v>2080506</v>
      </c>
      <c r="B10" s="14" t="s">
        <v>25</v>
      </c>
      <c r="C10" s="35">
        <f t="shared" si="0"/>
        <v>64369.36</v>
      </c>
      <c r="D10" s="39">
        <v>64369.36</v>
      </c>
      <c r="E10" s="19"/>
      <c r="F10" s="19"/>
    </row>
    <row r="11" spans="1:6" ht="22.5" customHeight="1">
      <c r="A11" s="17" t="s">
        <v>13</v>
      </c>
      <c r="B11" s="14" t="s">
        <v>26</v>
      </c>
      <c r="C11" s="35">
        <f t="shared" si="0"/>
        <v>93357.2</v>
      </c>
      <c r="D11" s="39">
        <v>93357.2</v>
      </c>
      <c r="E11" s="19"/>
      <c r="F11" s="19"/>
    </row>
    <row r="12" spans="1:6" ht="22.5" customHeight="1">
      <c r="A12" s="16">
        <v>2101103</v>
      </c>
      <c r="B12" s="14" t="s">
        <v>27</v>
      </c>
      <c r="C12" s="35">
        <f t="shared" si="0"/>
        <v>47499.6</v>
      </c>
      <c r="D12" s="40">
        <v>47499.6</v>
      </c>
      <c r="E12" s="19"/>
      <c r="F12" s="19"/>
    </row>
    <row r="13" spans="1:6" ht="22.5" customHeight="1">
      <c r="A13" s="16">
        <v>2082702</v>
      </c>
      <c r="B13" s="14" t="s">
        <v>28</v>
      </c>
      <c r="C13" s="35">
        <f t="shared" si="0"/>
        <v>1552.34</v>
      </c>
      <c r="D13" s="40">
        <v>1552.34</v>
      </c>
      <c r="E13" s="19"/>
      <c r="F13" s="19"/>
    </row>
    <row r="14" spans="1:6" ht="22.5" customHeight="1">
      <c r="A14" s="16">
        <v>2082703</v>
      </c>
      <c r="B14" s="14" t="s">
        <v>29</v>
      </c>
      <c r="C14" s="35">
        <f t="shared" si="0"/>
        <v>3880.86</v>
      </c>
      <c r="D14" s="40">
        <v>3880.86</v>
      </c>
      <c r="E14" s="19"/>
      <c r="F14" s="19"/>
    </row>
    <row r="15" spans="1:6" ht="22.5" customHeight="1">
      <c r="A15" s="16">
        <v>2210201</v>
      </c>
      <c r="B15" s="14" t="s">
        <v>30</v>
      </c>
      <c r="C15" s="35">
        <f t="shared" si="0"/>
        <v>107540.64</v>
      </c>
      <c r="D15" s="40">
        <v>107540.64</v>
      </c>
      <c r="E15" s="19"/>
      <c r="F15" s="19"/>
    </row>
    <row r="16" spans="1:6" s="32" customFormat="1" ht="22.5" customHeight="1">
      <c r="A16" s="37">
        <v>2013302</v>
      </c>
      <c r="B16" s="38" t="s">
        <v>31</v>
      </c>
      <c r="C16" s="41">
        <f t="shared" si="0"/>
        <v>500000</v>
      </c>
      <c r="D16" s="40">
        <v>500000</v>
      </c>
      <c r="E16" s="31"/>
      <c r="F16" s="31"/>
    </row>
    <row r="17" spans="1:6" s="32" customFormat="1" ht="22.5" customHeight="1">
      <c r="A17" s="37">
        <v>2013302</v>
      </c>
      <c r="B17" s="38" t="s">
        <v>32</v>
      </c>
      <c r="C17" s="41">
        <f t="shared" si="0"/>
        <v>90000</v>
      </c>
      <c r="D17" s="40">
        <v>90000</v>
      </c>
      <c r="E17" s="31"/>
      <c r="F17" s="31"/>
    </row>
    <row r="18" spans="1:6" s="32" customFormat="1" ht="22.5" customHeight="1">
      <c r="A18" s="37">
        <v>2013302</v>
      </c>
      <c r="B18" s="38" t="s">
        <v>45</v>
      </c>
      <c r="C18" s="41">
        <f t="shared" si="0"/>
        <v>40000</v>
      </c>
      <c r="D18" s="40">
        <v>40000</v>
      </c>
      <c r="E18" s="31"/>
      <c r="F18" s="31"/>
    </row>
    <row r="19" spans="1:6" s="32" customFormat="1" ht="22.5" customHeight="1">
      <c r="A19" s="29"/>
      <c r="B19" s="30"/>
      <c r="C19" s="36"/>
      <c r="D19" s="34"/>
      <c r="E19" s="31"/>
      <c r="F19" s="31"/>
    </row>
    <row r="20" spans="1:6" s="32" customFormat="1" ht="22.5" customHeight="1">
      <c r="A20" s="29"/>
      <c r="B20" s="30"/>
      <c r="C20" s="36"/>
      <c r="D20" s="34"/>
      <c r="E20" s="31"/>
      <c r="F20" s="31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4">
      <selection activeCell="E11" sqref="E1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21" t="s">
        <v>14</v>
      </c>
      <c r="B2" s="21"/>
      <c r="C2" s="21"/>
      <c r="D2" s="21"/>
      <c r="E2" s="21"/>
      <c r="F2" s="12"/>
    </row>
    <row r="3" spans="1:5" ht="19.5" customHeight="1">
      <c r="A3" s="3"/>
      <c r="B3" s="3"/>
      <c r="C3" s="3"/>
      <c r="D3" s="3"/>
      <c r="E3" s="4" t="s">
        <v>1</v>
      </c>
    </row>
    <row r="4" spans="1:8" ht="39" customHeight="1">
      <c r="A4" s="26" t="s">
        <v>15</v>
      </c>
      <c r="B4" s="26" t="s">
        <v>16</v>
      </c>
      <c r="C4" s="27" t="s">
        <v>4</v>
      </c>
      <c r="D4" s="27" t="s">
        <v>17</v>
      </c>
      <c r="E4" s="27" t="s">
        <v>18</v>
      </c>
      <c r="H4" s="13"/>
    </row>
    <row r="5" spans="1:5" ht="19.5" customHeight="1">
      <c r="A5" s="26"/>
      <c r="B5" s="26"/>
      <c r="C5" s="26"/>
      <c r="D5" s="27"/>
      <c r="E5" s="26"/>
    </row>
    <row r="6" spans="1:5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>
        <v>3</v>
      </c>
    </row>
    <row r="7" spans="1:5" ht="22.5" customHeight="1">
      <c r="A7" s="7">
        <v>2013301</v>
      </c>
      <c r="B7" s="14" t="s">
        <v>33</v>
      </c>
      <c r="C7" s="35">
        <f>D7+E7</f>
        <v>1252874.0999999999</v>
      </c>
      <c r="D7" s="39">
        <v>1252874.0999999999</v>
      </c>
      <c r="E7" s="7"/>
    </row>
    <row r="8" spans="1:5" ht="22.5" customHeight="1">
      <c r="A8" s="16">
        <v>2080504</v>
      </c>
      <c r="B8" s="14" t="s">
        <v>34</v>
      </c>
      <c r="C8" s="35">
        <f aca="true" t="shared" si="0" ref="C8:C20">D8+E8</f>
        <v>26095.66</v>
      </c>
      <c r="D8" s="39">
        <v>26095.66</v>
      </c>
      <c r="E8" s="7"/>
    </row>
    <row r="9" spans="1:5" ht="22.5" customHeight="1">
      <c r="A9" s="7">
        <v>2080505</v>
      </c>
      <c r="B9" s="14" t="s">
        <v>35</v>
      </c>
      <c r="C9" s="35">
        <f t="shared" si="0"/>
        <v>160923.4</v>
      </c>
      <c r="D9" s="39">
        <v>160923.4</v>
      </c>
      <c r="E9" s="7"/>
    </row>
    <row r="10" spans="1:5" ht="22.5" customHeight="1">
      <c r="A10" s="7">
        <v>2080506</v>
      </c>
      <c r="B10" s="14" t="s">
        <v>36</v>
      </c>
      <c r="C10" s="35">
        <f t="shared" si="0"/>
        <v>64369.36</v>
      </c>
      <c r="D10" s="39">
        <v>64369.36</v>
      </c>
      <c r="E10" s="7"/>
    </row>
    <row r="11" spans="1:5" ht="22.5" customHeight="1">
      <c r="A11" s="17" t="s">
        <v>13</v>
      </c>
      <c r="B11" s="14" t="s">
        <v>37</v>
      </c>
      <c r="C11" s="35">
        <f t="shared" si="0"/>
        <v>93357.2</v>
      </c>
      <c r="D11" s="39">
        <v>93357.2</v>
      </c>
      <c r="E11" s="18"/>
    </row>
    <row r="12" spans="1:5" ht="22.5" customHeight="1">
      <c r="A12" s="16">
        <v>2101103</v>
      </c>
      <c r="B12" s="14" t="s">
        <v>38</v>
      </c>
      <c r="C12" s="35">
        <f t="shared" si="0"/>
        <v>47499.6</v>
      </c>
      <c r="D12" s="40">
        <v>47499.6</v>
      </c>
      <c r="E12" s="7"/>
    </row>
    <row r="13" spans="1:5" ht="22.5" customHeight="1">
      <c r="A13" s="16">
        <v>2082702</v>
      </c>
      <c r="B13" s="14" t="s">
        <v>39</v>
      </c>
      <c r="C13" s="35">
        <f t="shared" si="0"/>
        <v>1552.34</v>
      </c>
      <c r="D13" s="40">
        <v>1552.34</v>
      </c>
      <c r="E13" s="7"/>
    </row>
    <row r="14" spans="1:5" ht="22.5" customHeight="1">
      <c r="A14" s="16">
        <v>2082703</v>
      </c>
      <c r="B14" s="14" t="s">
        <v>40</v>
      </c>
      <c r="C14" s="35">
        <f t="shared" si="0"/>
        <v>3880.86</v>
      </c>
      <c r="D14" s="40">
        <v>3880.86</v>
      </c>
      <c r="E14" s="7"/>
    </row>
    <row r="15" spans="1:5" ht="22.5" customHeight="1">
      <c r="A15" s="16">
        <v>2210201</v>
      </c>
      <c r="B15" s="14" t="s">
        <v>41</v>
      </c>
      <c r="C15" s="35">
        <f t="shared" si="0"/>
        <v>107540.64</v>
      </c>
      <c r="D15" s="40">
        <v>107540.64</v>
      </c>
      <c r="E15" s="7"/>
    </row>
    <row r="16" spans="1:5" ht="22.5" customHeight="1">
      <c r="A16" s="37">
        <v>2013302</v>
      </c>
      <c r="B16" s="38" t="s">
        <v>44</v>
      </c>
      <c r="C16" s="35">
        <f t="shared" si="0"/>
        <v>500000</v>
      </c>
      <c r="D16" s="15"/>
      <c r="E16" s="33">
        <v>500000</v>
      </c>
    </row>
    <row r="17" spans="1:5" ht="22.5" customHeight="1">
      <c r="A17" s="37">
        <v>2013302</v>
      </c>
      <c r="B17" s="38" t="s">
        <v>42</v>
      </c>
      <c r="C17" s="35">
        <f t="shared" si="0"/>
        <v>90000</v>
      </c>
      <c r="D17" s="15"/>
      <c r="E17" s="33">
        <v>90000</v>
      </c>
    </row>
    <row r="18" spans="1:5" ht="22.5" customHeight="1">
      <c r="A18" s="37">
        <v>2013302</v>
      </c>
      <c r="B18" s="38" t="s">
        <v>43</v>
      </c>
      <c r="C18" s="35">
        <f t="shared" si="0"/>
        <v>40000</v>
      </c>
      <c r="D18" s="15"/>
      <c r="E18" s="33">
        <v>40000</v>
      </c>
    </row>
    <row r="19" spans="1:5" ht="22.5" customHeight="1">
      <c r="A19" s="37"/>
      <c r="B19" s="38"/>
      <c r="C19" s="7"/>
      <c r="D19" s="15"/>
      <c r="E19" s="15"/>
    </row>
    <row r="20" spans="1:5" ht="22.5" customHeight="1">
      <c r="A20" s="16"/>
      <c r="B20" s="14"/>
      <c r="C20" s="7"/>
      <c r="D20" s="19"/>
      <c r="E20" s="19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1" sqref="A11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21" t="s">
        <v>19</v>
      </c>
      <c r="B2" s="28"/>
      <c r="C2" s="28"/>
      <c r="D2" s="28"/>
      <c r="E2" s="28"/>
    </row>
    <row r="3" spans="1:5" ht="19.5" customHeight="1">
      <c r="A3" s="3"/>
      <c r="B3" s="3"/>
      <c r="C3" s="3"/>
      <c r="D3" s="3"/>
      <c r="E3" s="4" t="s">
        <v>1</v>
      </c>
    </row>
    <row r="4" spans="1:5" ht="19.5" customHeight="1">
      <c r="A4" s="26" t="s">
        <v>15</v>
      </c>
      <c r="B4" s="26" t="s">
        <v>16</v>
      </c>
      <c r="C4" s="27" t="s">
        <v>20</v>
      </c>
      <c r="D4" s="27"/>
      <c r="E4" s="27"/>
    </row>
    <row r="5" spans="1:5" ht="39" customHeight="1">
      <c r="A5" s="26"/>
      <c r="B5" s="26"/>
      <c r="C5" s="5" t="s">
        <v>4</v>
      </c>
      <c r="D5" s="6" t="s">
        <v>17</v>
      </c>
      <c r="E5" s="5" t="s">
        <v>18</v>
      </c>
    </row>
    <row r="6" spans="1:5" ht="19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21</v>
      </c>
    </row>
    <row r="7" spans="1:5" ht="22.5" customHeight="1">
      <c r="A7" s="7"/>
      <c r="B7" s="7"/>
      <c r="C7" s="7"/>
      <c r="D7" s="7"/>
      <c r="E7" s="7"/>
    </row>
    <row r="8" spans="1:5" ht="22.5" customHeight="1">
      <c r="A8" s="7"/>
      <c r="B8" s="7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8"/>
      <c r="B10" s="7"/>
      <c r="C10" s="7"/>
      <c r="D10" s="7"/>
      <c r="E10" s="7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C4:E4"/>
    <mergeCell ref="A4:A5"/>
    <mergeCell ref="B4:B5"/>
  </mergeCells>
  <printOptions/>
  <pageMargins left="0.7479166666666667" right="0.7479166666666667" top="0.9840277777777777" bottom="0.9840277777777777" header="0.5111111111111111" footer="0.511111111111111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2017-12-21T02:21:39Z</cp:lastPrinted>
  <dcterms:created xsi:type="dcterms:W3CDTF">2017-12-13T10:05:37Z</dcterms:created>
  <dcterms:modified xsi:type="dcterms:W3CDTF">2017-12-21T02:21:53Z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