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700" windowHeight="8535" tabRatio="872" activeTab="0"/>
  </bookViews>
  <sheets>
    <sheet name="部门收入总表" sheetId="1" r:id="rId1"/>
    <sheet name="部门支出总表" sheetId="2" r:id="rId2"/>
    <sheet name="政府性基金预算支出表" sheetId="3" r:id="rId3"/>
  </sheets>
  <definedNames/>
  <calcPr fullCalcOnLoad="1"/>
</workbook>
</file>

<file path=xl/sharedStrings.xml><?xml version="1.0" encoding="utf-8"?>
<sst xmlns="http://schemas.openxmlformats.org/spreadsheetml/2006/main" count="58" uniqueCount="33">
  <si>
    <t>单位：元</t>
  </si>
  <si>
    <t>合计</t>
  </si>
  <si>
    <t>**</t>
  </si>
  <si>
    <t>1</t>
  </si>
  <si>
    <t>2</t>
  </si>
  <si>
    <t>3</t>
  </si>
  <si>
    <t>科目编码</t>
  </si>
  <si>
    <t>科目名称</t>
  </si>
  <si>
    <t>基本支出</t>
  </si>
  <si>
    <t>项目支出</t>
  </si>
  <si>
    <t>本年政府性基金预算财政拨款支出</t>
  </si>
  <si>
    <t>6</t>
  </si>
  <si>
    <t>4</t>
  </si>
  <si>
    <t>2017年部门收入总表</t>
  </si>
  <si>
    <t>本级财力安排</t>
  </si>
  <si>
    <t>2017年部门支出总表</t>
  </si>
  <si>
    <r>
      <t>2</t>
    </r>
    <r>
      <rPr>
        <b/>
        <sz val="23"/>
        <color indexed="8"/>
        <rFont val="宋体"/>
        <family val="0"/>
      </rPr>
      <t>017年</t>
    </r>
    <r>
      <rPr>
        <b/>
        <sz val="23"/>
        <color indexed="8"/>
        <rFont val="宋体"/>
        <family val="0"/>
      </rPr>
      <t>政府性基金预算支出表</t>
    </r>
  </si>
  <si>
    <t>非税收入（预算内上缴）</t>
  </si>
  <si>
    <t>财政专户管理的各项收入</t>
  </si>
  <si>
    <t>功能科目编码</t>
  </si>
  <si>
    <t>单位名称（科目）</t>
  </si>
  <si>
    <t>单位：元</t>
  </si>
  <si>
    <t xml:space="preserve">    行政运行</t>
  </si>
  <si>
    <t xml:space="preserve">    机关事业单位基本养老保险缴费支出</t>
  </si>
  <si>
    <t xml:space="preserve">    机关事业单位职业年金缴费支出</t>
  </si>
  <si>
    <t xml:space="preserve">    财政对工伤保险基金的补助</t>
  </si>
  <si>
    <t xml:space="preserve">    财政对生育保险基金的补助</t>
  </si>
  <si>
    <t xml:space="preserve">    行政单位医疗</t>
  </si>
  <si>
    <t xml:space="preserve">    公务员医疗补助</t>
  </si>
  <si>
    <t xml:space="preserve">    住房公积金</t>
  </si>
  <si>
    <t>合         计</t>
  </si>
  <si>
    <t>合     计</t>
  </si>
  <si>
    <t xml:space="preserve">    一般行政管理事务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</si>
</sst>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;[Red]#,##0;;"/>
    <numFmt numFmtId="185" formatCode="#,##0.00_ ;\-#,##0.00"/>
    <numFmt numFmtId="186" formatCode="#,##0_ ;[Red]\-#,##0\ ;;"/>
    <numFmt numFmtId="187" formatCode="#,##0_ ;\-#,##0;;"/>
    <numFmt numFmtId="188" formatCode="0_ ;\-0;;"/>
    <numFmt numFmtId="189" formatCode="#,##0_ ;\-#,##0"/>
    <numFmt numFmtId="190" formatCode="#,##0.00;[Red]#,##0.00;;"/>
    <numFmt numFmtId="191" formatCode="[$-10804]#,##0.00;\-#,##0.00;\ "/>
    <numFmt numFmtId="192" formatCode="0.00_);[Red]\(0.00\)"/>
    <numFmt numFmtId="193" formatCode="#,##0.00_);[Red]\(#,##0.00\)"/>
    <numFmt numFmtId="194" formatCode="#,##0.00_ "/>
  </numFmts>
  <fonts count="24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21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3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sz val="12"/>
      <color indexed="23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2" fillId="18" borderId="0" applyNumberFormat="0" applyBorder="0" applyAlignment="0" applyProtection="0"/>
    <xf numFmtId="0" fontId="17" fillId="12" borderId="8" applyNumberFormat="0" applyAlignment="0" applyProtection="0"/>
    <xf numFmtId="0" fontId="23" fillId="18" borderId="5" applyNumberFormat="0" applyAlignment="0" applyProtection="0"/>
    <xf numFmtId="0" fontId="0" fillId="19" borderId="9" applyNumberFormat="0" applyFont="0" applyAlignment="0" applyProtection="0"/>
  </cellStyleXfs>
  <cellXfs count="40">
    <xf numFmtId="0" fontId="0" fillId="0" borderId="0" xfId="0" applyAlignment="1">
      <alignment/>
    </xf>
    <xf numFmtId="0" fontId="3" fillId="20" borderId="10" xfId="0" applyNumberFormat="1" applyFont="1" applyFill="1" applyBorder="1" applyAlignment="1" applyProtection="1">
      <alignment horizontal="center" vertical="center"/>
      <protection/>
    </xf>
    <xf numFmtId="0" fontId="3" fillId="20" borderId="10" xfId="0" applyNumberFormat="1" applyFont="1" applyFill="1" applyBorder="1" applyAlignment="1" applyProtection="1">
      <alignment horizontal="center" vertical="center" wrapText="1"/>
      <protection/>
    </xf>
    <xf numFmtId="0" fontId="7" fillId="2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185" fontId="8" fillId="20" borderId="11" xfId="0" applyNumberFormat="1" applyFont="1" applyFill="1" applyBorder="1" applyAlignment="1" applyProtection="1">
      <alignment horizontal="center" vertical="center"/>
      <protection/>
    </xf>
    <xf numFmtId="185" fontId="3" fillId="20" borderId="11" xfId="0" applyNumberFormat="1" applyFont="1" applyFill="1" applyBorder="1" applyAlignment="1" applyProtection="1">
      <alignment horizontal="right" vertical="center"/>
      <protection/>
    </xf>
    <xf numFmtId="0" fontId="7" fillId="20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186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2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 vertical="center" wrapText="1" readingOrder="1"/>
    </xf>
    <xf numFmtId="0" fontId="7" fillId="2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left" vertical="center" wrapText="1" readingOrder="1"/>
    </xf>
    <xf numFmtId="193" fontId="7" fillId="20" borderId="10" xfId="0" applyNumberFormat="1" applyFont="1" applyFill="1" applyBorder="1" applyAlignment="1" applyProtection="1">
      <alignment horizontal="center" vertical="center"/>
      <protection/>
    </xf>
    <xf numFmtId="193" fontId="0" fillId="0" borderId="10" xfId="0" applyNumberFormat="1" applyBorder="1" applyAlignment="1">
      <alignment horizontal="center" vertical="center" wrapText="1"/>
    </xf>
    <xf numFmtId="193" fontId="3" fillId="20" borderId="10" xfId="0" applyNumberFormat="1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20" borderId="15" xfId="0" applyNumberFormat="1" applyFont="1" applyFill="1" applyBorder="1" applyAlignment="1" applyProtection="1">
      <alignment vertical="center"/>
      <protection/>
    </xf>
    <xf numFmtId="194" fontId="7" fillId="2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194" fontId="0" fillId="0" borderId="10" xfId="0" applyNumberFormat="1" applyBorder="1" applyAlignment="1">
      <alignment horizontal="center" vertical="center" wrapText="1"/>
    </xf>
    <xf numFmtId="0" fontId="3" fillId="20" borderId="0" xfId="0" applyNumberFormat="1" applyFont="1" applyFill="1" applyBorder="1" applyAlignment="1" applyProtection="1">
      <alignment horizontal="right"/>
      <protection/>
    </xf>
    <xf numFmtId="0" fontId="6" fillId="20" borderId="14" xfId="0" applyNumberFormat="1" applyFont="1" applyFill="1" applyBorder="1" applyAlignment="1" applyProtection="1">
      <alignment horizontal="right" vertical="center"/>
      <protection/>
    </xf>
    <xf numFmtId="0" fontId="6" fillId="20" borderId="16" xfId="0" applyNumberFormat="1" applyFont="1" applyFill="1" applyBorder="1" applyAlignment="1" applyProtection="1">
      <alignment horizontal="right" vertical="center"/>
      <protection/>
    </xf>
    <xf numFmtId="0" fontId="6" fillId="2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0" borderId="0" xfId="0" applyNumberFormat="1" applyFont="1" applyFill="1" applyBorder="1" applyAlignment="1" applyProtection="1">
      <alignment horizontal="center" vertical="center"/>
      <protection/>
    </xf>
    <xf numFmtId="0" fontId="3" fillId="20" borderId="10" xfId="0" applyNumberFormat="1" applyFont="1" applyFill="1" applyBorder="1" applyAlignment="1" applyProtection="1">
      <alignment horizontal="center" vertical="center" wrapText="1"/>
      <protection/>
    </xf>
    <xf numFmtId="0" fontId="3" fillId="20" borderId="10" xfId="0" applyNumberFormat="1" applyFont="1" applyFill="1" applyBorder="1" applyAlignment="1" applyProtection="1">
      <alignment horizontal="center" vertical="center"/>
      <protection/>
    </xf>
    <xf numFmtId="0" fontId="4" fillId="20" borderId="0" xfId="0" applyNumberFormat="1" applyFont="1" applyFill="1" applyBorder="1" applyAlignment="1" applyProtection="1">
      <alignment horizontal="center" vertical="center"/>
      <protection/>
    </xf>
    <xf numFmtId="0" fontId="5" fillId="2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B8E2D8"/>
      <rgbColor rgb="00ADCCED"/>
      <rgbColor rgb="00A5DDF5"/>
      <rgbColor rgb="00B9E1D2"/>
      <rgbColor rgb="00ABE0EF"/>
      <rgbColor rgb="00BFDFF9"/>
      <rgbColor rgb="00B4E9F8"/>
      <rgbColor rgb="00A4F7E0"/>
      <rgbColor rgb="00D4D0C8"/>
      <rgbColor rgb="00808080"/>
      <rgbColor rgb="00FFF1E6"/>
      <rgbColor rgb="00F7FFFF"/>
      <rgbColor rgb="00FCFBE4"/>
      <rgbColor rgb="00FF0000"/>
      <rgbColor rgb="000000FF"/>
      <rgbColor rgb="00008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7"/>
  <sheetViews>
    <sheetView tabSelected="1" zoomScalePageLayoutView="0" workbookViewId="0" topLeftCell="A1">
      <selection activeCell="B21" sqref="B21"/>
    </sheetView>
  </sheetViews>
  <sheetFormatPr defaultColWidth="9.140625" defaultRowHeight="14.25" customHeight="1"/>
  <cols>
    <col min="1" max="1" width="19.140625" style="0" customWidth="1"/>
    <col min="2" max="2" width="35.7109375" style="0" customWidth="1"/>
    <col min="3" max="4" width="17.57421875" style="0" customWidth="1"/>
    <col min="5" max="5" width="21.7109375" style="0" customWidth="1"/>
    <col min="6" max="6" width="22.28125" style="0" customWidth="1"/>
  </cols>
  <sheetData>
    <row r="1" spans="1:11" ht="19.5" customHeight="1">
      <c r="A1" s="15"/>
      <c r="B1" s="15"/>
      <c r="C1" s="29"/>
      <c r="D1" s="29"/>
      <c r="E1" s="29"/>
      <c r="F1" s="29"/>
      <c r="G1" s="15"/>
      <c r="H1" s="15"/>
      <c r="I1" s="15"/>
      <c r="J1" s="15"/>
      <c r="K1" s="15"/>
    </row>
    <row r="2" spans="1:11" ht="35.25" customHeight="1">
      <c r="A2" s="35" t="s">
        <v>13</v>
      </c>
      <c r="B2" s="35"/>
      <c r="C2" s="35"/>
      <c r="D2" s="35"/>
      <c r="E2" s="35"/>
      <c r="F2" s="35"/>
      <c r="G2" s="14"/>
      <c r="H2" s="15"/>
      <c r="I2" s="15"/>
      <c r="J2" s="15"/>
      <c r="K2" s="15"/>
    </row>
    <row r="3" spans="1:11" ht="26.25" customHeight="1">
      <c r="A3" s="16"/>
      <c r="B3" s="16"/>
      <c r="C3" s="30" t="s">
        <v>21</v>
      </c>
      <c r="D3" s="30"/>
      <c r="E3" s="30"/>
      <c r="F3" s="31"/>
      <c r="G3" s="15"/>
      <c r="H3" s="15"/>
      <c r="I3" s="15"/>
      <c r="J3" s="15"/>
      <c r="K3" s="15"/>
    </row>
    <row r="4" spans="1:11" ht="72" customHeight="1">
      <c r="A4" s="32" t="s">
        <v>19</v>
      </c>
      <c r="B4" s="32" t="s">
        <v>20</v>
      </c>
      <c r="C4" s="32" t="s">
        <v>1</v>
      </c>
      <c r="D4" s="33" t="s">
        <v>14</v>
      </c>
      <c r="E4" s="33" t="s">
        <v>17</v>
      </c>
      <c r="F4" s="33" t="s">
        <v>18</v>
      </c>
      <c r="G4" s="15"/>
      <c r="H4" s="15"/>
      <c r="I4" s="15"/>
      <c r="J4" s="15"/>
      <c r="K4" s="15"/>
    </row>
    <row r="5" spans="1:11" ht="22.5" customHeight="1">
      <c r="A5" s="32"/>
      <c r="B5" s="32"/>
      <c r="C5" s="32"/>
      <c r="D5" s="34"/>
      <c r="E5" s="34"/>
      <c r="F5" s="34"/>
      <c r="G5" s="15"/>
      <c r="H5" s="15"/>
      <c r="I5" s="15"/>
      <c r="J5" s="15"/>
      <c r="K5" s="15"/>
    </row>
    <row r="6" spans="1:11" ht="22.5" customHeight="1">
      <c r="A6" s="3" t="s">
        <v>2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12</v>
      </c>
      <c r="G6" s="15"/>
      <c r="H6" s="15"/>
      <c r="I6" s="15"/>
      <c r="J6" s="15"/>
      <c r="K6" s="15"/>
    </row>
    <row r="7" spans="1:11" ht="22.5" customHeight="1">
      <c r="A7" s="3"/>
      <c r="B7" s="3" t="s">
        <v>31</v>
      </c>
      <c r="C7" s="26">
        <f>SUM(C8:C16)</f>
        <v>1092028.6800000002</v>
      </c>
      <c r="D7" s="26">
        <f>SUM(D8:D16)</f>
        <v>1092028.6800000002</v>
      </c>
      <c r="E7" s="3"/>
      <c r="F7" s="3"/>
      <c r="G7" s="15"/>
      <c r="H7" s="15"/>
      <c r="I7" s="15"/>
      <c r="J7" s="15"/>
      <c r="K7" s="15"/>
    </row>
    <row r="8" spans="1:6" ht="22.5" customHeight="1">
      <c r="A8" s="3">
        <v>2011301</v>
      </c>
      <c r="B8" s="19" t="s">
        <v>22</v>
      </c>
      <c r="C8" s="26">
        <f aca="true" t="shared" si="0" ref="C8:C16">D8+E8+F8</f>
        <v>579434.54</v>
      </c>
      <c r="D8" s="28">
        <v>579434.54</v>
      </c>
      <c r="E8" s="27"/>
      <c r="F8" s="12"/>
    </row>
    <row r="9" spans="1:6" ht="22.5" customHeight="1">
      <c r="A9" s="3">
        <v>2080505</v>
      </c>
      <c r="B9" s="19" t="s">
        <v>23</v>
      </c>
      <c r="C9" s="26">
        <f t="shared" si="0"/>
        <v>71058.2</v>
      </c>
      <c r="D9" s="28">
        <v>71058.2</v>
      </c>
      <c r="E9" s="27"/>
      <c r="F9" s="12"/>
    </row>
    <row r="10" spans="1:6" ht="22.5" customHeight="1">
      <c r="A10" s="24">
        <v>2080506</v>
      </c>
      <c r="B10" s="19" t="s">
        <v>24</v>
      </c>
      <c r="C10" s="26">
        <f t="shared" si="0"/>
        <v>28423.28</v>
      </c>
      <c r="D10" s="28">
        <v>28423.28</v>
      </c>
      <c r="E10" s="27"/>
      <c r="F10" s="12"/>
    </row>
    <row r="11" spans="1:6" ht="22.5" customHeight="1">
      <c r="A11" s="24">
        <v>2082702</v>
      </c>
      <c r="B11" s="19" t="s">
        <v>25</v>
      </c>
      <c r="C11" s="26">
        <f t="shared" si="0"/>
        <v>687.46</v>
      </c>
      <c r="D11" s="28">
        <v>687.46</v>
      </c>
      <c r="E11" s="27"/>
      <c r="F11" s="12"/>
    </row>
    <row r="12" spans="1:6" ht="22.5" customHeight="1">
      <c r="A12" s="24">
        <v>2082703</v>
      </c>
      <c r="B12" s="19" t="s">
        <v>26</v>
      </c>
      <c r="C12" s="26">
        <f t="shared" si="0"/>
        <v>1718.64</v>
      </c>
      <c r="D12" s="28">
        <v>1718.64</v>
      </c>
      <c r="E12" s="27"/>
      <c r="F12" s="12"/>
    </row>
    <row r="13" spans="1:6" ht="22.5" customHeight="1">
      <c r="A13" s="24">
        <v>2101101</v>
      </c>
      <c r="B13" s="19" t="s">
        <v>27</v>
      </c>
      <c r="C13" s="26">
        <f t="shared" si="0"/>
        <v>42072.8</v>
      </c>
      <c r="D13" s="28">
        <v>42072.8</v>
      </c>
      <c r="E13" s="27"/>
      <c r="F13" s="12"/>
    </row>
    <row r="14" spans="1:6" ht="22.5" customHeight="1">
      <c r="A14" s="24">
        <v>2101103</v>
      </c>
      <c r="B14" s="19" t="s">
        <v>28</v>
      </c>
      <c r="C14" s="26">
        <f t="shared" si="0"/>
        <v>20186.4</v>
      </c>
      <c r="D14" s="28">
        <v>20186.4</v>
      </c>
      <c r="E14" s="27"/>
      <c r="F14" s="12"/>
    </row>
    <row r="15" spans="1:6" ht="22.5" customHeight="1">
      <c r="A15" s="24">
        <v>2210201</v>
      </c>
      <c r="B15" s="19" t="s">
        <v>29</v>
      </c>
      <c r="C15" s="26">
        <f t="shared" si="0"/>
        <v>48447.36</v>
      </c>
      <c r="D15" s="28">
        <v>48447.36</v>
      </c>
      <c r="E15" s="27"/>
      <c r="F15" s="12"/>
    </row>
    <row r="16" spans="1:6" ht="22.5" customHeight="1">
      <c r="A16" s="24">
        <v>2011302</v>
      </c>
      <c r="B16" s="17" t="s">
        <v>32</v>
      </c>
      <c r="C16" s="26">
        <f t="shared" si="0"/>
        <v>300000</v>
      </c>
      <c r="D16" s="28">
        <v>300000</v>
      </c>
      <c r="E16" s="27"/>
      <c r="F16" s="12"/>
    </row>
    <row r="17" spans="1:6" ht="22.5" customHeight="1">
      <c r="A17" s="12"/>
      <c r="B17" s="12"/>
      <c r="C17" s="3"/>
      <c r="D17" s="27"/>
      <c r="E17" s="27"/>
      <c r="F17" s="12"/>
    </row>
  </sheetData>
  <sheetProtection/>
  <mergeCells count="9">
    <mergeCell ref="C1:F1"/>
    <mergeCell ref="C3:F3"/>
    <mergeCell ref="C4:C5"/>
    <mergeCell ref="A4:A5"/>
    <mergeCell ref="B4:B5"/>
    <mergeCell ref="D4:D5"/>
    <mergeCell ref="E4:E5"/>
    <mergeCell ref="F4:F5"/>
    <mergeCell ref="A2:F2"/>
  </mergeCells>
  <printOptions/>
  <pageMargins left="0.74803" right="0.74803" top="0.98425" bottom="0.98425" header="0.5118099999999999" footer="0.5118099999999999"/>
  <pageSetup errors="blank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1"/>
  <sheetViews>
    <sheetView zoomScalePageLayoutView="0" workbookViewId="0" topLeftCell="A1">
      <selection activeCell="D18" sqref="D18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3" width="17.421875" style="0" customWidth="1"/>
    <col min="4" max="4" width="19.28125" style="0" customWidth="1"/>
    <col min="5" max="5" width="20.8515625" style="0" customWidth="1"/>
  </cols>
  <sheetData>
    <row r="1" spans="1:5" ht="19.5" customHeight="1">
      <c r="A1" s="4"/>
      <c r="B1" s="4"/>
      <c r="C1" s="4"/>
      <c r="D1" s="4"/>
      <c r="E1" s="5"/>
    </row>
    <row r="2" spans="1:6" ht="35.25" customHeight="1">
      <c r="A2" s="35" t="s">
        <v>15</v>
      </c>
      <c r="B2" s="35"/>
      <c r="C2" s="35"/>
      <c r="D2" s="35"/>
      <c r="E2" s="35"/>
      <c r="F2" s="14"/>
    </row>
    <row r="3" spans="1:5" ht="19.5" customHeight="1">
      <c r="A3" s="6"/>
      <c r="B3" s="6"/>
      <c r="C3" s="6"/>
      <c r="D3" s="6"/>
      <c r="E3" s="7" t="s">
        <v>21</v>
      </c>
    </row>
    <row r="4" spans="1:8" ht="39" customHeight="1">
      <c r="A4" s="37" t="s">
        <v>6</v>
      </c>
      <c r="B4" s="37" t="s">
        <v>7</v>
      </c>
      <c r="C4" s="36" t="s">
        <v>1</v>
      </c>
      <c r="D4" s="36" t="s">
        <v>8</v>
      </c>
      <c r="E4" s="36" t="s">
        <v>9</v>
      </c>
      <c r="H4" s="13"/>
    </row>
    <row r="5" spans="1:5" ht="19.5" customHeight="1">
      <c r="A5" s="37"/>
      <c r="B5" s="37"/>
      <c r="C5" s="37"/>
      <c r="D5" s="36"/>
      <c r="E5" s="37"/>
    </row>
    <row r="6" spans="1:5" ht="22.5" customHeight="1">
      <c r="A6" s="3" t="s">
        <v>2</v>
      </c>
      <c r="B6" s="3" t="s">
        <v>2</v>
      </c>
      <c r="C6" s="3" t="s">
        <v>3</v>
      </c>
      <c r="D6" s="3" t="s">
        <v>4</v>
      </c>
      <c r="E6" s="3">
        <v>3</v>
      </c>
    </row>
    <row r="7" spans="1:5" ht="22.5" customHeight="1">
      <c r="A7" s="25"/>
      <c r="B7" s="18" t="s">
        <v>30</v>
      </c>
      <c r="C7" s="20">
        <f>SUM(C8:C21)</f>
        <v>1092028.6800000002</v>
      </c>
      <c r="D7" s="20">
        <f>SUM(D8:D21)</f>
        <v>792028.68</v>
      </c>
      <c r="E7" s="20">
        <f>SUM(E8:E21)</f>
        <v>300000</v>
      </c>
    </row>
    <row r="8" spans="1:5" ht="22.5" customHeight="1">
      <c r="A8" s="3">
        <v>2011301</v>
      </c>
      <c r="B8" s="19" t="s">
        <v>22</v>
      </c>
      <c r="C8" s="20">
        <f>D8+E8</f>
        <v>579434.54</v>
      </c>
      <c r="D8" s="28">
        <v>579434.54</v>
      </c>
      <c r="E8" s="20"/>
    </row>
    <row r="9" spans="1:5" ht="22.5" customHeight="1">
      <c r="A9" s="3">
        <v>2080505</v>
      </c>
      <c r="B9" s="19" t="s">
        <v>23</v>
      </c>
      <c r="C9" s="20">
        <f aca="true" t="shared" si="0" ref="C9:C16">D9+E9</f>
        <v>71058.2</v>
      </c>
      <c r="D9" s="28">
        <v>71058.2</v>
      </c>
      <c r="E9" s="20"/>
    </row>
    <row r="10" spans="1:5" ht="22.5" customHeight="1">
      <c r="A10" s="24">
        <v>2080506</v>
      </c>
      <c r="B10" s="19" t="s">
        <v>24</v>
      </c>
      <c r="C10" s="20">
        <f t="shared" si="0"/>
        <v>28423.28</v>
      </c>
      <c r="D10" s="28">
        <v>28423.28</v>
      </c>
      <c r="E10" s="20"/>
    </row>
    <row r="11" spans="1:5" ht="22.5" customHeight="1">
      <c r="A11" s="24">
        <v>2082702</v>
      </c>
      <c r="B11" s="19" t="s">
        <v>25</v>
      </c>
      <c r="C11" s="20">
        <f t="shared" si="0"/>
        <v>687.46</v>
      </c>
      <c r="D11" s="28">
        <v>687.46</v>
      </c>
      <c r="E11" s="20"/>
    </row>
    <row r="12" spans="1:5" ht="22.5" customHeight="1">
      <c r="A12" s="24">
        <v>2082703</v>
      </c>
      <c r="B12" s="19" t="s">
        <v>26</v>
      </c>
      <c r="C12" s="20">
        <f t="shared" si="0"/>
        <v>1718.64</v>
      </c>
      <c r="D12" s="28">
        <v>1718.64</v>
      </c>
      <c r="E12" s="22"/>
    </row>
    <row r="13" spans="1:5" ht="22.5" customHeight="1">
      <c r="A13" s="24">
        <v>2101101</v>
      </c>
      <c r="B13" s="19" t="s">
        <v>27</v>
      </c>
      <c r="C13" s="20">
        <f>D13+E13</f>
        <v>42072.8</v>
      </c>
      <c r="D13" s="28">
        <v>42072.8</v>
      </c>
      <c r="E13" s="20"/>
    </row>
    <row r="14" spans="1:5" ht="22.5" customHeight="1">
      <c r="A14" s="24">
        <v>2101103</v>
      </c>
      <c r="B14" s="19" t="s">
        <v>28</v>
      </c>
      <c r="C14" s="20">
        <f t="shared" si="0"/>
        <v>20186.4</v>
      </c>
      <c r="D14" s="28">
        <v>20186.4</v>
      </c>
      <c r="E14" s="20"/>
    </row>
    <row r="15" spans="1:5" ht="22.5" customHeight="1">
      <c r="A15" s="24">
        <v>2210201</v>
      </c>
      <c r="B15" s="19" t="s">
        <v>29</v>
      </c>
      <c r="C15" s="20">
        <f t="shared" si="0"/>
        <v>48447.36</v>
      </c>
      <c r="D15" s="28">
        <v>48447.36</v>
      </c>
      <c r="E15" s="20"/>
    </row>
    <row r="16" spans="1:5" ht="22.5" customHeight="1">
      <c r="A16" s="24">
        <v>2011302</v>
      </c>
      <c r="B16" s="17" t="s">
        <v>32</v>
      </c>
      <c r="C16" s="20">
        <f t="shared" si="0"/>
        <v>300000</v>
      </c>
      <c r="D16" s="28"/>
      <c r="E16" s="28">
        <v>300000</v>
      </c>
    </row>
    <row r="17" spans="1:5" ht="22.5" customHeight="1">
      <c r="A17" s="24"/>
      <c r="B17" s="19"/>
      <c r="C17" s="20"/>
      <c r="D17" s="21"/>
      <c r="E17" s="22"/>
    </row>
    <row r="18" spans="1:5" ht="22.5" customHeight="1">
      <c r="A18" s="24"/>
      <c r="B18" s="19"/>
      <c r="C18" s="20"/>
      <c r="D18" s="21"/>
      <c r="E18" s="20"/>
    </row>
    <row r="19" spans="1:5" ht="22.5" customHeight="1">
      <c r="A19" s="24"/>
      <c r="B19" s="19"/>
      <c r="C19" s="20"/>
      <c r="D19" s="21"/>
      <c r="E19" s="20"/>
    </row>
    <row r="20" spans="1:5" ht="22.5" customHeight="1">
      <c r="A20" s="24"/>
      <c r="B20" s="17"/>
      <c r="C20" s="20"/>
      <c r="D20" s="23"/>
      <c r="E20" s="21"/>
    </row>
    <row r="21" spans="1:5" ht="22.5" customHeight="1">
      <c r="A21" s="12"/>
      <c r="B21" s="12"/>
      <c r="C21" s="3"/>
      <c r="D21" s="3"/>
      <c r="E21" s="3"/>
    </row>
  </sheetData>
  <sheetProtection/>
  <mergeCells count="6">
    <mergeCell ref="A2:E2"/>
    <mergeCell ref="C4:C5"/>
    <mergeCell ref="D4:D5"/>
    <mergeCell ref="E4:E5"/>
    <mergeCell ref="A4:A5"/>
    <mergeCell ref="B4:B5"/>
  </mergeCells>
  <printOptions/>
  <pageMargins left="0.74803" right="0.74803" top="0.98425" bottom="0.98425" header="0.5118099999999999" footer="0.5118099999999999"/>
  <pageSetup errors="blank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1"/>
  <sheetViews>
    <sheetView zoomScalePageLayoutView="0" workbookViewId="0" topLeftCell="A1">
      <selection activeCell="B10" sqref="B9:B10"/>
    </sheetView>
  </sheetViews>
  <sheetFormatPr defaultColWidth="9.140625" defaultRowHeight="14.25" customHeight="1"/>
  <cols>
    <col min="1" max="1" width="35.7109375" style="0" customWidth="1"/>
    <col min="2" max="2" width="38.57421875" style="0" customWidth="1"/>
    <col min="3" max="4" width="16.57421875" style="0" customWidth="1"/>
    <col min="5" max="5" width="15.7109375" style="0" customWidth="1"/>
  </cols>
  <sheetData>
    <row r="1" spans="1:5" ht="19.5" customHeight="1">
      <c r="A1" s="4"/>
      <c r="B1" s="4"/>
      <c r="C1" s="4"/>
      <c r="D1" s="4"/>
      <c r="E1" s="5"/>
    </row>
    <row r="2" spans="1:5" ht="35.25" customHeight="1">
      <c r="A2" s="38" t="s">
        <v>16</v>
      </c>
      <c r="B2" s="39"/>
      <c r="C2" s="39"/>
      <c r="D2" s="39"/>
      <c r="E2" s="39"/>
    </row>
    <row r="3" spans="1:5" ht="19.5" customHeight="1">
      <c r="A3" s="6"/>
      <c r="B3" s="6"/>
      <c r="C3" s="6"/>
      <c r="D3" s="6"/>
      <c r="E3" s="7" t="s">
        <v>0</v>
      </c>
    </row>
    <row r="4" spans="1:5" ht="19.5" customHeight="1">
      <c r="A4" s="37" t="s">
        <v>6</v>
      </c>
      <c r="B4" s="37" t="s">
        <v>7</v>
      </c>
      <c r="C4" s="36" t="s">
        <v>10</v>
      </c>
      <c r="D4" s="36"/>
      <c r="E4" s="36"/>
    </row>
    <row r="5" spans="1:5" ht="39" customHeight="1">
      <c r="A5" s="37"/>
      <c r="B5" s="37"/>
      <c r="C5" s="1" t="s">
        <v>1</v>
      </c>
      <c r="D5" s="2" t="s">
        <v>8</v>
      </c>
      <c r="E5" s="1" t="s">
        <v>9</v>
      </c>
    </row>
    <row r="6" spans="1:5" ht="19.5" customHeight="1">
      <c r="A6" s="3" t="s">
        <v>2</v>
      </c>
      <c r="B6" s="3" t="s">
        <v>2</v>
      </c>
      <c r="C6" s="3" t="s">
        <v>3</v>
      </c>
      <c r="D6" s="3" t="s">
        <v>4</v>
      </c>
      <c r="E6" s="3" t="s">
        <v>11</v>
      </c>
    </row>
    <row r="7" spans="1:5" ht="22.5" customHeight="1">
      <c r="A7" s="3"/>
      <c r="B7" s="3"/>
      <c r="C7" s="3"/>
      <c r="D7" s="3"/>
      <c r="E7" s="3"/>
    </row>
    <row r="8" spans="1:5" ht="22.5" customHeight="1">
      <c r="A8" s="3"/>
      <c r="B8" s="3"/>
      <c r="C8" s="3"/>
      <c r="D8" s="3"/>
      <c r="E8" s="3"/>
    </row>
    <row r="9" spans="1:5" ht="22.5" customHeight="1">
      <c r="A9" s="3"/>
      <c r="B9" s="3"/>
      <c r="C9" s="3"/>
      <c r="D9" s="3"/>
      <c r="E9" s="3"/>
    </row>
    <row r="10" spans="1:5" ht="22.5" customHeight="1">
      <c r="A10" s="8"/>
      <c r="B10" s="3"/>
      <c r="C10" s="3"/>
      <c r="D10" s="3"/>
      <c r="E10" s="3"/>
    </row>
    <row r="11" spans="1:5" ht="22.5" customHeight="1">
      <c r="A11" s="9"/>
      <c r="B11" s="10"/>
      <c r="C11" s="11"/>
      <c r="D11" s="11"/>
      <c r="E11" s="11"/>
    </row>
  </sheetData>
  <sheetProtection/>
  <mergeCells count="4">
    <mergeCell ref="A2:E2"/>
    <mergeCell ref="A4:A5"/>
    <mergeCell ref="B4:B5"/>
    <mergeCell ref="C4:E4"/>
  </mergeCells>
  <printOptions/>
  <pageMargins left="0.74803" right="0.74803" top="0.98425" bottom="0.98425" header="0.5118099999999999" footer="0.5118099999999999"/>
  <pageSetup errors="blank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2017-12-20T04:10:07Z</cp:lastPrinted>
  <dcterms:created xsi:type="dcterms:W3CDTF">2017-12-13T10:05:37Z</dcterms:created>
  <dcterms:modified xsi:type="dcterms:W3CDTF">2017-12-21T09:49:11Z</dcterms:modified>
  <cp:category/>
  <cp:version/>
  <cp:contentType/>
  <cp:contentStatus/>
</cp:coreProperties>
</file>