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10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<sst xmlns="http://schemas.openxmlformats.org/spreadsheetml/2006/main" count="77" uniqueCount="41">
  <si>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</si>
  <si>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</si>
  <si>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</si>
  <si>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</si>
  <si>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</si>
  <si>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</si>
  <si>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</si>
  <si>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</si>
  <si>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</si>
  <si>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</si>
  <si>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</si>
  <si>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</si>
  <si>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</si>
  <si>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一般公共服务支出</t>
  </si>
  <si>
    <t>政府办公厅（室）及相关机构事务</t>
  </si>
  <si>
    <t>行政运行</t>
  </si>
  <si>
    <t>社会保障和就业支出</t>
  </si>
  <si>
    <t>20805</t>
  </si>
  <si>
    <t>行政单位离退休</t>
  </si>
  <si>
    <t>未归口管理的行政离退休</t>
  </si>
  <si>
    <t>机关事业单位基本养老保险缴费支出</t>
  </si>
  <si>
    <t>机关事业单位职业年金缴费支</t>
  </si>
  <si>
    <t>财政对其他社会保险基金的补助</t>
  </si>
  <si>
    <t>财政对工伤保险基金的补助</t>
  </si>
  <si>
    <t>财政对生育保险基金的补助</t>
  </si>
  <si>
    <t>医疗卫生与计划生育</t>
  </si>
  <si>
    <t>行政单位医疗</t>
  </si>
  <si>
    <t>事业单位医疗</t>
  </si>
  <si>
    <t>公务员医疗补助</t>
  </si>
  <si>
    <t>住房保障支</t>
  </si>
  <si>
    <t>住房改革支</t>
  </si>
  <si>
    <t>住房公积金</t>
  </si>
  <si>
    <t>2017年部门支出总表</t>
  </si>
  <si>
    <t>科目编码</t>
  </si>
  <si>
    <t>科目名称</t>
  </si>
  <si>
    <t>基本支出</t>
  </si>
  <si>
    <t>项目支出</t>
  </si>
  <si>
    <t>216136.19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</si>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</sst>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</numFmts>
  <fonts count="45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i/>
      <sz val="12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21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28"/>
      <name val="宋体"/>
      <family val="0"/>
    </font>
    <font>
      <b/>
      <sz val="12"/>
      <color indexed="25"/>
      <name val="宋体"/>
      <family val="0"/>
    </font>
    <font>
      <sz val="12"/>
      <color indexed="25"/>
      <name val="宋体"/>
      <family val="0"/>
    </font>
    <font>
      <b/>
      <sz val="12"/>
      <color indexed="8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b/>
      <sz val="15"/>
      <color indexed="21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33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177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5" sqref="A15"/>
    </sheetView>
  </sheetViews>
  <sheetFormatPr defaultColWidth="8.8515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2"/>
      <c r="D1" s="22"/>
      <c r="E1" s="22"/>
      <c r="F1" s="22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3" t="s">
        <v>1</v>
      </c>
      <c r="D3" s="23"/>
      <c r="E3" s="23"/>
      <c r="F3" s="23"/>
    </row>
    <row r="4" spans="1:6" ht="72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7</v>
      </c>
    </row>
    <row r="5" spans="1:6" ht="22.5" customHeight="1">
      <c r="A5" s="24"/>
      <c r="B5" s="24"/>
      <c r="C5" s="24"/>
      <c r="D5" s="26"/>
      <c r="E5" s="26"/>
      <c r="F5" s="26"/>
    </row>
    <row r="6" spans="1:6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7" spans="1:6" ht="22.5" customHeight="1">
      <c r="A7" s="16">
        <v>201</v>
      </c>
      <c r="B7" s="9" t="s">
        <v>13</v>
      </c>
      <c r="C7" s="9">
        <f>D7+E7+F7</f>
        <v>1602489.26</v>
      </c>
      <c r="D7" s="20">
        <v>1602489.26</v>
      </c>
      <c r="E7" s="20"/>
      <c r="F7" s="20"/>
    </row>
    <row r="8" spans="1:6" ht="22.5" customHeight="1">
      <c r="A8" s="16">
        <v>20103</v>
      </c>
      <c r="B8" s="9" t="s">
        <v>14</v>
      </c>
      <c r="C8" s="9">
        <f aca="true" t="shared" si="0" ref="C8:C20">D8+E8+F8</f>
        <v>1602489.26</v>
      </c>
      <c r="D8" s="20">
        <v>1602489.26</v>
      </c>
      <c r="E8" s="20"/>
      <c r="F8" s="20"/>
    </row>
    <row r="9" spans="1:6" ht="22.5" customHeight="1">
      <c r="A9" s="16">
        <v>2010301</v>
      </c>
      <c r="B9" s="9" t="s">
        <v>15</v>
      </c>
      <c r="C9" s="9">
        <f t="shared" si="0"/>
        <v>1602489.26</v>
      </c>
      <c r="D9" s="20">
        <v>1602489.26</v>
      </c>
      <c r="E9" s="20"/>
      <c r="F9" s="20"/>
    </row>
    <row r="10" spans="1:6" ht="22.5" customHeight="1">
      <c r="A10" s="16">
        <v>208</v>
      </c>
      <c r="B10" s="9" t="s">
        <v>16</v>
      </c>
      <c r="C10" s="9">
        <f t="shared" si="0"/>
        <v>219770.65</v>
      </c>
      <c r="D10" s="20">
        <v>219770.65</v>
      </c>
      <c r="E10" s="20"/>
      <c r="F10" s="20"/>
    </row>
    <row r="11" spans="1:6" ht="22.5" customHeight="1">
      <c r="A11" s="17" t="s">
        <v>17</v>
      </c>
      <c r="B11" s="12" t="s">
        <v>18</v>
      </c>
      <c r="C11" s="9">
        <f t="shared" si="0"/>
        <v>216136.47</v>
      </c>
      <c r="D11" s="20">
        <v>216136.47</v>
      </c>
      <c r="E11" s="20"/>
      <c r="F11" s="20"/>
    </row>
    <row r="12" spans="1:6" ht="22.5" customHeight="1">
      <c r="A12" s="27">
        <v>2080504</v>
      </c>
      <c r="B12" s="20" t="s">
        <v>19</v>
      </c>
      <c r="C12" s="9">
        <f t="shared" si="0"/>
        <v>65398.19</v>
      </c>
      <c r="D12" s="20">
        <v>65398.19</v>
      </c>
      <c r="E12" s="20"/>
      <c r="F12" s="20"/>
    </row>
    <row r="13" spans="1:6" ht="22.5" customHeight="1">
      <c r="A13" s="27">
        <v>2080505</v>
      </c>
      <c r="B13" s="20" t="s">
        <v>20</v>
      </c>
      <c r="C13" s="9">
        <f t="shared" si="0"/>
        <v>107670.2</v>
      </c>
      <c r="D13" s="20">
        <v>107670.2</v>
      </c>
      <c r="E13" s="20"/>
      <c r="F13" s="20"/>
    </row>
    <row r="14" spans="1:6" ht="22.5" customHeight="1">
      <c r="A14" s="27">
        <v>2080506</v>
      </c>
      <c r="B14" s="20" t="s">
        <v>21</v>
      </c>
      <c r="C14" s="9">
        <f t="shared" si="0"/>
        <v>43068.08</v>
      </c>
      <c r="D14" s="20">
        <v>43068.08</v>
      </c>
      <c r="E14" s="20"/>
      <c r="F14" s="20"/>
    </row>
    <row r="15" spans="1:6" ht="22.5" customHeight="1">
      <c r="A15" s="27">
        <v>20827</v>
      </c>
      <c r="B15" s="20" t="s">
        <v>22</v>
      </c>
      <c r="C15" s="9">
        <f t="shared" si="0"/>
        <v>3634.18</v>
      </c>
      <c r="D15" s="20">
        <v>3634.18</v>
      </c>
      <c r="E15" s="20"/>
      <c r="F15" s="20"/>
    </row>
    <row r="16" spans="1:6" ht="22.5" customHeight="1">
      <c r="A16" s="20">
        <v>2082702</v>
      </c>
      <c r="B16" s="20" t="s">
        <v>23</v>
      </c>
      <c r="C16" s="9">
        <f t="shared" si="0"/>
        <v>1038.34</v>
      </c>
      <c r="D16" s="20">
        <v>1038.34</v>
      </c>
      <c r="E16" s="20"/>
      <c r="F16" s="20"/>
    </row>
    <row r="17" spans="1:6" ht="22.5" customHeight="1">
      <c r="A17" s="20">
        <v>2082703</v>
      </c>
      <c r="B17" s="20" t="s">
        <v>24</v>
      </c>
      <c r="C17" s="9">
        <v>2595.84</v>
      </c>
      <c r="D17" s="20">
        <v>2595.84</v>
      </c>
      <c r="E17" s="20"/>
      <c r="F17" s="20"/>
    </row>
    <row r="18" spans="1:6" ht="22.5" customHeight="1">
      <c r="A18" s="20">
        <v>210</v>
      </c>
      <c r="B18" s="20" t="s">
        <v>25</v>
      </c>
      <c r="C18" s="9">
        <v>100903.8</v>
      </c>
      <c r="D18" s="20">
        <v>100903.8</v>
      </c>
      <c r="E18" s="20"/>
      <c r="F18" s="20"/>
    </row>
    <row r="19" spans="1:6" ht="22.5" customHeight="1">
      <c r="A19" s="20">
        <v>21011</v>
      </c>
      <c r="B19" s="20" t="s">
        <v>26</v>
      </c>
      <c r="C19" s="9">
        <v>100903.8</v>
      </c>
      <c r="D19" s="20">
        <v>100903.8</v>
      </c>
      <c r="E19" s="20"/>
      <c r="F19" s="20"/>
    </row>
    <row r="20" spans="1:6" ht="22.5" customHeight="1">
      <c r="A20" s="20">
        <v>2101102</v>
      </c>
      <c r="B20" s="20" t="s">
        <v>27</v>
      </c>
      <c r="C20" s="9">
        <v>63376.8</v>
      </c>
      <c r="D20" s="20">
        <v>63376.8</v>
      </c>
      <c r="E20" s="20"/>
      <c r="F20" s="20"/>
    </row>
    <row r="21" spans="1:6" ht="22.5" customHeight="1">
      <c r="A21" s="20">
        <v>2101103</v>
      </c>
      <c r="B21" s="20" t="s">
        <v>28</v>
      </c>
      <c r="C21" s="9">
        <v>37527</v>
      </c>
      <c r="D21" s="20">
        <v>37527</v>
      </c>
      <c r="E21" s="20"/>
      <c r="F21" s="20"/>
    </row>
    <row r="22" spans="1:6" ht="22.5" customHeight="1">
      <c r="A22" s="20">
        <v>221</v>
      </c>
      <c r="B22" s="20" t="s">
        <v>29</v>
      </c>
      <c r="C22" s="9">
        <f>D22+E22+F22</f>
        <v>72380.16</v>
      </c>
      <c r="D22" s="20">
        <v>72380.16</v>
      </c>
      <c r="E22" s="20"/>
      <c r="F22" s="20"/>
    </row>
    <row r="23" spans="1:6" ht="22.5" customHeight="1">
      <c r="A23" s="20">
        <v>22102</v>
      </c>
      <c r="B23" s="20" t="s">
        <v>30</v>
      </c>
      <c r="C23" s="9">
        <f>D23+E23+F23</f>
        <v>72380.16</v>
      </c>
      <c r="D23" s="20">
        <v>72380.16</v>
      </c>
      <c r="E23" s="20"/>
      <c r="F23" s="20"/>
    </row>
    <row r="24" spans="1:6" ht="22.5" customHeight="1">
      <c r="A24" s="20">
        <v>220201</v>
      </c>
      <c r="B24" s="20" t="s">
        <v>31</v>
      </c>
      <c r="C24" s="9">
        <f>D24+E24+F24</f>
        <v>72380.16</v>
      </c>
      <c r="D24" s="20">
        <v>72380.16</v>
      </c>
      <c r="E24" s="20"/>
      <c r="F24" s="20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2" sqref="E12"/>
    </sheetView>
  </sheetViews>
  <sheetFormatPr defaultColWidth="8.8515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  <col min="6" max="6" width="11.8515625" style="0" bestFit="1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32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33</v>
      </c>
      <c r="B4" s="7" t="s">
        <v>34</v>
      </c>
      <c r="C4" s="8" t="s">
        <v>4</v>
      </c>
      <c r="D4" s="8" t="s">
        <v>35</v>
      </c>
      <c r="E4" s="8" t="s">
        <v>36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>
        <v>3</v>
      </c>
    </row>
    <row r="7" spans="1:5" ht="22.5" customHeight="1">
      <c r="A7" s="16">
        <v>201</v>
      </c>
      <c r="B7" s="9" t="s">
        <v>13</v>
      </c>
      <c r="C7" s="9">
        <v>1602489.26</v>
      </c>
      <c r="D7" s="9">
        <v>778489.26</v>
      </c>
      <c r="E7" s="9">
        <v>824000</v>
      </c>
    </row>
    <row r="8" spans="1:5" ht="22.5" customHeight="1">
      <c r="A8" s="16">
        <v>20103</v>
      </c>
      <c r="B8" s="9" t="s">
        <v>14</v>
      </c>
      <c r="C8" s="9">
        <f aca="true" t="shared" si="0" ref="C8:C20">D8+E8</f>
        <v>1602489.26</v>
      </c>
      <c r="D8" s="9">
        <v>778489.26</v>
      </c>
      <c r="E8" s="9">
        <v>824000</v>
      </c>
    </row>
    <row r="9" spans="1:5" ht="22.5" customHeight="1">
      <c r="A9" s="16">
        <v>2010301</v>
      </c>
      <c r="B9" s="9" t="s">
        <v>15</v>
      </c>
      <c r="C9" s="9">
        <f t="shared" si="0"/>
        <v>1602489.26</v>
      </c>
      <c r="D9" s="9">
        <v>778489.26</v>
      </c>
      <c r="E9" s="9">
        <v>824000</v>
      </c>
    </row>
    <row r="10" spans="1:5" ht="22.5" customHeight="1">
      <c r="A10" s="16">
        <v>208</v>
      </c>
      <c r="B10" s="9" t="s">
        <v>16</v>
      </c>
      <c r="C10" s="9">
        <f t="shared" si="0"/>
        <v>219770.65</v>
      </c>
      <c r="D10" s="9">
        <v>219770.65</v>
      </c>
      <c r="E10" s="9"/>
    </row>
    <row r="11" spans="1:5" ht="22.5" customHeight="1">
      <c r="A11" s="17" t="s">
        <v>17</v>
      </c>
      <c r="B11" s="12" t="s">
        <v>18</v>
      </c>
      <c r="C11" s="9">
        <f t="shared" si="0"/>
        <v>216136.19</v>
      </c>
      <c r="D11" s="18" t="s">
        <v>37</v>
      </c>
      <c r="E11" s="19"/>
    </row>
    <row r="12" spans="1:5" ht="22.5" customHeight="1">
      <c r="A12" s="20">
        <v>2080504</v>
      </c>
      <c r="B12" s="20" t="s">
        <v>19</v>
      </c>
      <c r="C12" s="9">
        <f t="shared" si="0"/>
        <v>65398.19</v>
      </c>
      <c r="D12" s="9">
        <v>65398.19</v>
      </c>
      <c r="E12" s="9"/>
    </row>
    <row r="13" spans="1:5" ht="22.5" customHeight="1">
      <c r="A13" s="20">
        <v>2080505</v>
      </c>
      <c r="B13" s="20" t="s">
        <v>20</v>
      </c>
      <c r="C13" s="9">
        <f t="shared" si="0"/>
        <v>107670.2</v>
      </c>
      <c r="D13" s="9">
        <v>107670.2</v>
      </c>
      <c r="E13" s="9"/>
    </row>
    <row r="14" spans="1:5" ht="22.5" customHeight="1">
      <c r="A14" s="20">
        <v>2080506</v>
      </c>
      <c r="B14" s="20" t="s">
        <v>21</v>
      </c>
      <c r="C14" s="9">
        <f t="shared" si="0"/>
        <v>43068.08</v>
      </c>
      <c r="D14" s="9">
        <v>43068.08</v>
      </c>
      <c r="E14" s="9"/>
    </row>
    <row r="15" spans="1:5" ht="22.5" customHeight="1">
      <c r="A15" s="20">
        <v>20827</v>
      </c>
      <c r="B15" s="20" t="s">
        <v>22</v>
      </c>
      <c r="C15" s="9">
        <f t="shared" si="0"/>
        <v>3634.18</v>
      </c>
      <c r="D15" s="9">
        <v>3634.18</v>
      </c>
      <c r="E15" s="9"/>
    </row>
    <row r="16" spans="1:5" ht="22.5" customHeight="1">
      <c r="A16" s="20">
        <v>20802702</v>
      </c>
      <c r="B16" s="20" t="s">
        <v>23</v>
      </c>
      <c r="C16" s="9">
        <f t="shared" si="0"/>
        <v>1038.34</v>
      </c>
      <c r="D16" s="21">
        <v>1038.34</v>
      </c>
      <c r="E16" s="19"/>
    </row>
    <row r="17" spans="1:5" ht="22.5" customHeight="1">
      <c r="A17" s="20">
        <v>2082703</v>
      </c>
      <c r="B17" s="20" t="s">
        <v>24</v>
      </c>
      <c r="C17" s="9">
        <f t="shared" si="0"/>
        <v>2595.84</v>
      </c>
      <c r="D17" s="9">
        <v>2595.84</v>
      </c>
      <c r="E17" s="9"/>
    </row>
    <row r="18" spans="1:5" ht="22.5" customHeight="1">
      <c r="A18" s="20">
        <v>210</v>
      </c>
      <c r="B18" s="20" t="s">
        <v>25</v>
      </c>
      <c r="C18" s="9">
        <f t="shared" si="0"/>
        <v>100903.8</v>
      </c>
      <c r="D18" s="9">
        <v>100903.8</v>
      </c>
      <c r="E18" s="9"/>
    </row>
    <row r="19" spans="1:5" ht="22.5" customHeight="1">
      <c r="A19" s="20">
        <v>21011</v>
      </c>
      <c r="B19" s="20" t="s">
        <v>26</v>
      </c>
      <c r="C19" s="9">
        <f t="shared" si="0"/>
        <v>100903.8</v>
      </c>
      <c r="D19" s="9">
        <v>100903.8</v>
      </c>
      <c r="E19" s="9"/>
    </row>
    <row r="20" spans="1:5" ht="22.5" customHeight="1">
      <c r="A20" s="20">
        <v>2101102</v>
      </c>
      <c r="B20" s="20" t="s">
        <v>27</v>
      </c>
      <c r="C20" s="9">
        <v>63376.8</v>
      </c>
      <c r="D20" s="9">
        <v>63376.8</v>
      </c>
      <c r="E20" s="9"/>
    </row>
    <row r="21" spans="1:5" ht="22.5" customHeight="1">
      <c r="A21" s="20">
        <v>2101103</v>
      </c>
      <c r="B21" s="20" t="s">
        <v>28</v>
      </c>
      <c r="C21" s="9">
        <v>37527</v>
      </c>
      <c r="D21" s="9">
        <v>37527</v>
      </c>
      <c r="E21" s="9"/>
    </row>
    <row r="22" spans="1:5" ht="22.5" customHeight="1">
      <c r="A22" s="20">
        <v>221</v>
      </c>
      <c r="B22" s="20" t="s">
        <v>29</v>
      </c>
      <c r="C22" s="9">
        <v>72380.16</v>
      </c>
      <c r="D22" s="9">
        <v>72380.16</v>
      </c>
      <c r="E22" s="9"/>
    </row>
    <row r="23" spans="1:5" ht="22.5" customHeight="1">
      <c r="A23" s="20">
        <v>22102</v>
      </c>
      <c r="B23" s="20" t="s">
        <v>30</v>
      </c>
      <c r="C23" s="9">
        <v>72380.16</v>
      </c>
      <c r="D23" s="9">
        <v>72380.16</v>
      </c>
      <c r="E23" s="9"/>
    </row>
    <row r="24" spans="1:5" ht="22.5" customHeight="1">
      <c r="A24" s="20">
        <v>2210201</v>
      </c>
      <c r="B24" s="20" t="s">
        <v>31</v>
      </c>
      <c r="C24" s="9">
        <f>D24+E24</f>
        <v>72380.16</v>
      </c>
      <c r="D24" s="9">
        <v>72380.16</v>
      </c>
      <c r="E24" s="9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7" sqref="A7"/>
    </sheetView>
  </sheetViews>
  <sheetFormatPr defaultColWidth="8.8515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38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33</v>
      </c>
      <c r="B4" s="7" t="s">
        <v>34</v>
      </c>
      <c r="C4" s="8" t="s">
        <v>39</v>
      </c>
      <c r="D4" s="8"/>
      <c r="E4" s="8"/>
    </row>
    <row r="5" spans="1:5" ht="39" customHeight="1">
      <c r="A5" s="7"/>
      <c r="B5" s="7"/>
      <c r="C5" s="7" t="s">
        <v>4</v>
      </c>
      <c r="D5" s="8" t="s">
        <v>35</v>
      </c>
      <c r="E5" s="7" t="s">
        <v>36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40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2017-12-13T10:05:37Z</dcterms:created>
  <dcterms:modified xsi:type="dcterms:W3CDTF">2017-12-25T01:10:10Z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