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<sst xmlns="http://schemas.openxmlformats.org/spreadsheetml/2006/main" count="35" uniqueCount="21">
  <si>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</si>
  <si>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填报单位名称（公章）：勐海县自然资源局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</si>
  <si>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</si>
  <si>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</si>
  <si>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</si>
  <si>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</si>
  <si>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</si>
  <si>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</si>
  <si>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</si>
  <si>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</si>
  <si>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</si>
  <si>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</si>
  <si>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</si>
  <si>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</si>
  <si>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</si>
  <si>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</si>
  <si>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</si>
  <si>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</si>
  <si>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单位负责人：黄勇</t>
  </si>
  <si>
    <t>财务负责人：朱月红</t>
  </si>
  <si>
    <t>经办人：张以薰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</si>
</sst>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62"/>
      <name val="宋体"/>
      <family val="0"/>
    </font>
    <font>
      <sz val="12"/>
      <color indexed="53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4">
      <selection activeCell="X15" sqref="X15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11</v>
      </c>
      <c r="C7" s="14">
        <f>SUM(F7,K7,O7,S7,)</f>
        <v>11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6</v>
      </c>
      <c r="J7" s="14">
        <f>SUM(K7:L7)</f>
        <v>0</v>
      </c>
      <c r="K7" s="14"/>
      <c r="L7" s="14"/>
      <c r="M7" s="14"/>
      <c r="N7" s="14">
        <f>SUM(O7:P7)</f>
        <v>6</v>
      </c>
      <c r="O7" s="14">
        <v>6</v>
      </c>
      <c r="P7" s="14"/>
      <c r="Q7" s="14"/>
      <c r="R7" s="14">
        <f>SUM(S7:T7)</f>
        <v>5</v>
      </c>
      <c r="S7" s="14">
        <v>5</v>
      </c>
      <c r="T7" s="14"/>
      <c r="U7" s="14"/>
    </row>
    <row r="8" spans="1:21" ht="22.5" customHeight="1">
      <c r="A8" s="13">
        <v>1</v>
      </c>
      <c r="B8" s="15">
        <f>SUM(E8,I8,R8,)</f>
        <v>11</v>
      </c>
      <c r="C8" s="15">
        <f>SUM(F8,K8,O8,S8,)</f>
        <v>11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6</v>
      </c>
      <c r="J8" s="15">
        <f aca="true" t="shared" si="2" ref="J8:J15">SUM(K8:L8)</f>
        <v>0</v>
      </c>
      <c r="K8" s="15"/>
      <c r="L8" s="15"/>
      <c r="M8" s="15"/>
      <c r="N8" s="15">
        <f>SUM(O8:P8)</f>
        <v>6</v>
      </c>
      <c r="O8" s="15">
        <v>6</v>
      </c>
      <c r="P8" s="15"/>
      <c r="Q8" s="15"/>
      <c r="R8" s="15">
        <f>SUM(S8:T8)</f>
        <v>5</v>
      </c>
      <c r="S8" s="15">
        <v>5</v>
      </c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18</v>
      </c>
      <c r="B16" s="18"/>
      <c r="C16" s="18"/>
      <c r="D16" s="18"/>
      <c r="E16" s="18"/>
      <c r="F16" s="18"/>
      <c r="G16" s="18"/>
      <c r="H16" s="18"/>
      <c r="I16" s="18" t="s">
        <v>19</v>
      </c>
      <c r="J16" s="18"/>
      <c r="K16" s="18"/>
      <c r="L16" s="18"/>
      <c r="M16" s="18"/>
      <c r="N16" s="18"/>
      <c r="O16" s="18"/>
      <c r="P16" s="18" t="s">
        <v>20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2020-12-21T02:45:22Z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