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tabRatio="886"/>
  </bookViews>
  <sheets>
    <sheet name="表1一般公共预算收入决算表" sheetId="2" r:id="rId1"/>
    <sheet name="表2一般公共预算支出决算表" sheetId="3" r:id="rId2"/>
    <sheet name="表3一般公共预算支出决算明细表" sheetId="4" r:id="rId3"/>
    <sheet name="表4上级税收返还和转移支付收入决算表" sheetId="5" r:id="rId4"/>
    <sheet name="表5本级一般公共预算收入决算表" sheetId="6" r:id="rId5"/>
    <sheet name="表6本级一般公共预算支出决算表" sheetId="7" r:id="rId6"/>
    <sheet name="表7本级一般公共预算支出决算明细表" sheetId="8" r:id="rId7"/>
    <sheet name="表8本级税收返还和转移支付支出决算表" sheetId="9" r:id="rId8"/>
    <sheet name="表9对下税收返还和转移支付分地区决算表" sheetId="10" r:id="rId9"/>
    <sheet name="表10对下专项转移支付分地区分项目决算表" sheetId="11" r:id="rId10"/>
    <sheet name="表11本级一般公共预算基本支出政府经济分类决算表" sheetId="12" r:id="rId11"/>
    <sheet name="表12政府性基金预算收入决算表" sheetId="13" r:id="rId12"/>
    <sheet name="表13政府性基金预算支出决算表" sheetId="14" r:id="rId13"/>
    <sheet name="表14本级政府性基金预算收入决算表" sheetId="15" r:id="rId14"/>
    <sheet name="表15本级政府性基金预算支出决算表" sheetId="16" r:id="rId15"/>
    <sheet name="表16本级政府性基金预算转移支付支出决算表" sheetId="17" r:id="rId16"/>
    <sheet name="表17国有资本经营预算收入决算表" sheetId="18" r:id="rId17"/>
    <sheet name="表18国有资本经营预算支出决算表" sheetId="19" r:id="rId18"/>
    <sheet name="表19本级国有资本经营预算收入决算表" sheetId="20" r:id="rId19"/>
    <sheet name="表20本级国有资本经营预算支出决算表" sheetId="21" r:id="rId20"/>
    <sheet name="表21本级国有资本经营预算对下转移支付分地区决算表" sheetId="22" r:id="rId21"/>
    <sheet name="表22本级国有资本经营预算对下转移支付分项目决算表" sheetId="23" r:id="rId22"/>
    <sheet name="表23社会保险基金收入决算表" sheetId="24" r:id="rId23"/>
    <sheet name="表24社会保险基金支出决算表" sheetId="25" r:id="rId24"/>
    <sheet name="表25本级社会保险基金收入决算表" sheetId="26" r:id="rId25"/>
    <sheet name="表26本级社会保险基金支出决算表" sheetId="27" r:id="rId26"/>
    <sheet name="表27政府债务限额及余额决算情况表" sheetId="28" r:id="rId27"/>
    <sheet name="表28地方政府债券使用情况表" sheetId="33" r:id="rId28"/>
    <sheet name="表29地方政府债务发行及还本付息情况表" sheetId="34" r:id="rId29"/>
    <sheet name="表30一般债务限额和余额情况表" sheetId="29" r:id="rId30"/>
    <sheet name="表31专项债务限额和余额情况表 " sheetId="30" r:id="rId31"/>
    <sheet name="表32本级政府一般债务限额和余额情况表" sheetId="31" r:id="rId32"/>
    <sheet name="表33本级政府专项债务限额和余额情况表" sheetId="32" r:id="rId33"/>
    <sheet name="空表说明" sheetId="38" r:id="rId34"/>
  </sheets>
  <externalReferences>
    <externalReference r:id="rId35"/>
  </externalReferences>
  <definedNames>
    <definedName name="_xlnm._FilterDatabase" localSheetId="0" hidden="1">表1一般公共预算收入决算表!$A$4:$E$51</definedName>
    <definedName name="_xlnm._FilterDatabase" localSheetId="1" hidden="1">表2一般公共预算支出决算表!$A$4:$F$52</definedName>
    <definedName name="_xlnm._FilterDatabase" localSheetId="2" hidden="1">表3一般公共预算支出决算明细表!$A$4:$G$1155</definedName>
    <definedName name="_xlnm._FilterDatabase" localSheetId="3" hidden="1">表4上级税收返还和转移支付收入决算表!$A$4:$D$78</definedName>
    <definedName name="_xlnm._FilterDatabase" localSheetId="10" hidden="1">表11本级一般公共预算基本支出政府经济分类决算表!$A$4:$F$70</definedName>
    <definedName name="_xlnm._FilterDatabase" localSheetId="11" hidden="1">表12政府性基金预算收入决算表!$A$4:$F$4</definedName>
    <definedName name="_xlnm._FilterDatabase" localSheetId="12" hidden="1">表13政府性基金预算支出决算表!$A$4:$F$234</definedName>
  </definedNames>
  <calcPr calcId="144525" concurrentCalc="0"/>
</workbook>
</file>

<file path=xl/sharedStrings.xml><?xml version="1.0" encoding="utf-8"?>
<sst xmlns="http://schemas.openxmlformats.org/spreadsheetml/2006/main" count="4417" uniqueCount="1780">
  <si>
    <t>表1</t>
  </si>
  <si>
    <t>2021年勐海县一般公共预算收入决算表</t>
  </si>
  <si>
    <t>单位:万元</t>
  </si>
  <si>
    <t>项目</t>
  </si>
  <si>
    <t>预算数</t>
  </si>
  <si>
    <t>决算数</t>
  </si>
  <si>
    <t>决算数为预算数的%</t>
  </si>
  <si>
    <t>决算数为上年决算数的%</t>
  </si>
  <si>
    <t>一、税收收入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</si>
  <si>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</si>
  <si>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</si>
  <si>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</si>
  <si>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</si>
  <si>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</si>
  <si>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</si>
  <si>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</si>
  <si>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</si>
  <si>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</si>
  <si>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</si>
  <si>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</si>
  <si>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</si>
  <si>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</si>
  <si>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</si>
  <si>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</si>
  <si>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</si>
  <si>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</si>
  <si>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</si>
  <si>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</si>
  <si>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</si>
  <si>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</si>
  <si>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</si>
  <si>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</si>
  <si>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</si>
  <si>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</si>
  <si>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</si>
  <si>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</si>
  <si>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</si>
  <si>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</si>
  <si>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</si>
  <si>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</si>
  <si>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</si>
  <si>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</si>
  <si>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</si>
  <si>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</si>
  <si>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</si>
  <si>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</si>
  <si>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</si>
  <si>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</si>
  <si>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</si>
  <si>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接受其他地区援助收入</t>
  </si>
  <si>
    <t>省补助计划单列市收入</t>
  </si>
  <si>
    <t>计划单列市上解省收入</t>
  </si>
  <si>
    <t>收  入  总  计</t>
  </si>
  <si>
    <t>表2</t>
  </si>
  <si>
    <t>2021年勐海县一般公共预算支出决算表</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</si>
  <si>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</si>
  <si>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</si>
  <si>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</si>
  <si>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</si>
  <si>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</si>
  <si>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</si>
  <si>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</si>
  <si>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</si>
  <si>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</si>
  <si>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</si>
  <si>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</si>
  <si>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</si>
  <si>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</si>
  <si>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</si>
  <si>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</si>
  <si>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</si>
  <si>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</si>
  <si>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</si>
  <si>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</si>
  <si>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</si>
  <si>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</si>
  <si>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</si>
  <si>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</si>
  <si>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</si>
  <si>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</si>
  <si>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</si>
  <si>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</si>
  <si>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</si>
  <si>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</si>
  <si>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</si>
  <si>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上解上级支出</t>
  </si>
  <si>
    <t>调出资金</t>
  </si>
  <si>
    <t>债务还本支出</t>
  </si>
  <si>
    <t>债务转贷支出</t>
  </si>
  <si>
    <t>补充预算周转金</t>
  </si>
  <si>
    <t>拨付国债转贷资金数</t>
  </si>
  <si>
    <t>国债转贷资金结余</t>
  </si>
  <si>
    <t>安排预算稳定调节基金</t>
  </si>
  <si>
    <t>计划单列市上解省支出</t>
  </si>
  <si>
    <t>省补助计划单列市支出</t>
  </si>
  <si>
    <t>待偿债置换一般债券结余</t>
  </si>
  <si>
    <t>年终结余</t>
  </si>
  <si>
    <t>减:结转下年的支出</t>
  </si>
  <si>
    <t>净结余</t>
  </si>
  <si>
    <t>支  出  总  计</t>
  </si>
  <si>
    <t>表3</t>
  </si>
  <si>
    <t>2021年勐海县一般公共预算支出决算明细表</t>
  </si>
  <si>
    <t>序号</t>
  </si>
  <si>
    <t>一、</t>
  </si>
  <si>
    <t>其中：</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</si>
  <si>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</si>
  <si>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</si>
  <si>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</si>
  <si>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</si>
  <si>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</si>
  <si>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</si>
  <si>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</si>
  <si>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</si>
  <si>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</si>
  <si>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</si>
  <si>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</si>
  <si>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</si>
  <si>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</si>
  <si>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</si>
  <si>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</si>
  <si>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</si>
  <si>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</si>
  <si>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</si>
  <si>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</si>
  <si>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</si>
  <si>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</si>
  <si>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</si>
  <si>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</si>
  <si>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</si>
  <si>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</si>
  <si>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</si>
  <si>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</si>
  <si>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</si>
  <si>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</si>
  <si>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</si>
  <si>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</si>
  <si>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</si>
  <si>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</si>
  <si>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</si>
  <si>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</si>
  <si>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</si>
  <si>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</si>
  <si>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</si>
  <si>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</si>
  <si>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</si>
  <si>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</si>
  <si>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</si>
  <si>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</si>
  <si>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</si>
  <si>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</si>
  <si>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</si>
  <si>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</si>
  <si>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</si>
  <si>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</si>
  <si>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</si>
  <si>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</si>
  <si>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</si>
  <si>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</si>
  <si>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</si>
  <si>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</si>
  <si>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</si>
  <si>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</si>
  <si>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</si>
  <si>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</si>
  <si>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</si>
  <si>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</si>
  <si>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</si>
  <si>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</si>
  <si>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</si>
  <si>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</si>
  <si>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</si>
  <si>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</si>
  <si>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</si>
  <si>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</si>
  <si>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</si>
  <si>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</si>
  <si>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</si>
  <si>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</si>
  <si>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</si>
  <si>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</si>
  <si>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</si>
  <si>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</si>
  <si>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</si>
  <si>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</si>
  <si>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</si>
  <si>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</si>
  <si>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</si>
  <si>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</si>
  <si>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</si>
  <si>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</si>
  <si>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</si>
  <si>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</si>
  <si>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</si>
  <si>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</si>
  <si>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</si>
  <si>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</si>
  <si>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</si>
  <si>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</si>
  <si>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</si>
  <si>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</si>
  <si>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</si>
  <si>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群众团体事务</t>
  </si>
  <si>
    <t xml:space="preserve">    工会事务</t>
  </si>
  <si>
    <t xml:space="preserve">    其他群众团体事务支出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</si>
  <si>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</si>
  <si>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</si>
  <si>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</si>
  <si>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</si>
  <si>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</si>
  <si>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</si>
  <si>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</si>
  <si>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</si>
  <si>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</si>
  <si>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</si>
  <si>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</si>
  <si>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</si>
  <si>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</si>
  <si>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二、</t>
  </si>
  <si>
    <t>三、</t>
  </si>
  <si>
    <t xml:space="preserve">  公安</t>
  </si>
  <si>
    <t xml:space="preserve">  检察</t>
  </si>
  <si>
    <t xml:space="preserve">  法院</t>
  </si>
  <si>
    <t xml:space="preserve">  司法</t>
  </si>
  <si>
    <t xml:space="preserve">  缉私警察</t>
  </si>
  <si>
    <t xml:space="preserve">  其他公共安全支出(款)</t>
  </si>
  <si>
    <t>四、</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</si>
  <si>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</si>
  <si>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</si>
  <si>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</si>
  <si>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</si>
  <si>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</si>
  <si>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</si>
  <si>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</si>
  <si>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</si>
  <si>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</si>
  <si>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</si>
  <si>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</si>
  <si>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</si>
  <si>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</si>
  <si>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</si>
  <si>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</si>
  <si>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</si>
  <si>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</si>
  <si>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</si>
  <si>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</si>
  <si>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</si>
  <si>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</si>
  <si>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</si>
  <si>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</si>
  <si>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</si>
  <si>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</si>
  <si>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</si>
  <si>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</si>
  <si>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</si>
  <si>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</si>
  <si>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</si>
  <si>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</si>
  <si>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</si>
  <si>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</si>
  <si>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</si>
  <si>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</si>
  <si>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</si>
  <si>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</si>
  <si>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</si>
  <si>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</si>
  <si>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</si>
  <si>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</si>
  <si>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</si>
  <si>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</si>
  <si>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</si>
  <si>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</si>
  <si>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</si>
  <si>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</si>
  <si>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</si>
  <si>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</si>
  <si>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</si>
  <si>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五、</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</si>
  <si>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</si>
  <si>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</si>
  <si>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</si>
  <si>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</si>
  <si>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</si>
  <si>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</si>
  <si>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</si>
  <si>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</si>
  <si>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</si>
  <si>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</si>
  <si>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</si>
  <si>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</si>
  <si>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</si>
  <si>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</si>
  <si>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</si>
  <si>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</si>
  <si>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</si>
  <si>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</si>
  <si>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</si>
  <si>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</si>
  <si>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</si>
  <si>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</si>
  <si>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</si>
  <si>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</si>
  <si>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</si>
  <si>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</si>
  <si>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</si>
  <si>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</si>
  <si>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</si>
  <si>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</si>
  <si>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</si>
  <si>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</si>
  <si>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</si>
  <si>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</si>
  <si>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</si>
  <si>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</si>
  <si>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</si>
  <si>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</si>
  <si>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</si>
  <si>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</si>
  <si>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</si>
  <si>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</si>
  <si>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</si>
  <si>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</si>
  <si>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</si>
  <si>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</si>
  <si>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六、</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</si>
  <si>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</si>
  <si>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</si>
  <si>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</si>
  <si>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</si>
  <si>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</si>
  <si>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</si>
  <si>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</si>
  <si>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</si>
  <si>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</si>
  <si>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</si>
  <si>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</si>
  <si>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</si>
  <si>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</si>
  <si>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</si>
  <si>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</si>
  <si>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</si>
  <si>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</si>
  <si>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</si>
  <si>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</si>
  <si>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</si>
  <si>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</si>
  <si>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</si>
  <si>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</si>
  <si>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</si>
  <si>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</si>
  <si>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</si>
  <si>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</si>
  <si>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</si>
  <si>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</si>
  <si>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</si>
  <si>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</si>
  <si>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</si>
  <si>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</si>
  <si>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</si>
  <si>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</si>
  <si>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</si>
  <si>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</si>
  <si>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</si>
  <si>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</si>
  <si>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</si>
  <si>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</si>
  <si>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七、</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</si>
  <si>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</si>
  <si>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</si>
  <si>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</si>
  <si>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</si>
  <si>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</si>
  <si>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</si>
  <si>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</si>
  <si>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</si>
  <si>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</si>
  <si>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</si>
  <si>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</si>
  <si>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</si>
  <si>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</si>
  <si>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</si>
  <si>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</si>
  <si>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</si>
  <si>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</si>
  <si>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</si>
  <si>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</si>
  <si>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</si>
  <si>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</si>
  <si>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</si>
  <si>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</si>
  <si>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</si>
  <si>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</si>
  <si>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</si>
  <si>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</si>
  <si>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</si>
  <si>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</si>
  <si>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</si>
  <si>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</si>
  <si>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</si>
  <si>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</si>
  <si>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</si>
  <si>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</si>
  <si>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</si>
  <si>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</si>
  <si>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</si>
  <si>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</si>
  <si>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</si>
  <si>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</si>
  <si>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</si>
  <si>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</si>
  <si>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</si>
  <si>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</si>
  <si>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</si>
  <si>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</si>
  <si>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</si>
  <si>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</si>
  <si>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</si>
  <si>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</si>
  <si>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</si>
  <si>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</si>
  <si>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</si>
  <si>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</si>
  <si>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</si>
  <si>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</si>
  <si>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</si>
  <si>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</si>
  <si>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</si>
  <si>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</si>
  <si>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</si>
  <si>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</si>
  <si>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</si>
  <si>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</si>
  <si>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</si>
  <si>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</si>
  <si>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</si>
  <si>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</si>
  <si>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</si>
  <si>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</si>
  <si>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</si>
  <si>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</si>
  <si>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</si>
  <si>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</si>
  <si>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</si>
  <si>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</si>
  <si>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</si>
  <si>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</si>
  <si>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</si>
  <si>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</si>
  <si>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</si>
  <si>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</si>
  <si>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</si>
  <si>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</si>
  <si>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</si>
  <si>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</si>
  <si>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</si>
  <si>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</si>
  <si>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</si>
  <si>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</si>
  <si>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</si>
  <si>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</si>
  <si>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</si>
  <si>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</si>
  <si>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</si>
  <si>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</si>
  <si>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</si>
  <si>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</si>
  <si>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</si>
  <si>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</si>
  <si>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</si>
  <si>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</si>
  <si>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八、</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</si>
  <si>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</si>
  <si>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</si>
  <si>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</si>
  <si>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</si>
  <si>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</si>
  <si>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</si>
  <si>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</si>
  <si>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</si>
  <si>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</si>
  <si>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</si>
  <si>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</si>
  <si>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</si>
  <si>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</si>
  <si>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</si>
  <si>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</si>
  <si>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</si>
  <si>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</si>
  <si>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</si>
  <si>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</si>
  <si>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</si>
  <si>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</si>
  <si>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</si>
  <si>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</si>
  <si>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</si>
  <si>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</si>
  <si>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</si>
  <si>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</si>
  <si>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</si>
  <si>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</si>
  <si>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</si>
  <si>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</si>
  <si>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</si>
  <si>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</si>
  <si>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</si>
  <si>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</si>
  <si>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</si>
  <si>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</si>
  <si>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</si>
  <si>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</si>
  <si>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</si>
  <si>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</si>
  <si>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</si>
  <si>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</si>
  <si>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</si>
  <si>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</si>
  <si>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</si>
  <si>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</si>
  <si>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</si>
  <si>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</si>
  <si>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</si>
  <si>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</si>
  <si>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</si>
  <si>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</si>
  <si>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</si>
  <si>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</si>
  <si>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</si>
  <si>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</si>
  <si>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</si>
  <si>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</si>
  <si>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</si>
  <si>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</si>
  <si>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</si>
  <si>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</si>
  <si>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九、</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</si>
  <si>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</si>
  <si>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</si>
  <si>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</si>
  <si>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</si>
  <si>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</si>
  <si>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</si>
  <si>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</si>
  <si>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</si>
  <si>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</si>
  <si>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</si>
  <si>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</si>
  <si>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</si>
  <si>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</si>
  <si>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</si>
  <si>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</si>
  <si>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</si>
  <si>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</si>
  <si>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</si>
  <si>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</si>
  <si>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</si>
  <si>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</si>
  <si>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</si>
  <si>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</si>
  <si>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</si>
  <si>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</si>
  <si>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</si>
  <si>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</si>
  <si>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</si>
  <si>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</si>
  <si>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</si>
  <si>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</si>
  <si>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</si>
  <si>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</si>
  <si>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</si>
  <si>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</si>
  <si>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</si>
  <si>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</si>
  <si>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</si>
  <si>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</si>
  <si>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</si>
  <si>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</si>
  <si>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</si>
  <si>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</si>
  <si>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</si>
  <si>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</si>
  <si>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</si>
  <si>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</si>
  <si>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</si>
  <si>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</si>
  <si>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</si>
  <si>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</si>
  <si>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</si>
  <si>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</si>
  <si>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</si>
  <si>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</si>
  <si>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</si>
  <si>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</si>
  <si>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</si>
  <si>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</si>
  <si>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</si>
  <si>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</si>
  <si>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</si>
  <si>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</si>
  <si>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</si>
  <si>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</si>
  <si>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</si>
  <si>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</si>
  <si>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</si>
  <si>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</si>
  <si>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十、</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</si>
  <si>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</si>
  <si>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</si>
  <si>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</si>
  <si>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</si>
  <si>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</si>
  <si>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</si>
  <si>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</si>
  <si>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</si>
  <si>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</si>
  <si>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</si>
  <si>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</si>
  <si>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</si>
  <si>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</si>
  <si>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</si>
  <si>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</si>
  <si>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</si>
  <si>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</si>
  <si>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</si>
  <si>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</si>
  <si>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十一、</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</si>
  <si>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</si>
  <si>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</si>
  <si>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</si>
  <si>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</si>
  <si>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</si>
  <si>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</si>
  <si>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</si>
  <si>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</si>
  <si>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</si>
  <si>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</si>
  <si>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</si>
  <si>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</si>
  <si>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</si>
  <si>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</si>
  <si>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</si>
  <si>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</si>
  <si>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</si>
  <si>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</si>
  <si>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</si>
  <si>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</si>
  <si>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</si>
  <si>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</si>
  <si>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</si>
  <si>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</si>
  <si>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</si>
  <si>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</si>
  <si>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</si>
  <si>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</si>
  <si>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</si>
  <si>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</si>
  <si>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</si>
  <si>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</si>
  <si>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</si>
  <si>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</si>
  <si>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</si>
  <si>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</si>
  <si>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</si>
  <si>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</si>
  <si>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</si>
  <si>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</si>
  <si>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</si>
  <si>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</si>
  <si>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</si>
  <si>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</si>
  <si>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</si>
  <si>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</si>
  <si>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</si>
  <si>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</si>
  <si>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</si>
  <si>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</si>
  <si>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</si>
  <si>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</si>
  <si>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</si>
  <si>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</si>
  <si>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</si>
  <si>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</si>
  <si>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</si>
  <si>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</si>
  <si>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</si>
  <si>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</si>
  <si>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</si>
  <si>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</si>
  <si>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</si>
  <si>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</si>
  <si>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</si>
  <si>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</si>
  <si>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</si>
  <si>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</si>
  <si>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</si>
  <si>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</si>
  <si>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</si>
  <si>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</si>
  <si>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</si>
  <si>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</si>
  <si>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</si>
  <si>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</si>
  <si>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</si>
  <si>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</si>
  <si>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</si>
  <si>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</si>
  <si>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</si>
  <si>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</si>
  <si>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</si>
  <si>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</si>
  <si>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</si>
  <si>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</si>
  <si>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</si>
  <si>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</si>
  <si>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</si>
  <si>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</si>
  <si>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</si>
  <si>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</si>
  <si>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</si>
  <si>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</si>
  <si>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</si>
  <si>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十二、</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</si>
  <si>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</si>
  <si>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</si>
  <si>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</si>
  <si>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</si>
  <si>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</si>
  <si>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</si>
  <si>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</si>
  <si>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</si>
  <si>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</si>
  <si>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</si>
  <si>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</si>
  <si>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</si>
  <si>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</si>
  <si>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</si>
  <si>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</si>
  <si>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</si>
  <si>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</si>
  <si>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</si>
  <si>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</si>
  <si>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</si>
  <si>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</si>
  <si>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</si>
  <si>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</si>
  <si>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</si>
  <si>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</si>
  <si>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</si>
  <si>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</si>
  <si>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</si>
  <si>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</si>
  <si>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</si>
  <si>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</si>
  <si>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</si>
  <si>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</si>
  <si>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</si>
  <si>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</si>
  <si>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</si>
  <si>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</si>
  <si>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</si>
  <si>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</si>
  <si>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</si>
  <si>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</si>
  <si>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</si>
  <si>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</si>
  <si>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</si>
  <si>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</si>
  <si>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</si>
  <si>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</si>
  <si>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</si>
  <si>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</si>
  <si>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</si>
  <si>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十三、</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</si>
  <si>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</si>
  <si>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</si>
  <si>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</si>
  <si>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</si>
  <si>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</si>
  <si>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</si>
  <si>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</si>
  <si>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</si>
  <si>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</si>
  <si>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</si>
  <si>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</si>
  <si>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</si>
  <si>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</si>
  <si>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</si>
  <si>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</si>
  <si>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</si>
  <si>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</si>
  <si>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</si>
  <si>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</si>
  <si>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</si>
  <si>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</si>
  <si>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</si>
  <si>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</si>
  <si>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</si>
  <si>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</si>
  <si>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</si>
  <si>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</si>
  <si>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</si>
  <si>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</si>
  <si>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</si>
  <si>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</si>
  <si>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</si>
  <si>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</si>
  <si>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</si>
  <si>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</si>
  <si>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</si>
  <si>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</si>
  <si>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</si>
  <si>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</si>
  <si>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</si>
  <si>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</si>
  <si>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</si>
  <si>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</si>
  <si>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</si>
  <si>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</si>
  <si>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</si>
  <si>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</si>
  <si>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十四、</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</si>
  <si>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</si>
  <si>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</si>
  <si>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</si>
  <si>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</si>
  <si>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</si>
  <si>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</si>
  <si>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</si>
  <si>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</si>
  <si>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</si>
  <si>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</si>
  <si>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</si>
  <si>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</si>
  <si>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十五、</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</si>
  <si>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</si>
  <si>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</si>
  <si>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</si>
  <si>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</si>
  <si>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</si>
  <si>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</si>
  <si>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</si>
  <si>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</si>
  <si>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</si>
  <si>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</si>
  <si>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</si>
  <si>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</si>
  <si>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</si>
  <si>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</si>
  <si>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</si>
  <si>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</si>
  <si>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</si>
  <si>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</si>
  <si>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</si>
  <si>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</si>
  <si>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</si>
  <si>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</si>
  <si>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</si>
  <si>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</si>
  <si>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</si>
  <si>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十六、</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</si>
  <si>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</si>
  <si>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</si>
  <si>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</si>
  <si>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</si>
  <si>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</si>
  <si>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</si>
  <si>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</si>
  <si>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</si>
  <si>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</si>
  <si>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十七、</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</si>
  <si>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</si>
  <si>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</si>
  <si>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</si>
  <si>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</si>
  <si>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</si>
  <si>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</si>
  <si>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</si>
  <si>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</si>
  <si>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</si>
  <si>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</si>
  <si>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</si>
  <si>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</si>
  <si>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</si>
  <si>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</si>
  <si>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</si>
  <si>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</si>
  <si>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</si>
  <si>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</si>
  <si>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</si>
  <si>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</si>
  <si>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</si>
  <si>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</si>
  <si>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</si>
  <si>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</si>
  <si>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</si>
  <si>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</si>
  <si>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</si>
  <si>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</si>
  <si>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</si>
  <si>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</si>
  <si>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</si>
  <si>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</si>
  <si>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</si>
  <si>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</si>
  <si>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</si>
  <si>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</si>
  <si>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</si>
  <si>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十八、</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</si>
  <si>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</si>
  <si>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</si>
  <si>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</si>
  <si>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</si>
  <si>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</si>
  <si>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</si>
  <si>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</si>
  <si>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</si>
  <si>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</si>
  <si>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</si>
  <si>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</si>
  <si>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</si>
  <si>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</si>
  <si>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</si>
  <si>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</si>
  <si>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</si>
  <si>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</si>
  <si>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</si>
  <si>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</si>
  <si>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十九、</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</si>
  <si>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</si>
  <si>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</si>
  <si>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</si>
  <si>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</si>
  <si>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</si>
  <si>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</si>
  <si>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</si>
  <si>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</si>
  <si>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</si>
  <si>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</si>
  <si>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</si>
  <si>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</si>
  <si>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</si>
  <si>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</si>
  <si>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</si>
  <si>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</si>
  <si>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</si>
  <si>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</si>
  <si>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</si>
  <si>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</si>
  <si>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</si>
  <si>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</si>
  <si>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</si>
  <si>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</si>
  <si>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</si>
  <si>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</si>
  <si>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</si>
  <si>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</si>
  <si>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</si>
  <si>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</si>
  <si>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</si>
  <si>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</si>
  <si>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</si>
  <si>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</si>
  <si>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</si>
  <si>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</si>
  <si>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</si>
  <si>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</si>
  <si>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</si>
  <si>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</si>
  <si>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</si>
  <si>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</si>
  <si>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</si>
  <si>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</si>
  <si>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</si>
  <si>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</si>
  <si>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</si>
  <si>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</si>
  <si>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</si>
  <si>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</si>
  <si>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</si>
  <si>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</si>
  <si>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</si>
  <si>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</si>
  <si>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</si>
  <si>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</si>
  <si>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</si>
  <si>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</si>
  <si>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</si>
  <si>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</si>
  <si>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</si>
  <si>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</si>
  <si>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</si>
  <si>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</si>
  <si>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</si>
  <si>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</si>
  <si>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</si>
  <si>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</si>
  <si>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</si>
  <si>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</si>
  <si>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</si>
  <si>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</si>
  <si>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</si>
  <si>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</si>
  <si>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</si>
  <si>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</si>
  <si>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</si>
  <si>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</si>
  <si>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</si>
  <si>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</si>
  <si>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</si>
  <si>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</si>
  <si>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</si>
  <si>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</si>
  <si>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</si>
  <si>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二十一、</t>
  </si>
  <si>
    <t xml:space="preserve">  其他支出(款)</t>
  </si>
  <si>
    <t xml:space="preserve">    其他支出(项)</t>
  </si>
  <si>
    <t>二十二、</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</si>
  <si>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</si>
  <si>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</si>
  <si>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</si>
  <si>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</si>
  <si>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</si>
  <si>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二十三、</t>
  </si>
  <si>
    <t xml:space="preserve">  地方政府一般债务发行费用支出</t>
  </si>
  <si>
    <t>本 年 支 出 合 计</t>
  </si>
  <si>
    <t>表4</t>
  </si>
  <si>
    <t>2021年勐海县税收返还和转移支付收入决算表</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</si>
  <si>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</si>
  <si>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</si>
  <si>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</si>
  <si>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</si>
  <si>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</si>
  <si>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</si>
  <si>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</si>
  <si>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</si>
  <si>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</si>
  <si>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</si>
  <si>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</si>
  <si>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</si>
  <si>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</si>
  <si>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</si>
  <si>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</si>
  <si>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</si>
  <si>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</si>
  <si>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</si>
  <si>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</si>
  <si>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</si>
  <si>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</si>
  <si>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</si>
  <si>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</si>
  <si>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</si>
  <si>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</si>
  <si>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</si>
  <si>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</si>
  <si>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</si>
  <si>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</si>
  <si>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</si>
  <si>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</si>
  <si>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</si>
  <si>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</si>
  <si>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</si>
  <si>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</si>
  <si>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</si>
  <si>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</si>
  <si>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</si>
  <si>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</si>
  <si>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</si>
  <si>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</si>
  <si>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</si>
  <si>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</si>
  <si>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</si>
  <si>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</si>
  <si>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</si>
  <si>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</si>
  <si>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</si>
  <si>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</si>
  <si>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</si>
  <si>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</si>
  <si>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</si>
  <si>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</si>
  <si>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</si>
  <si>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</si>
  <si>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</si>
  <si>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</si>
  <si>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</si>
  <si>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</si>
  <si>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</si>
  <si>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</si>
  <si>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</si>
  <si>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体制上解支出</t>
  </si>
  <si>
    <t xml:space="preserve">  专项上解支出</t>
  </si>
  <si>
    <t>上级税收返还和转移支付收入</t>
  </si>
  <si>
    <t>表5</t>
  </si>
  <si>
    <t>2021年勐海县本级一般公共预算收入决算表</t>
  </si>
  <si>
    <t xml:space="preserve">  车船税（款）</t>
  </si>
  <si>
    <t>表6</t>
  </si>
  <si>
    <t>2021年勐海县本级一般公共预算支出决算表</t>
  </si>
  <si>
    <t>表7</t>
  </si>
  <si>
    <t>2021年勐海县本级一般公共预算支出决算明细表</t>
  </si>
  <si>
    <t>表8</t>
  </si>
  <si>
    <t>2021年勐海县本级对下税收返还和转移支付支出决算表</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</si>
  <si>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</si>
  <si>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</si>
  <si>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</si>
  <si>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</si>
  <si>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</si>
  <si>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</si>
  <si>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</si>
  <si>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</si>
  <si>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</si>
  <si>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</si>
  <si>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</si>
  <si>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</si>
  <si>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</si>
  <si>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</si>
  <si>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</si>
  <si>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</si>
  <si>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</si>
  <si>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</si>
  <si>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</si>
  <si>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</si>
  <si>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</si>
  <si>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</si>
  <si>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</si>
  <si>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</si>
  <si>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</si>
  <si>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</si>
  <si>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</si>
  <si>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  </t>
  </si>
  <si>
    <t xml:space="preserve">    城乡社区共同财政事权转移支付支出  </t>
  </si>
  <si>
    <t xml:space="preserve">    农林水共同财政事权转移支付支出  </t>
  </si>
  <si>
    <t xml:space="preserve">    交通运输共同财政事权转移支付支出  </t>
  </si>
  <si>
    <t xml:space="preserve">    资源勘探信息等共同财政事权转移支付支出  </t>
  </si>
  <si>
    <t xml:space="preserve">    商业服务业等共同财政事权转移支付支出  </t>
  </si>
  <si>
    <t xml:space="preserve">    金融共同财政事权转移支付支出  </t>
  </si>
  <si>
    <t xml:space="preserve">    自然资源海洋气象等共同财政事权转移支付支出  </t>
  </si>
  <si>
    <t xml:space="preserve">    住房保障共同财政事权转移支付支出  </t>
  </si>
  <si>
    <t xml:space="preserve">    粮油物资储备共同财政事权转移支付支出  </t>
  </si>
  <si>
    <t xml:space="preserve">    灾害防治及应急管理共同财政事权转移支付支出  </t>
  </si>
  <si>
    <t xml:space="preserve">    其他共同财政事权转移支付支出  </t>
  </si>
  <si>
    <t xml:space="preserve">    其他一般性转移支付支出</t>
  </si>
  <si>
    <t xml:space="preserve">    其他支出</t>
  </si>
  <si>
    <t xml:space="preserve">  体制上解收入</t>
  </si>
  <si>
    <t xml:space="preserve">  专项上解收入</t>
  </si>
  <si>
    <t>对下级税返和转移补助支出</t>
  </si>
  <si>
    <t>表9</t>
  </si>
  <si>
    <t>2021年勐海县本级对下税收返还和转移支付分地区决算表</t>
  </si>
  <si>
    <t>地区</t>
  </si>
  <si>
    <t>合计</t>
  </si>
  <si>
    <t>表10</t>
  </si>
  <si>
    <t>2021年勐海县本级对下专项转移支付分地区分项目决算表</t>
  </si>
  <si>
    <t>一般公共服务</t>
  </si>
  <si>
    <t>教育</t>
  </si>
  <si>
    <t>科学技术</t>
  </si>
  <si>
    <t>文化旅游体育与传媒</t>
  </si>
  <si>
    <t>社会保障和就业</t>
  </si>
  <si>
    <t>卫生健康</t>
  </si>
  <si>
    <t>节能环保</t>
  </si>
  <si>
    <t>城乡社区</t>
  </si>
  <si>
    <t>农林水</t>
  </si>
  <si>
    <t>交通运输</t>
  </si>
  <si>
    <t>资源勘探信息等</t>
  </si>
  <si>
    <t>商业服务业等</t>
  </si>
  <si>
    <t>金融</t>
  </si>
  <si>
    <t>自然资源海洋气象等</t>
  </si>
  <si>
    <t>住房保障</t>
  </si>
  <si>
    <t>粮油物资储备</t>
  </si>
  <si>
    <t>灾害防治及应急管理</t>
  </si>
  <si>
    <t>其他支出</t>
  </si>
  <si>
    <t>表11</t>
  </si>
  <si>
    <t>2021年勐海县本级一般公共预算基本支出政府经济分类决算表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</si>
  <si>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</si>
  <si>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</si>
  <si>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</si>
  <si>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</si>
  <si>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</si>
  <si>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</si>
  <si>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</si>
  <si>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</si>
  <si>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</si>
  <si>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</si>
  <si>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</si>
  <si>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</si>
  <si>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</si>
  <si>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</si>
  <si>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</si>
  <si>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</si>
  <si>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</si>
  <si>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</si>
  <si>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</si>
  <si>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</si>
  <si>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</si>
  <si>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</si>
  <si>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</si>
  <si>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</si>
  <si>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</si>
  <si>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</si>
  <si>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</si>
  <si>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</si>
  <si>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</si>
  <si>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</si>
  <si>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</si>
  <si>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</si>
  <si>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</si>
  <si>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</si>
  <si>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</si>
  <si>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</si>
  <si>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</si>
  <si>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</si>
  <si>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</si>
  <si>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</si>
  <si>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</si>
  <si>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</si>
  <si>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</si>
  <si>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</si>
  <si>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</si>
  <si>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</si>
  <si>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</si>
  <si>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</si>
  <si>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</si>
  <si>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</si>
  <si>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</si>
  <si>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</si>
  <si>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 xml:space="preserve">  赠与</t>
  </si>
  <si>
    <t xml:space="preserve">  国家赔偿费用支出</t>
  </si>
  <si>
    <t xml:space="preserve">  对民间非营利组织和群众性自治组织补贴</t>
  </si>
  <si>
    <t>一般公共预算基本支出</t>
  </si>
  <si>
    <t>表12</t>
  </si>
  <si>
    <t>2021年勐海县政府性基金预算收入决算表</t>
  </si>
  <si>
    <t>政府性基金收入(款)</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</si>
  <si>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</si>
  <si>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</si>
  <si>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</si>
  <si>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</si>
  <si>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</si>
  <si>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</si>
  <si>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</si>
  <si>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</si>
  <si>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</si>
  <si>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</si>
  <si>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</si>
  <si>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</si>
  <si>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</si>
  <si>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</si>
  <si>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</si>
  <si>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</si>
  <si>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</si>
  <si>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</si>
  <si>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</si>
  <si>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</si>
  <si>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</si>
  <si>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</si>
  <si>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</si>
  <si>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</si>
  <si>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</si>
  <si>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</si>
  <si>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</si>
  <si>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</si>
  <si>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</si>
  <si>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</si>
  <si>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</si>
  <si>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</si>
  <si>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</si>
  <si>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</si>
  <si>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</si>
  <si>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</si>
  <si>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</si>
  <si>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</si>
  <si>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</si>
  <si>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</si>
  <si>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</si>
  <si>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</si>
  <si>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</si>
  <si>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</si>
  <si>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</si>
  <si>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</si>
  <si>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</si>
  <si>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</si>
  <si>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</si>
  <si>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</si>
  <si>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</si>
  <si>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</si>
  <si>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</si>
  <si>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</si>
  <si>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</si>
  <si>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</si>
  <si>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</si>
  <si>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调入资金</t>
  </si>
  <si>
    <t>政府性基金预算省补助计划单列市收入</t>
  </si>
  <si>
    <t>政府性基金预算计划单列市上解省收入</t>
  </si>
  <si>
    <t>收入总计</t>
  </si>
  <si>
    <t>表13</t>
  </si>
  <si>
    <t>2021年勐海县政府性基金预算支出决算表</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</si>
  <si>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</si>
  <si>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</si>
  <si>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</si>
  <si>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</si>
  <si>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</si>
  <si>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</si>
  <si>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</si>
  <si>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</si>
  <si>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</si>
  <si>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</si>
  <si>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</si>
  <si>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</si>
  <si>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</si>
  <si>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</si>
  <si>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</si>
  <si>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</si>
  <si>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</si>
  <si>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</si>
  <si>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</si>
  <si>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</si>
  <si>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</si>
  <si>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</si>
  <si>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</si>
  <si>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</si>
  <si>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</si>
  <si>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</si>
  <si>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</si>
  <si>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</si>
  <si>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</si>
  <si>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</si>
  <si>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</si>
  <si>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</si>
  <si>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</si>
  <si>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</si>
  <si>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</si>
  <si>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</si>
  <si>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</si>
  <si>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</si>
  <si>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</si>
  <si>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</si>
  <si>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</si>
  <si>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</si>
  <si>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</si>
  <si>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</si>
  <si>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</si>
  <si>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</si>
  <si>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</si>
  <si>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</si>
  <si>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</si>
  <si>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</si>
  <si>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</si>
  <si>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</si>
  <si>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</si>
  <si>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</si>
  <si>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</si>
  <si>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</si>
  <si>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</si>
  <si>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</si>
  <si>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</si>
  <si>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</si>
  <si>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</si>
  <si>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</si>
  <si>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</si>
  <si>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</si>
  <si>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</si>
  <si>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</si>
  <si>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</si>
  <si>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</si>
  <si>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</si>
  <si>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</si>
  <si>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</si>
  <si>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</si>
  <si>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</si>
  <si>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</si>
  <si>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</si>
  <si>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</si>
  <si>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</si>
  <si>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</si>
  <si>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</si>
  <si>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</si>
  <si>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</si>
  <si>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</si>
  <si>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</si>
  <si>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</si>
  <si>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</si>
  <si>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</si>
  <si>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</si>
  <si>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</si>
  <si>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</si>
  <si>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</si>
  <si>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</si>
  <si>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</si>
  <si>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</si>
  <si>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</si>
  <si>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</si>
  <si>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</si>
  <si>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</si>
  <si>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</si>
  <si>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</si>
  <si>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</si>
  <si>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</si>
  <si>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</si>
  <si>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</si>
  <si>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</si>
  <si>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</si>
  <si>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</si>
  <si>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</si>
  <si>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</si>
  <si>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</si>
  <si>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</si>
  <si>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</si>
  <si>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</si>
  <si>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</si>
  <si>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</si>
  <si>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</si>
  <si>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</si>
  <si>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</si>
  <si>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</si>
  <si>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</si>
  <si>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</si>
  <si>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</si>
  <si>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</si>
  <si>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</si>
  <si>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</si>
  <si>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</si>
  <si>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</si>
  <si>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</si>
  <si>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</si>
  <si>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</si>
  <si>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</si>
  <si>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</si>
  <si>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</si>
  <si>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</si>
  <si>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</si>
  <si>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</si>
  <si>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</si>
  <si>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</si>
  <si>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</si>
  <si>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</si>
  <si>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</si>
  <si>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</si>
  <si>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</si>
  <si>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</si>
  <si>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</si>
  <si>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</si>
  <si>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</si>
  <si>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</si>
  <si>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</si>
  <si>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</si>
  <si>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</si>
  <si>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</si>
  <si>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</si>
  <si>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</si>
  <si>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</si>
  <si>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</si>
  <si>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</si>
  <si>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</si>
  <si>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</si>
  <si>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</si>
  <si>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</si>
  <si>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</si>
  <si>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</si>
  <si>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</si>
  <si>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</si>
  <si>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</si>
  <si>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</si>
  <si>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</si>
  <si>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</si>
  <si>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</si>
  <si>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</si>
  <si>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</si>
  <si>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</si>
  <si>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</si>
  <si>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</si>
  <si>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</si>
  <si>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</si>
  <si>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</si>
  <si>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</si>
  <si>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</si>
  <si>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</si>
  <si>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</si>
  <si>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</si>
  <si>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</si>
  <si>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</si>
  <si>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</si>
  <si>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</si>
  <si>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</si>
  <si>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</si>
  <si>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</si>
  <si>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</si>
  <si>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</si>
  <si>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</si>
  <si>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</si>
  <si>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</si>
  <si>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</si>
  <si>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</si>
  <si>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</si>
  <si>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</si>
  <si>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</si>
  <si>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</si>
  <si>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</si>
  <si>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</si>
  <si>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政府性基金预算支出合计</t>
  </si>
  <si>
    <t>政府性基金预算补助下级支出</t>
  </si>
  <si>
    <t>政府性基金预算上解上级支出</t>
  </si>
  <si>
    <t>政府性基金预算省补助计划单列市支出</t>
  </si>
  <si>
    <t>政府性基金预算计划单列市上解省支出</t>
  </si>
  <si>
    <t>待偿债置换专项债券结余</t>
  </si>
  <si>
    <t>政府性基金预算年终结余</t>
  </si>
  <si>
    <t>支　　出　　总　　计　</t>
  </si>
  <si>
    <t>表14</t>
  </si>
  <si>
    <t>2021年勐海县本级政府性基金预算收入决算表</t>
  </si>
  <si>
    <t>表15</t>
  </si>
  <si>
    <t>2021年勐海县本级政府性基金预算支出决算表</t>
  </si>
  <si>
    <t xml:space="preserve">  国有土地使用权出让收入及对应专项债务收入安排的支出</t>
  </si>
  <si>
    <t xml:space="preserve">  国有土地收益基金及对应专项债务收入安排的支出</t>
  </si>
  <si>
    <t>表16</t>
  </si>
  <si>
    <t>2021年勐海县本级政府性基金预算对下转移支付支出决算表</t>
  </si>
  <si>
    <t>一、 文化旅游体育与传媒支出</t>
  </si>
  <si>
    <t>二、 社会保障和就业支出</t>
  </si>
  <si>
    <t>三、 节能环保支出</t>
  </si>
  <si>
    <t>四、 城乡社区支出</t>
  </si>
  <si>
    <t>五、 农林水支出</t>
  </si>
  <si>
    <t>六、 交通运输支出</t>
  </si>
  <si>
    <t>七、 其他支出</t>
  </si>
  <si>
    <t>八、 债务付息支出</t>
  </si>
  <si>
    <t>九、 债务发行费支出</t>
  </si>
  <si>
    <t>十、 抗疫特别国债安排的支出</t>
  </si>
  <si>
    <t>政府性基金预算对下转移支付合计</t>
  </si>
  <si>
    <t>表17</t>
  </si>
  <si>
    <t>2021年勐海县国有资本经营预算收入决算表</t>
  </si>
  <si>
    <t>非税收入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</si>
  <si>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</si>
  <si>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</si>
  <si>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</si>
  <si>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</si>
  <si>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</si>
  <si>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</si>
  <si>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</si>
  <si>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</si>
  <si>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</si>
  <si>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</si>
  <si>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</si>
  <si>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</si>
  <si>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</si>
  <si>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</si>
  <si>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</si>
  <si>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</si>
  <si>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</si>
  <si>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</si>
  <si>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</si>
  <si>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</si>
  <si>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</si>
  <si>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</si>
  <si>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</si>
  <si>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</si>
  <si>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</si>
  <si>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</si>
  <si>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</si>
  <si>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</si>
  <si>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</si>
  <si>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</si>
  <si>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</si>
  <si>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</si>
  <si>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</si>
  <si>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</si>
  <si>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</si>
  <si>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</si>
  <si>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</si>
  <si>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</si>
  <si>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</si>
  <si>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</si>
  <si>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</si>
  <si>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</si>
  <si>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</si>
  <si>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</si>
  <si>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</si>
  <si>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</si>
  <si>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</si>
  <si>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</si>
  <si>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</si>
  <si>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</si>
  <si>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</si>
  <si>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</si>
  <si>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</si>
  <si>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</si>
  <si>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表18</t>
  </si>
  <si>
    <t>2021年勐海县国有资本经营预算支出决算表</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</si>
  <si>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</si>
  <si>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</si>
  <si>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</si>
  <si>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</si>
  <si>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</si>
  <si>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</si>
  <si>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</si>
  <si>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</si>
  <si>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</si>
  <si>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</si>
  <si>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</si>
  <si>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</si>
  <si>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</si>
  <si>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</si>
  <si>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</si>
  <si>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</si>
  <si>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</si>
  <si>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</si>
  <si>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</si>
  <si>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</si>
  <si>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</si>
  <si>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</si>
  <si>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</si>
  <si>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</si>
  <si>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</si>
  <si>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</si>
  <si>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</si>
  <si>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</si>
  <si>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</si>
  <si>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</si>
  <si>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</si>
  <si>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</si>
  <si>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</si>
  <si>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</si>
  <si>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</si>
  <si>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表19</t>
  </si>
  <si>
    <t>2021年勐海县本级国有资本经营预算收入决算表</t>
  </si>
  <si>
    <t>表20</t>
  </si>
  <si>
    <t>表21</t>
  </si>
  <si>
    <t>2021年勐海县本级国有资本经营预算对下转移支付分地区决算表</t>
  </si>
  <si>
    <t>单位：万元</t>
  </si>
  <si>
    <t>2021年预算</t>
  </si>
  <si>
    <t>2021年决算</t>
  </si>
  <si>
    <t>表22</t>
  </si>
  <si>
    <t>2021年勐海县本级国有资本经营预算对下转移支付分项目决算表</t>
  </si>
  <si>
    <t>项 目</t>
  </si>
  <si>
    <t>2021年预算数</t>
  </si>
  <si>
    <t>2021年决算数</t>
  </si>
  <si>
    <t>表23</t>
  </si>
  <si>
    <t>2021年勐海县社会保险基金收入决算表</t>
  </si>
  <si>
    <t xml:space="preserve"> </t>
  </si>
  <si>
    <t>2020年决算数</t>
  </si>
  <si>
    <t>2021年</t>
  </si>
  <si>
    <t>比较</t>
  </si>
  <si>
    <r>
      <rPr>
        <b/>
        <sz val="11"/>
        <color theme="1"/>
        <rFont val="等线"/>
        <charset val="134"/>
        <scheme val="minor"/>
      </rPr>
      <t>比2020年决</t>
    </r>
    <r>
      <rPr>
        <b/>
        <sz val="11"/>
        <color theme="1"/>
        <rFont val="宋体"/>
        <charset val="134"/>
      </rPr>
      <t>算数增长%</t>
    </r>
  </si>
  <si>
    <r>
      <rPr>
        <b/>
        <sz val="11"/>
        <color theme="1"/>
        <rFont val="等线"/>
        <charset val="134"/>
        <scheme val="minor"/>
      </rPr>
      <t>完成2021年</t>
    </r>
    <r>
      <rPr>
        <b/>
        <sz val="11"/>
        <color theme="1"/>
        <rFont val="宋体"/>
        <charset val="134"/>
      </rPr>
      <t>预算数的%</t>
    </r>
  </si>
  <si>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</si>
  <si>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</si>
  <si>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</si>
  <si>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</si>
  <si>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</si>
  <si>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</si>
  <si>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
  </si>
  <si>
    <t>四、城镇职工基本医疗保险基金收入</t>
  </si>
  <si>
    <t>五、工伤保险基金收入</t>
  </si>
  <si>
    <t>六、城乡居民基本养老保险基金收入</t>
  </si>
  <si>
    <t>七、城乡居民基本医疗保险基金收入</t>
  </si>
  <si>
    <t xml:space="preserve">	收	        入        	小       	计</t>
  </si>
  <si>
    <t>收     	   入	        合	       计</t>
  </si>
  <si>
    <t>表24</t>
  </si>
  <si>
    <t>2021年勐海县社会保险基金支出决算表</t>
  </si>
  <si>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</si>
  <si>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</si>
  <si>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</si>
  <si>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</si>
  <si>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</si>
  <si>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</si>
  <si>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</si>
  <si>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七、城乡居民基本医疗保险基金支出</t>
  </si>
  <si>
    <t>本年支出小计</t>
  </si>
  <si>
    <t>支出合计</t>
  </si>
  <si>
    <t>表25</t>
  </si>
  <si>
    <t>2021年勐海县本级社会保险基金收入决算表</t>
  </si>
  <si>
    <t>表26</t>
  </si>
  <si>
    <t>2020年勐海县本级社会保险基金支出决算表</t>
  </si>
  <si>
    <t>表27</t>
  </si>
  <si>
    <t>2021年勐海县地方政府债务限额及余额决算情况表</t>
  </si>
  <si>
    <t>单位：亿元</t>
  </si>
  <si>
    <t>地   区</t>
  </si>
  <si>
    <t>2021年债务限额</t>
  </si>
  <si>
    <t>2021年债务余额（决算数）</t>
  </si>
  <si>
    <t>一般债务</t>
  </si>
  <si>
    <t>专项债务</t>
  </si>
  <si>
    <t>公  式</t>
  </si>
  <si>
    <t>A=B+C</t>
  </si>
  <si>
    <t>B</t>
  </si>
  <si>
    <t>C</t>
  </si>
  <si>
    <t>D=E+F</t>
  </si>
  <si>
    <t>E</t>
  </si>
  <si>
    <t>F</t>
  </si>
  <si>
    <t xml:space="preserve">    勐海县</t>
  </si>
  <si>
    <t>表28</t>
  </si>
  <si>
    <t>2021年勐海县地方政府债券使用情况表</t>
  </si>
  <si>
    <t>项目名称</t>
  </si>
  <si>
    <t>项目编号</t>
  </si>
  <si>
    <t>项目领域</t>
  </si>
  <si>
    <t>项目主管部门</t>
  </si>
  <si>
    <t>项目实施单位</t>
  </si>
  <si>
    <t>债券性质</t>
  </si>
  <si>
    <t>债券规模</t>
  </si>
  <si>
    <t>发行时间
（年/月）</t>
  </si>
  <si>
    <t>勐海县</t>
  </si>
  <si>
    <t>孟连至勐海高速公路</t>
  </si>
  <si>
    <t>P19532822-0026</t>
  </si>
  <si>
    <t>政府收费高速公路</t>
  </si>
  <si>
    <t>交通</t>
  </si>
  <si>
    <t>勐海县交通运输局</t>
  </si>
  <si>
    <t>收费公路专项债券</t>
  </si>
  <si>
    <t>2021-06</t>
  </si>
  <si>
    <t>勐海工业园区中小企业孵化园建设项目</t>
  </si>
  <si>
    <t>P19532822-0039</t>
  </si>
  <si>
    <t>产业园区基础设施</t>
  </si>
  <si>
    <t>其他部门</t>
  </si>
  <si>
    <t>勐海工业园区管理委员会</t>
  </si>
  <si>
    <t>其他领域专项债券</t>
  </si>
  <si>
    <t>勐海县曼彦水库工程</t>
  </si>
  <si>
    <t>P19532822-0022</t>
  </si>
  <si>
    <t>新建水库</t>
  </si>
  <si>
    <t>水利</t>
  </si>
  <si>
    <t>勐海县水务局</t>
  </si>
  <si>
    <t>勐海县中医医院整体搬迁（综合医疗区）建设项目</t>
  </si>
  <si>
    <t>P17532822-0039</t>
  </si>
  <si>
    <t>公立医院</t>
  </si>
  <si>
    <t>卫生</t>
  </si>
  <si>
    <t>勐海县中医医院</t>
  </si>
  <si>
    <t>2021-09</t>
  </si>
  <si>
    <t>勐海县城镇污水处理设施及配套管网（县城东北片区污水处理厂及配套管网建设项目）</t>
  </si>
  <si>
    <t>P20532822-0125</t>
  </si>
  <si>
    <t>污水处理（城镇）</t>
  </si>
  <si>
    <t>勐海县中医医院医养结合建设项目（医疗养老区）</t>
  </si>
  <si>
    <t>P20532822-0092</t>
  </si>
  <si>
    <t>勐海县县城生活垃圾分类及收运收集转运一体化设施建设项目</t>
  </si>
  <si>
    <t>P20532822-0083</t>
  </si>
  <si>
    <t>垃圾处理（城镇）</t>
  </si>
  <si>
    <t>建设</t>
  </si>
  <si>
    <t>勐海县住房和城乡建设局</t>
  </si>
  <si>
    <t>勐海县2021年度保障性安居工程-城镇老旧小区改造及配套基础设施建设项目</t>
  </si>
  <si>
    <t>P20532822-0138</t>
  </si>
  <si>
    <t>城镇老旧小区改造</t>
  </si>
  <si>
    <t>勐海县民族文化中心建设项目</t>
  </si>
  <si>
    <t>P16532822-0003</t>
  </si>
  <si>
    <t>文化旅游</t>
  </si>
  <si>
    <t>文化</t>
  </si>
  <si>
    <t>勐海县文化和旅游局</t>
  </si>
  <si>
    <t>表29</t>
  </si>
  <si>
    <t>2021年勐海县地方政府债务发行及还本付息情况表</t>
  </si>
  <si>
    <t>本地区</t>
  </si>
  <si>
    <t>本级</t>
  </si>
  <si>
    <t>一、2020年末地方政府债务余额</t>
  </si>
  <si>
    <t xml:space="preserve">  其中：一般债务</t>
  </si>
  <si>
    <t xml:space="preserve">        专项债务</t>
  </si>
  <si>
    <t>二、2020年地方政府债务限额</t>
  </si>
  <si>
    <t>三、2021年地方政府债务发行决算数</t>
  </si>
  <si>
    <t xml:space="preserve">     新增一般债券发行额</t>
  </si>
  <si>
    <t xml:space="preserve">     再融资一般债券发行额</t>
  </si>
  <si>
    <t xml:space="preserve">     新增专项债券发行额</t>
  </si>
  <si>
    <t xml:space="preserve">     再融资专项债券发行额</t>
  </si>
  <si>
    <t>四、2021年地方政府债务还本支出决算数</t>
  </si>
  <si>
    <t xml:space="preserve">     一般债务还本支出</t>
  </si>
  <si>
    <t xml:space="preserve">     专项债务还本支出</t>
  </si>
  <si>
    <t>五、2021年地方政府债务付息支出决算数</t>
  </si>
  <si>
    <t xml:space="preserve">     一般债务付息支出</t>
  </si>
  <si>
    <t xml:space="preserve">     专项债务付息支出</t>
  </si>
  <si>
    <t>六、2021年末地方政府债务余额决算数</t>
  </si>
  <si>
    <t>七、2021年地方政府债务限额</t>
  </si>
  <si>
    <t>表30</t>
  </si>
  <si>
    <t>2021年勐海县一般债务限额和余额情况表</t>
  </si>
  <si>
    <t>项           目</t>
  </si>
  <si>
    <t>一、上两年（2019）末地方政府一般债务余额实际数</t>
  </si>
  <si>
    <t>二、上一年（2020）年末地方政府一般债务限额</t>
  </si>
  <si>
    <t>三、上一年（2020）地方政府一般债券发行额（上级政府转贷）</t>
  </si>
  <si>
    <t>四、上一年（2020）地方政府一般债券还本额</t>
  </si>
  <si>
    <t>五、上一年（2020）末地方政府一般债务余额</t>
  </si>
  <si>
    <t>六、2021年(本年）地方政府一般债务新增限额</t>
  </si>
  <si>
    <t>七、2021年(本年）末地方政府一般债务限额</t>
  </si>
  <si>
    <t>表31</t>
  </si>
  <si>
    <t xml:space="preserve">2021年勐海县专项债务限额和余额情况表 </t>
  </si>
  <si>
    <t> 单位：亿元</t>
  </si>
  <si>
    <t>一、上两年（2019）末地方政府专项债务余额实际数</t>
  </si>
  <si>
    <t>二、上一年（2020）年末地方政府专项债务限额</t>
  </si>
  <si>
    <t>三、上一年（2020）地方政府专项债券发行额（上级政府转贷）</t>
  </si>
  <si>
    <t>四、上一年（2020）地方政府专项债券还本额</t>
  </si>
  <si>
    <t>五、上一年（2020）末地方政府专项债务余额</t>
  </si>
  <si>
    <t>六、2021年(本年）地方政府专项债务新增限额</t>
  </si>
  <si>
    <t>七、2021年(本年）末地方政府专项债务限额</t>
  </si>
  <si>
    <t>表32</t>
  </si>
  <si>
    <t>2021年勐海县本级政府一般债务限额和余额情况表</t>
  </si>
  <si>
    <t>表33</t>
  </si>
  <si>
    <t xml:space="preserve">2021年勐海县本级政府专项债务限额和余额情况表 </t>
  </si>
  <si>
    <t>2020年度勐海县公开空表说明</t>
  </si>
  <si>
    <t xml:space="preserve">    勐海县财政为县级财政，全县十一个乡镇实行乡财县管，未单独设立为一级财政，不存在对下税收返还和转移性支付。为保证公开内容的完整性，所有表都予以公开，故在2021年勐海县财政决算公开表格中，表8-2021年勐海县本级对下税收返还和转移支付支出决算表、表9-2021年勐海县本级对下税收返还和转移支付分地区决算表、表10-2021年勐海县本级对下专项转移支付分地区分项目决算表、表16-2021年勐海县本级政府性基金预算对下转移支付支出决算表、表21-2021年勐海县本级国有资本经营预算对下转移支付分地区决算表、表22-2021年勐海县本级国有资本经营预算对下转移支付分项目决算表等6张表中无数字，为空表。</t>
  </si>
</sst>
</file>

<file path=xl/styles.xml><?xml version="1.0" encoding="utf-8"?>
<styleSheet xmlns="http://schemas.openxmlformats.org/spreadsheetml/2006/main">
  <numFmts count="1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_ "/>
    <numFmt numFmtId="177" formatCode="0.00_ "/>
    <numFmt numFmtId="178" formatCode="#,##0.000000"/>
    <numFmt numFmtId="179" formatCode="#,##0_);[Red]\(#,##0\)"/>
    <numFmt numFmtId="180" formatCode="#,##0_ "/>
    <numFmt numFmtId="181" formatCode="#,##0.0_ "/>
    <numFmt numFmtId="182" formatCode="0.0%"/>
    <numFmt numFmtId="183" formatCode="_ * #,##0_ ;_ * \-#,##0_ ;_ * &quot;-&quot;??_ ;_ @_ "/>
    <numFmt numFmtId="184" formatCode="#,##0.0_ ;[Red]\-#,##0.0\ "/>
    <numFmt numFmtId="185" formatCode="#,##0_ ;[Red]\-#,##0\ "/>
  </numFmts>
  <fonts count="63">
    <font>
      <sz val="11"/>
      <color theme="1"/>
      <name val="等线"/>
      <charset val="134"/>
      <scheme val="minor"/>
    </font>
    <font>
      <b/>
      <sz val="18"/>
      <color theme="1"/>
      <name val="等线"/>
      <charset val="134"/>
      <scheme val="minor"/>
    </font>
    <font>
      <sz val="12"/>
      <color theme="1"/>
      <name val="等线"/>
      <charset val="134"/>
      <scheme val="minor"/>
    </font>
    <font>
      <b/>
      <sz val="18"/>
      <name val="宋体"/>
      <charset val="134"/>
    </font>
    <font>
      <sz val="10"/>
      <color theme="1"/>
      <name val="等线"/>
      <charset val="134"/>
      <scheme val="minor"/>
    </font>
    <font>
      <sz val="10"/>
      <color theme="1"/>
      <name val="宋体"/>
      <charset val="134"/>
    </font>
    <font>
      <sz val="18"/>
      <name val="方正小标宋简体"/>
      <charset val="134"/>
    </font>
    <font>
      <b/>
      <sz val="10"/>
      <color theme="1"/>
      <name val="宋体"/>
      <charset val="134"/>
    </font>
    <font>
      <sz val="11"/>
      <color theme="1"/>
      <name val="宋体"/>
      <charset val="134"/>
    </font>
    <font>
      <b/>
      <sz val="18"/>
      <color rgb="FF000000"/>
      <name val="宋体"/>
      <charset val="134"/>
    </font>
    <font>
      <sz val="10"/>
      <color rgb="FF000000"/>
      <name val="宋体"/>
      <charset val="134"/>
    </font>
    <font>
      <sz val="10"/>
      <name val="宋体"/>
      <charset val="134"/>
    </font>
    <font>
      <sz val="11"/>
      <color rgb="FF000000"/>
      <name val="SimSun"/>
      <charset val="134"/>
    </font>
    <font>
      <sz val="11"/>
      <color rgb="FF000000"/>
      <name val="宋体"/>
      <charset val="134"/>
    </font>
    <font>
      <b/>
      <sz val="18"/>
      <color rgb="FF000000"/>
      <name val="等线"/>
      <charset val="134"/>
      <scheme val="minor"/>
    </font>
    <font>
      <sz val="9"/>
      <color rgb="FF000000"/>
      <name val="等线"/>
      <charset val="134"/>
      <scheme val="minor"/>
    </font>
    <font>
      <sz val="11"/>
      <color rgb="FF000000"/>
      <name val="等线"/>
      <charset val="134"/>
      <scheme val="minor"/>
    </font>
    <font>
      <sz val="10"/>
      <color rgb="FF000000"/>
      <name val="等线"/>
      <charset val="134"/>
      <scheme val="minor"/>
    </font>
    <font>
      <sz val="12"/>
      <name val="宋体"/>
      <charset val="134"/>
    </font>
    <font>
      <b/>
      <sz val="12"/>
      <name val="宋体"/>
      <charset val="134"/>
    </font>
    <font>
      <b/>
      <sz val="16"/>
      <color theme="1"/>
      <name val="等线"/>
      <charset val="134"/>
      <scheme val="minor"/>
    </font>
    <font>
      <b/>
      <sz val="11"/>
      <color theme="1"/>
      <name val="等线"/>
      <charset val="134"/>
      <scheme val="minor"/>
    </font>
    <font>
      <b/>
      <sz val="10"/>
      <name val="等线"/>
      <charset val="134"/>
      <scheme val="minor"/>
    </font>
    <font>
      <sz val="10"/>
      <name val="等线"/>
      <charset val="134"/>
      <scheme val="minor"/>
    </font>
    <font>
      <b/>
      <sz val="10"/>
      <name val="Times New Roman"/>
      <charset val="134"/>
    </font>
    <font>
      <sz val="10"/>
      <name val="Times New Roman"/>
      <charset val="134"/>
    </font>
    <font>
      <sz val="12"/>
      <color theme="1"/>
      <name val="Times New Roman"/>
      <charset val="134"/>
    </font>
    <font>
      <b/>
      <sz val="15.5"/>
      <color theme="1"/>
      <name val="等线"/>
      <charset val="134"/>
      <scheme val="minor"/>
    </font>
    <font>
      <b/>
      <sz val="11"/>
      <name val="等线"/>
      <charset val="134"/>
      <scheme val="minor"/>
    </font>
    <font>
      <b/>
      <sz val="10"/>
      <color theme="1"/>
      <name val="等线"/>
      <charset val="134"/>
      <scheme val="minor"/>
    </font>
    <font>
      <sz val="11"/>
      <name val="等线"/>
      <charset val="134"/>
      <scheme val="minor"/>
    </font>
    <font>
      <b/>
      <sz val="16"/>
      <name val="等线"/>
      <charset val="134"/>
      <scheme val="minor"/>
    </font>
    <font>
      <sz val="10"/>
      <color indexed="8"/>
      <name val="等线"/>
      <charset val="134"/>
      <scheme val="minor"/>
    </font>
    <font>
      <b/>
      <sz val="18"/>
      <color indexed="8"/>
      <name val="宋体"/>
      <charset val="134"/>
    </font>
    <font>
      <sz val="11"/>
      <color indexed="8"/>
      <name val="宋体"/>
      <charset val="134"/>
    </font>
    <font>
      <sz val="10"/>
      <color indexed="8"/>
      <name val="宋体"/>
      <charset val="134"/>
    </font>
    <font>
      <sz val="11"/>
      <color indexed="8"/>
      <name val="等线"/>
      <charset val="134"/>
      <scheme val="minor"/>
    </font>
    <font>
      <sz val="10"/>
      <color theme="0"/>
      <name val="宋体"/>
      <charset val="134"/>
    </font>
    <font>
      <b/>
      <sz val="10"/>
      <color indexed="8"/>
      <name val="宋体"/>
      <charset val="134"/>
    </font>
    <font>
      <b/>
      <sz val="18"/>
      <color theme="1"/>
      <name val="宋体"/>
      <charset val="134"/>
    </font>
    <font>
      <b/>
      <sz val="16"/>
      <color theme="1"/>
      <name val="宋体"/>
      <charset val="134"/>
    </font>
    <font>
      <b/>
      <sz val="10"/>
      <name val="宋体"/>
      <charset val="134"/>
    </font>
    <font>
      <sz val="16"/>
      <color theme="1"/>
      <name val="宋体"/>
      <charset val="134"/>
    </font>
    <font>
      <b/>
      <sz val="13"/>
      <color theme="3"/>
      <name val="等线"/>
      <charset val="134"/>
      <scheme val="minor"/>
    </font>
    <font>
      <b/>
      <sz val="18"/>
      <color theme="3"/>
      <name val="等线"/>
      <charset val="134"/>
      <scheme val="minor"/>
    </font>
    <font>
      <sz val="11"/>
      <color rgb="FFFF0000"/>
      <name val="等线"/>
      <charset val="0"/>
      <scheme val="minor"/>
    </font>
    <font>
      <b/>
      <sz val="11"/>
      <color rgb="FFFFFFFF"/>
      <name val="等线"/>
      <charset val="0"/>
      <scheme val="minor"/>
    </font>
    <font>
      <b/>
      <sz val="11"/>
      <color theme="3"/>
      <name val="等线"/>
      <charset val="134"/>
      <scheme val="minor"/>
    </font>
    <font>
      <sz val="11"/>
      <color rgb="FFFA7D00"/>
      <name val="等线"/>
      <charset val="0"/>
      <scheme val="minor"/>
    </font>
    <font>
      <sz val="11"/>
      <color rgb="FF3F3F76"/>
      <name val="等线"/>
      <charset val="0"/>
      <scheme val="minor"/>
    </font>
    <font>
      <i/>
      <sz val="11"/>
      <color rgb="FF7F7F7F"/>
      <name val="等线"/>
      <charset val="0"/>
      <scheme val="minor"/>
    </font>
    <font>
      <sz val="11"/>
      <color rgb="FF9C0006"/>
      <name val="等线"/>
      <charset val="0"/>
      <scheme val="minor"/>
    </font>
    <font>
      <sz val="11"/>
      <color theme="1"/>
      <name val="等线"/>
      <charset val="0"/>
      <scheme val="minor"/>
    </font>
    <font>
      <sz val="11"/>
      <color theme="0"/>
      <name val="等线"/>
      <charset val="0"/>
      <scheme val="minor"/>
    </font>
    <font>
      <b/>
      <sz val="11"/>
      <color rgb="FF3F3F3F"/>
      <name val="等线"/>
      <charset val="0"/>
      <scheme val="minor"/>
    </font>
    <font>
      <u/>
      <sz val="11"/>
      <color rgb="FF0000FF"/>
      <name val="等线"/>
      <charset val="0"/>
      <scheme val="minor"/>
    </font>
    <font>
      <b/>
      <sz val="11"/>
      <color theme="1"/>
      <name val="等线"/>
      <charset val="0"/>
      <scheme val="minor"/>
    </font>
    <font>
      <u/>
      <sz val="11"/>
      <color rgb="FF800080"/>
      <name val="等线"/>
      <charset val="0"/>
      <scheme val="minor"/>
    </font>
    <font>
      <b/>
      <sz val="11"/>
      <color rgb="FFFA7D00"/>
      <name val="等线"/>
      <charset val="0"/>
      <scheme val="minor"/>
    </font>
    <font>
      <b/>
      <sz val="15"/>
      <color theme="3"/>
      <name val="等线"/>
      <charset val="134"/>
      <scheme val="minor"/>
    </font>
    <font>
      <sz val="11"/>
      <color rgb="FF006100"/>
      <name val="等线"/>
      <charset val="0"/>
      <scheme val="minor"/>
    </font>
    <font>
      <sz val="11"/>
      <color rgb="FF9C6500"/>
      <name val="等线"/>
      <charset val="0"/>
      <scheme val="minor"/>
    </font>
    <font>
      <b/>
      <sz val="11"/>
      <color theme="1"/>
      <name val="宋体"/>
      <charset val="134"/>
    </font>
  </fonts>
  <fills count="3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9"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vertical="center"/>
    </xf>
    <xf numFmtId="42" fontId="0" fillId="0" borderId="0" applyFont="0" applyFill="0" applyBorder="0" applyAlignment="0" applyProtection="0">
      <alignment vertical="center"/>
    </xf>
    <xf numFmtId="0" fontId="52" fillId="7" borderId="0" applyNumberFormat="0" applyBorder="0" applyAlignment="0" applyProtection="0">
      <alignment vertical="center"/>
    </xf>
    <xf numFmtId="0" fontId="49"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2" fillId="8" borderId="0" applyNumberFormat="0" applyBorder="0" applyAlignment="0" applyProtection="0">
      <alignment vertical="center"/>
    </xf>
    <xf numFmtId="0" fontId="51" fillId="6" borderId="0" applyNumberFormat="0" applyBorder="0" applyAlignment="0" applyProtection="0">
      <alignment vertical="center"/>
    </xf>
    <xf numFmtId="43" fontId="0" fillId="0" borderId="0" applyFont="0" applyFill="0" applyBorder="0" applyAlignment="0" applyProtection="0">
      <alignment vertical="center"/>
    </xf>
    <xf numFmtId="0" fontId="53" fillId="9" borderId="0" applyNumberFormat="0" applyBorder="0" applyAlignment="0" applyProtection="0">
      <alignment vertical="center"/>
    </xf>
    <xf numFmtId="0" fontId="55" fillId="0" borderId="0" applyNumberFormat="0" applyFill="0" applyBorder="0" applyAlignment="0" applyProtection="0">
      <alignment vertical="center"/>
    </xf>
    <xf numFmtId="9" fontId="0" fillId="0" borderId="0" applyFont="0" applyFill="0" applyBorder="0" applyAlignment="0" applyProtection="0">
      <alignment vertical="center"/>
    </xf>
    <xf numFmtId="0" fontId="57" fillId="0" borderId="0" applyNumberFormat="0" applyFill="0" applyBorder="0" applyAlignment="0" applyProtection="0">
      <alignment vertical="center"/>
    </xf>
    <xf numFmtId="0" fontId="0" fillId="11" borderId="17" applyNumberFormat="0" applyFont="0" applyAlignment="0" applyProtection="0">
      <alignment vertical="center"/>
    </xf>
    <xf numFmtId="0" fontId="18" fillId="0" borderId="0">
      <alignment vertical="center"/>
    </xf>
    <xf numFmtId="0" fontId="53" fillId="13" borderId="0" applyNumberFormat="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9" fillId="0" borderId="10" applyNumberFormat="0" applyFill="0" applyAlignment="0" applyProtection="0">
      <alignment vertical="center"/>
    </xf>
    <xf numFmtId="9" fontId="34" fillId="0" borderId="0" applyFont="0" applyFill="0" applyBorder="0" applyAlignment="0" applyProtection="0">
      <alignment vertical="center"/>
    </xf>
    <xf numFmtId="0" fontId="43" fillId="0" borderId="10" applyNumberFormat="0" applyFill="0" applyAlignment="0" applyProtection="0">
      <alignment vertical="center"/>
    </xf>
    <xf numFmtId="0" fontId="53" fillId="16" borderId="0" applyNumberFormat="0" applyBorder="0" applyAlignment="0" applyProtection="0">
      <alignment vertical="center"/>
    </xf>
    <xf numFmtId="0" fontId="47" fillId="0" borderId="12" applyNumberFormat="0" applyFill="0" applyAlignment="0" applyProtection="0">
      <alignment vertical="center"/>
    </xf>
    <xf numFmtId="0" fontId="53" fillId="17" borderId="0" applyNumberFormat="0" applyBorder="0" applyAlignment="0" applyProtection="0">
      <alignment vertical="center"/>
    </xf>
    <xf numFmtId="0" fontId="54" fillId="10" borderId="15" applyNumberFormat="0" applyAlignment="0" applyProtection="0">
      <alignment vertical="center"/>
    </xf>
    <xf numFmtId="0" fontId="58" fillId="10" borderId="14" applyNumberFormat="0" applyAlignment="0" applyProtection="0">
      <alignment vertical="center"/>
    </xf>
    <xf numFmtId="0" fontId="46" fillId="4" borderId="11" applyNumberFormat="0" applyAlignment="0" applyProtection="0">
      <alignment vertical="center"/>
    </xf>
    <xf numFmtId="0" fontId="52" fillId="21" borderId="0" applyNumberFormat="0" applyBorder="0" applyAlignment="0" applyProtection="0">
      <alignment vertical="center"/>
    </xf>
    <xf numFmtId="0" fontId="53" fillId="23" borderId="0" applyNumberFormat="0" applyBorder="0" applyAlignment="0" applyProtection="0">
      <alignment vertical="center"/>
    </xf>
    <xf numFmtId="0" fontId="48" fillId="0" borderId="13" applyNumberFormat="0" applyFill="0" applyAlignment="0" applyProtection="0">
      <alignment vertical="center"/>
    </xf>
    <xf numFmtId="0" fontId="56" fillId="0" borderId="16" applyNumberFormat="0" applyFill="0" applyAlignment="0" applyProtection="0">
      <alignment vertical="center"/>
    </xf>
    <xf numFmtId="0" fontId="60" fillId="25" borderId="0" applyNumberFormat="0" applyBorder="0" applyAlignment="0" applyProtection="0">
      <alignment vertical="center"/>
    </xf>
    <xf numFmtId="0" fontId="34" fillId="0" borderId="0">
      <alignment vertical="center"/>
    </xf>
    <xf numFmtId="0" fontId="61" fillId="27" borderId="0" applyNumberFormat="0" applyBorder="0" applyAlignment="0" applyProtection="0">
      <alignment vertical="center"/>
    </xf>
    <xf numFmtId="0" fontId="52" fillId="28" borderId="0" applyNumberFormat="0" applyBorder="0" applyAlignment="0" applyProtection="0">
      <alignment vertical="center"/>
    </xf>
    <xf numFmtId="0" fontId="53" fillId="12" borderId="0" applyNumberFormat="0" applyBorder="0" applyAlignment="0" applyProtection="0">
      <alignment vertical="center"/>
    </xf>
    <xf numFmtId="0" fontId="52" fillId="24" borderId="0" applyNumberFormat="0" applyBorder="0" applyAlignment="0" applyProtection="0">
      <alignment vertical="center"/>
    </xf>
    <xf numFmtId="0" fontId="52" fillId="30" borderId="0" applyNumberFormat="0" applyBorder="0" applyAlignment="0" applyProtection="0">
      <alignment vertical="center"/>
    </xf>
    <xf numFmtId="0" fontId="52" fillId="31" borderId="0" applyNumberFormat="0" applyBorder="0" applyAlignment="0" applyProtection="0">
      <alignment vertical="center"/>
    </xf>
    <xf numFmtId="0" fontId="52" fillId="22" borderId="0" applyNumberFormat="0" applyBorder="0" applyAlignment="0" applyProtection="0">
      <alignment vertical="center"/>
    </xf>
    <xf numFmtId="0" fontId="53" fillId="26" borderId="0" applyNumberFormat="0" applyBorder="0" applyAlignment="0" applyProtection="0">
      <alignment vertical="center"/>
    </xf>
    <xf numFmtId="0" fontId="53" fillId="32" borderId="0" applyNumberFormat="0" applyBorder="0" applyAlignment="0" applyProtection="0">
      <alignment vertical="center"/>
    </xf>
    <xf numFmtId="0" fontId="52" fillId="29" borderId="0" applyNumberFormat="0" applyBorder="0" applyAlignment="0" applyProtection="0">
      <alignment vertical="center"/>
    </xf>
    <xf numFmtId="0" fontId="52" fillId="33" borderId="0" applyNumberFormat="0" applyBorder="0" applyAlignment="0" applyProtection="0">
      <alignment vertical="center"/>
    </xf>
    <xf numFmtId="0" fontId="53" fillId="20" borderId="0" applyNumberFormat="0" applyBorder="0" applyAlignment="0" applyProtection="0">
      <alignment vertical="center"/>
    </xf>
    <xf numFmtId="0" fontId="52" fillId="19" borderId="0" applyNumberFormat="0" applyBorder="0" applyAlignment="0" applyProtection="0">
      <alignment vertical="center"/>
    </xf>
    <xf numFmtId="0" fontId="53" fillId="18" borderId="0" applyNumberFormat="0" applyBorder="0" applyAlignment="0" applyProtection="0">
      <alignment vertical="center"/>
    </xf>
    <xf numFmtId="0" fontId="53" fillId="15" borderId="0" applyNumberFormat="0" applyBorder="0" applyAlignment="0" applyProtection="0">
      <alignment vertical="center"/>
    </xf>
    <xf numFmtId="0" fontId="18" fillId="0" borderId="0">
      <alignment vertical="center"/>
    </xf>
    <xf numFmtId="0" fontId="52" fillId="34" borderId="0" applyNumberFormat="0" applyBorder="0" applyAlignment="0" applyProtection="0">
      <alignment vertical="center"/>
    </xf>
    <xf numFmtId="0" fontId="53" fillId="14" borderId="0" applyNumberFormat="0" applyBorder="0" applyAlignment="0" applyProtection="0">
      <alignment vertical="center"/>
    </xf>
    <xf numFmtId="0" fontId="18" fillId="0" borderId="0"/>
    <xf numFmtId="0" fontId="18" fillId="0" borderId="0">
      <alignment vertical="center"/>
    </xf>
    <xf numFmtId="43" fontId="34" fillId="0" borderId="0" applyFont="0" applyFill="0" applyBorder="0" applyAlignment="0" applyProtection="0">
      <alignment vertical="center"/>
    </xf>
  </cellStyleXfs>
  <cellXfs count="22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justify" vertical="top" wrapText="1"/>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177" fontId="5" fillId="0" borderId="1" xfId="0" applyNumberFormat="1" applyFont="1" applyFill="1" applyBorder="1" applyAlignment="1">
      <alignment horizontal="right" vertical="center" wrapText="1"/>
    </xf>
    <xf numFmtId="0" fontId="4" fillId="0" borderId="0" xfId="0" applyFont="1" applyFill="1" applyBorder="1" applyAlignment="1">
      <alignment vertical="center"/>
    </xf>
    <xf numFmtId="0" fontId="5" fillId="0" borderId="0" xfId="0" applyFont="1" applyFill="1" applyBorder="1" applyAlignment="1">
      <alignment horizontal="right" vertical="center"/>
    </xf>
    <xf numFmtId="176" fontId="4" fillId="0" borderId="0" xfId="0" applyNumberFormat="1"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8" fillId="0" borderId="1" xfId="0" applyFont="1" applyFill="1" applyBorder="1" applyAlignment="1">
      <alignment horizontal="center" vertical="center"/>
    </xf>
    <xf numFmtId="0" fontId="9" fillId="0" borderId="0" xfId="0" applyFont="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177" fontId="10" fillId="0" borderId="1" xfId="0" applyNumberFormat="1" applyFont="1" applyBorder="1" applyAlignment="1">
      <alignment horizontal="right" vertical="center" wrapText="1"/>
    </xf>
    <xf numFmtId="177" fontId="11" fillId="0" borderId="1" xfId="0" applyNumberFormat="1" applyFont="1" applyBorder="1" applyAlignment="1">
      <alignment horizontal="right" vertical="center" wrapText="1"/>
    </xf>
    <xf numFmtId="177" fontId="10" fillId="0" borderId="1" xfId="0" applyNumberFormat="1" applyFont="1" applyFill="1" applyBorder="1" applyAlignment="1">
      <alignment horizontal="right" vertical="center" wrapText="1"/>
    </xf>
    <xf numFmtId="0" fontId="5" fillId="0" borderId="0" xfId="0" applyFont="1">
      <alignment vertical="center"/>
    </xf>
    <xf numFmtId="49" fontId="0" fillId="0" borderId="0" xfId="0" applyNumberFormat="1">
      <alignment vertical="center"/>
    </xf>
    <xf numFmtId="0" fontId="12" fillId="0" borderId="0" xfId="0" applyFont="1" applyAlignment="1">
      <alignment vertical="center" wrapText="1"/>
    </xf>
    <xf numFmtId="0" fontId="13" fillId="0" borderId="0" xfId="0" applyFont="1" applyAlignment="1">
      <alignment vertical="center" wrapText="1"/>
    </xf>
    <xf numFmtId="0" fontId="12" fillId="0" borderId="0" xfId="0" applyFont="1" applyBorder="1" applyAlignment="1">
      <alignment horizontal="right" vertical="center" wrapText="1"/>
    </xf>
    <xf numFmtId="0" fontId="4" fillId="0" borderId="1" xfId="0" applyFont="1" applyBorder="1" applyAlignment="1">
      <alignment horizontal="center" vertical="center"/>
    </xf>
    <xf numFmtId="49" fontId="13" fillId="0" borderId="0" xfId="0" applyNumberFormat="1" applyFont="1" applyAlignment="1">
      <alignment vertical="center" wrapText="1"/>
    </xf>
    <xf numFmtId="49" fontId="9" fillId="0" borderId="0" xfId="0" applyNumberFormat="1" applyFont="1" applyAlignment="1">
      <alignment horizontal="center" vertical="center" wrapText="1"/>
    </xf>
    <xf numFmtId="49" fontId="12" fillId="0" borderId="0" xfId="0" applyNumberFormat="1" applyFont="1" applyBorder="1" applyAlignment="1">
      <alignment horizontal="right" vertical="center" wrapText="1"/>
    </xf>
    <xf numFmtId="49" fontId="10" fillId="0" borderId="1" xfId="0" applyNumberFormat="1" applyFont="1" applyBorder="1" applyAlignment="1">
      <alignment horizontal="center" vertical="center" wrapText="1"/>
    </xf>
    <xf numFmtId="0" fontId="0" fillId="0" borderId="0" xfId="0" applyFont="1">
      <alignment vertical="center"/>
    </xf>
    <xf numFmtId="0" fontId="14" fillId="0" borderId="0" xfId="0" applyFont="1" applyAlignment="1">
      <alignment horizontal="center" vertical="center"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Border="1" applyAlignment="1">
      <alignment horizontal="righ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left" vertical="center" wrapText="1"/>
    </xf>
    <xf numFmtId="177" fontId="17" fillId="0" borderId="1" xfId="0" applyNumberFormat="1" applyFont="1" applyBorder="1" applyAlignment="1">
      <alignment vertical="center" wrapText="1"/>
    </xf>
    <xf numFmtId="178" fontId="17" fillId="0" borderId="1" xfId="0" applyNumberFormat="1" applyFont="1" applyBorder="1" applyAlignment="1">
      <alignment vertical="center" wrapText="1"/>
    </xf>
    <xf numFmtId="0" fontId="16" fillId="0" borderId="0" xfId="0" applyFont="1" applyBorder="1" applyAlignment="1">
      <alignment vertical="center" wrapText="1"/>
    </xf>
    <xf numFmtId="0" fontId="18" fillId="0" borderId="0" xfId="54">
      <alignment vertical="center"/>
    </xf>
    <xf numFmtId="0" fontId="19" fillId="0" borderId="0" xfId="54" applyFont="1">
      <alignment vertical="center"/>
    </xf>
    <xf numFmtId="0" fontId="20"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21"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justify" vertical="center" wrapText="1"/>
    </xf>
    <xf numFmtId="3" fontId="22" fillId="0" borderId="1" xfId="0" applyNumberFormat="1" applyFont="1" applyBorder="1" applyAlignment="1">
      <alignment horizontal="right" vertical="center" wrapText="1"/>
    </xf>
    <xf numFmtId="179" fontId="22" fillId="0" borderId="1" xfId="0" applyNumberFormat="1" applyFont="1" applyBorder="1" applyAlignment="1">
      <alignment horizontal="right" vertical="center" wrapText="1"/>
    </xf>
    <xf numFmtId="180" fontId="22" fillId="0" borderId="1" xfId="0" applyNumberFormat="1" applyFont="1" applyBorder="1" applyAlignment="1">
      <alignment horizontal="right" vertical="center" wrapText="1"/>
    </xf>
    <xf numFmtId="182" fontId="22" fillId="0" borderId="1" xfId="0" applyNumberFormat="1" applyFont="1" applyBorder="1" applyAlignment="1">
      <alignment horizontal="right" vertical="center" wrapText="1"/>
    </xf>
    <xf numFmtId="0" fontId="0" fillId="0" borderId="1" xfId="0" applyBorder="1" applyAlignment="1">
      <alignment horizontal="justify" vertical="center" wrapText="1"/>
    </xf>
    <xf numFmtId="3" fontId="23" fillId="0" borderId="1" xfId="0" applyNumberFormat="1" applyFont="1" applyBorder="1" applyAlignment="1">
      <alignment horizontal="right" vertical="center" wrapText="1"/>
    </xf>
    <xf numFmtId="180" fontId="23" fillId="0" borderId="1" xfId="0" applyNumberFormat="1" applyFont="1" applyBorder="1" applyAlignment="1">
      <alignment horizontal="right" vertical="center" wrapText="1"/>
    </xf>
    <xf numFmtId="182" fontId="23" fillId="0" borderId="1" xfId="0" applyNumberFormat="1" applyFont="1" applyBorder="1" applyAlignment="1">
      <alignment horizontal="right" vertical="center" wrapText="1"/>
    </xf>
    <xf numFmtId="179" fontId="23" fillId="0" borderId="1" xfId="0" applyNumberFormat="1" applyFont="1" applyBorder="1" applyAlignment="1">
      <alignment horizontal="right" vertical="center" wrapText="1"/>
    </xf>
    <xf numFmtId="179" fontId="24" fillId="0" borderId="1" xfId="0" applyNumberFormat="1" applyFont="1" applyBorder="1" applyAlignment="1">
      <alignment horizontal="right" vertical="center" wrapText="1"/>
    </xf>
    <xf numFmtId="182" fontId="24" fillId="0" borderId="1" xfId="0" applyNumberFormat="1" applyFont="1" applyBorder="1" applyAlignment="1">
      <alignment horizontal="right" vertical="center" wrapText="1"/>
    </xf>
    <xf numFmtId="180" fontId="25" fillId="0" borderId="1" xfId="0" applyNumberFormat="1" applyFont="1" applyBorder="1" applyAlignment="1">
      <alignment horizontal="right" vertical="center" wrapText="1"/>
    </xf>
    <xf numFmtId="182" fontId="25" fillId="0" borderId="1" xfId="0" applyNumberFormat="1" applyFont="1" applyBorder="1" applyAlignment="1">
      <alignment horizontal="right" vertical="center" wrapText="1"/>
    </xf>
    <xf numFmtId="0" fontId="0" fillId="0" borderId="1" xfId="0" applyFont="1" applyBorder="1" applyAlignment="1">
      <alignment horizontal="justify" vertical="center" wrapText="1"/>
    </xf>
    <xf numFmtId="0" fontId="26" fillId="0" borderId="0" xfId="0" applyFont="1">
      <alignment vertical="center"/>
    </xf>
    <xf numFmtId="0" fontId="19" fillId="0" borderId="0" xfId="54" applyFont="1" applyAlignment="1">
      <alignment horizontal="center" vertical="center"/>
    </xf>
    <xf numFmtId="0" fontId="27" fillId="0" borderId="0" xfId="0" applyFont="1">
      <alignment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1" fillId="0" borderId="1" xfId="0" applyFont="1" applyBorder="1" applyAlignment="1">
      <alignment vertical="center" wrapText="1"/>
    </xf>
    <xf numFmtId="3" fontId="22" fillId="0" borderId="1" xfId="8" applyNumberFormat="1" applyFont="1" applyBorder="1" applyAlignment="1">
      <alignment horizontal="center" vertical="center" wrapText="1"/>
    </xf>
    <xf numFmtId="179" fontId="29" fillId="0" borderId="1" xfId="8" applyNumberFormat="1" applyFont="1" applyBorder="1" applyAlignment="1">
      <alignment horizontal="center" vertical="center" wrapText="1"/>
    </xf>
    <xf numFmtId="180" fontId="29" fillId="0" borderId="1" xfId="8" applyNumberFormat="1" applyFont="1" applyBorder="1" applyAlignment="1">
      <alignment horizontal="center" vertical="center" wrapText="1"/>
    </xf>
    <xf numFmtId="182" fontId="4" fillId="0" borderId="1" xfId="0" applyNumberFormat="1" applyFont="1" applyBorder="1" applyAlignment="1">
      <alignment horizontal="right" vertical="center" wrapText="1"/>
    </xf>
    <xf numFmtId="0" fontId="0" fillId="0" borderId="1" xfId="0" applyBorder="1" applyAlignment="1">
      <alignment vertical="center" wrapText="1"/>
    </xf>
    <xf numFmtId="3" fontId="23" fillId="0" borderId="1" xfId="8" applyNumberFormat="1" applyFont="1" applyBorder="1" applyAlignment="1">
      <alignment horizontal="center" vertical="center" wrapText="1"/>
    </xf>
    <xf numFmtId="179" fontId="4" fillId="0" borderId="1" xfId="8" applyNumberFormat="1" applyFont="1" applyBorder="1" applyAlignment="1">
      <alignment horizontal="center" vertical="center" wrapText="1"/>
    </xf>
    <xf numFmtId="180" fontId="4" fillId="0" borderId="1" xfId="8" applyNumberFormat="1" applyFont="1" applyBorder="1" applyAlignment="1">
      <alignment horizontal="center" vertical="center" wrapText="1"/>
    </xf>
    <xf numFmtId="183" fontId="23" fillId="0" borderId="1" xfId="8" applyNumberFormat="1" applyFont="1" applyBorder="1" applyAlignment="1">
      <alignment horizontal="center" vertical="center" wrapText="1"/>
    </xf>
    <xf numFmtId="183" fontId="4" fillId="0" borderId="1" xfId="8" applyNumberFormat="1" applyFont="1" applyBorder="1" applyAlignment="1">
      <alignment horizontal="center" vertical="center" wrapText="1"/>
    </xf>
    <xf numFmtId="180" fontId="23" fillId="0" borderId="1" xfId="8" applyNumberFormat="1" applyFont="1" applyBorder="1" applyAlignment="1">
      <alignment horizontal="center" vertical="center" wrapText="1"/>
    </xf>
    <xf numFmtId="179" fontId="23" fillId="0" borderId="1" xfId="8" applyNumberFormat="1" applyFont="1" applyBorder="1" applyAlignment="1">
      <alignment horizontal="center" vertical="center" wrapText="1"/>
    </xf>
    <xf numFmtId="185" fontId="23" fillId="0" borderId="1" xfId="8" applyNumberFormat="1" applyFont="1" applyBorder="1" applyAlignment="1">
      <alignment horizontal="center" vertical="center" wrapText="1"/>
    </xf>
    <xf numFmtId="185" fontId="4" fillId="0" borderId="1" xfId="8" applyNumberFormat="1" applyFont="1" applyBorder="1" applyAlignment="1">
      <alignment horizontal="center" vertical="center" wrapText="1"/>
    </xf>
    <xf numFmtId="0" fontId="2" fillId="0" borderId="0" xfId="0" applyFont="1" applyAlignment="1">
      <alignment horizontal="right" vertical="center"/>
    </xf>
    <xf numFmtId="177" fontId="18" fillId="0" borderId="0" xfId="54" applyNumberFormat="1">
      <alignment vertical="center"/>
    </xf>
    <xf numFmtId="0" fontId="21" fillId="0" borderId="0" xfId="0" applyFont="1">
      <alignment vertical="center"/>
    </xf>
    <xf numFmtId="0" fontId="30" fillId="0" borderId="0" xfId="0" applyFont="1">
      <alignment vertical="center"/>
    </xf>
    <xf numFmtId="176" fontId="21" fillId="0" borderId="0" xfId="0" applyNumberFormat="1" applyFont="1">
      <alignment vertical="center"/>
    </xf>
    <xf numFmtId="0" fontId="31"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vertical="center"/>
    </xf>
    <xf numFmtId="0" fontId="4" fillId="0" borderId="4" xfId="0" applyFont="1" applyFill="1" applyBorder="1" applyAlignment="1">
      <alignment horizontal="right"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32" fillId="0" borderId="1" xfId="0" applyFont="1" applyFill="1" applyBorder="1" applyAlignment="1">
      <alignment horizontal="left" vertical="center" wrapText="1"/>
    </xf>
    <xf numFmtId="0" fontId="4" fillId="0" borderId="1" xfId="0" applyFont="1" applyFill="1" applyBorder="1" applyAlignment="1">
      <alignment vertical="center"/>
    </xf>
    <xf numFmtId="0" fontId="29" fillId="0" borderId="1" xfId="0" applyFont="1" applyFill="1" applyBorder="1" applyAlignment="1">
      <alignment horizontal="center" vertical="center"/>
    </xf>
    <xf numFmtId="0" fontId="33" fillId="0" borderId="0" xfId="34" applyFont="1" applyFill="1" applyBorder="1" applyAlignment="1">
      <alignment horizontal="center" vertical="center"/>
    </xf>
    <xf numFmtId="0" fontId="34" fillId="0" borderId="0" xfId="34" applyFont="1" applyFill="1" applyBorder="1" applyAlignment="1">
      <alignment horizontal="left"/>
    </xf>
    <xf numFmtId="0" fontId="34" fillId="0" borderId="0" xfId="0" applyFont="1" applyFill="1" applyBorder="1" applyAlignment="1"/>
    <xf numFmtId="0" fontId="35" fillId="0" borderId="0" xfId="34" applyFont="1" applyFill="1" applyBorder="1" applyAlignment="1">
      <alignment horizontal="right"/>
    </xf>
    <xf numFmtId="0" fontId="36" fillId="0" borderId="1" xfId="0" applyFont="1" applyFill="1" applyBorder="1" applyAlignment="1">
      <alignment horizontal="center" vertical="center"/>
    </xf>
    <xf numFmtId="185" fontId="30" fillId="0" borderId="7" xfId="14"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180" fontId="35" fillId="0" borderId="1" xfId="0" applyNumberFormat="1" applyFont="1" applyFill="1" applyBorder="1" applyAlignment="1">
      <alignment vertical="center" wrapText="1"/>
    </xf>
    <xf numFmtId="10" fontId="37" fillId="0" borderId="1" xfId="0" applyNumberFormat="1" applyFont="1" applyFill="1" applyBorder="1" applyAlignment="1">
      <alignment vertical="center" wrapText="1"/>
    </xf>
    <xf numFmtId="9" fontId="11" fillId="0" borderId="1" xfId="0" applyNumberFormat="1" applyFont="1" applyFill="1" applyBorder="1" applyAlignment="1">
      <alignment vertical="center" wrapText="1"/>
    </xf>
    <xf numFmtId="0" fontId="38" fillId="0" borderId="1" xfId="0" applyFont="1" applyFill="1" applyBorder="1" applyAlignment="1">
      <alignment horizontal="center" vertical="center" wrapText="1"/>
    </xf>
    <xf numFmtId="0" fontId="0" fillId="0" borderId="0" xfId="0" applyFill="1">
      <alignment vertical="center"/>
    </xf>
    <xf numFmtId="0" fontId="39" fillId="0" borderId="0" xfId="0" applyFont="1" applyAlignment="1">
      <alignment horizontal="center" vertical="center" shrinkToFit="1"/>
    </xf>
    <xf numFmtId="0" fontId="0" fillId="0" borderId="1" xfId="0" applyFont="1" applyBorder="1" applyAlignment="1">
      <alignment horizontal="center" vertical="center" wrapText="1"/>
    </xf>
    <xf numFmtId="0" fontId="4" fillId="0" borderId="1" xfId="0" applyFont="1" applyBorder="1" applyAlignment="1">
      <alignment vertical="center"/>
    </xf>
    <xf numFmtId="185" fontId="4" fillId="0" borderId="1" xfId="0" applyNumberFormat="1" applyFont="1" applyBorder="1" applyAlignment="1">
      <alignment horizontal="right" vertical="center" shrinkToFit="1"/>
    </xf>
    <xf numFmtId="184" fontId="4" fillId="0" borderId="1" xfId="0" applyNumberFormat="1" applyFont="1" applyBorder="1" applyAlignment="1">
      <alignment horizontal="right" vertical="center" shrinkToFit="1"/>
    </xf>
    <xf numFmtId="0" fontId="29" fillId="0" borderId="1" xfId="0" applyFont="1" applyBorder="1" applyAlignment="1">
      <alignment vertical="center"/>
    </xf>
    <xf numFmtId="185" fontId="4" fillId="0" borderId="1" xfId="0" applyNumberFormat="1" applyFont="1" applyFill="1" applyBorder="1" applyAlignment="1">
      <alignment horizontal="right" vertical="center" shrinkToFit="1"/>
    </xf>
    <xf numFmtId="184" fontId="4" fillId="0" borderId="1" xfId="0" applyNumberFormat="1" applyFont="1" applyFill="1" applyBorder="1" applyAlignment="1">
      <alignment horizontal="right" vertical="center" shrinkToFit="1"/>
    </xf>
    <xf numFmtId="185" fontId="29" fillId="0" borderId="1" xfId="0" applyNumberFormat="1" applyFont="1" applyBorder="1" applyAlignment="1">
      <alignment horizontal="right" vertical="center" shrinkToFit="1"/>
    </xf>
    <xf numFmtId="184" fontId="29" fillId="0" borderId="1" xfId="0" applyNumberFormat="1" applyFont="1" applyBorder="1" applyAlignment="1">
      <alignment horizontal="right" vertical="center" shrinkToFit="1"/>
    </xf>
    <xf numFmtId="0" fontId="29" fillId="0" borderId="1" xfId="0" applyFont="1" applyFill="1" applyBorder="1" applyAlignment="1">
      <alignment vertical="center"/>
    </xf>
    <xf numFmtId="185" fontId="29" fillId="0" borderId="1" xfId="0" applyNumberFormat="1" applyFont="1" applyFill="1" applyBorder="1" applyAlignment="1">
      <alignment horizontal="right" vertical="center" shrinkToFit="1"/>
    </xf>
    <xf numFmtId="184" fontId="29" fillId="0" borderId="1" xfId="0" applyNumberFormat="1" applyFont="1" applyFill="1" applyBorder="1" applyAlignment="1">
      <alignment horizontal="right" vertical="center" shrinkToFit="1"/>
    </xf>
    <xf numFmtId="0" fontId="39" fillId="0" borderId="0" xfId="0" applyFont="1">
      <alignment vertical="center"/>
    </xf>
    <xf numFmtId="0" fontId="0" fillId="0" borderId="0" xfId="0" applyFont="1" applyAlignment="1">
      <alignment horizontal="center" vertical="center"/>
    </xf>
    <xf numFmtId="0" fontId="40" fillId="0" borderId="0" xfId="0" applyFont="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xf>
    <xf numFmtId="0" fontId="11" fillId="0" borderId="1" xfId="0" applyNumberFormat="1" applyFont="1" applyFill="1" applyBorder="1" applyAlignment="1" applyProtection="1">
      <alignmen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39" fillId="0" borderId="0" xfId="0" applyFont="1" applyFill="1" applyAlignment="1">
      <alignment horizontal="center" vertical="center" shrinkToFit="1"/>
    </xf>
    <xf numFmtId="0" fontId="4" fillId="0" borderId="0" xfId="0" applyFont="1" applyFill="1" applyAlignment="1">
      <alignment horizontal="right" vertical="center"/>
    </xf>
    <xf numFmtId="0" fontId="0" fillId="0" borderId="8" xfId="0" applyFont="1" applyFill="1" applyBorder="1" applyAlignment="1">
      <alignment horizontal="center" vertical="center" wrapText="1"/>
    </xf>
    <xf numFmtId="180" fontId="4" fillId="0" borderId="1" xfId="0" applyNumberFormat="1" applyFont="1" applyFill="1" applyBorder="1" applyAlignment="1">
      <alignment horizontal="right" vertical="center" shrinkToFit="1"/>
    </xf>
    <xf numFmtId="177" fontId="4" fillId="0" borderId="1" xfId="0" applyNumberFormat="1" applyFont="1" applyFill="1" applyBorder="1" applyAlignment="1">
      <alignment horizontal="right" vertical="center" shrinkToFit="1"/>
    </xf>
    <xf numFmtId="177" fontId="4" fillId="0" borderId="8" xfId="0" applyNumberFormat="1" applyFont="1" applyFill="1" applyBorder="1" applyAlignment="1">
      <alignment horizontal="right" vertical="center" shrinkToFit="1"/>
    </xf>
    <xf numFmtId="180" fontId="29" fillId="0" borderId="1" xfId="0" applyNumberFormat="1" applyFont="1" applyFill="1" applyBorder="1" applyAlignment="1">
      <alignment horizontal="right" vertical="center" shrinkToFit="1"/>
    </xf>
    <xf numFmtId="177" fontId="29" fillId="0" borderId="1" xfId="0" applyNumberFormat="1" applyFont="1" applyFill="1" applyBorder="1" applyAlignment="1">
      <alignment horizontal="right" vertical="center" shrinkToFit="1"/>
    </xf>
    <xf numFmtId="177" fontId="29" fillId="0" borderId="8" xfId="0" applyNumberFormat="1" applyFont="1" applyFill="1" applyBorder="1" applyAlignment="1">
      <alignment horizontal="right" vertical="center" shrinkToFit="1"/>
    </xf>
    <xf numFmtId="0" fontId="41" fillId="0" borderId="2" xfId="0" applyNumberFormat="1" applyFont="1" applyFill="1" applyBorder="1" applyAlignment="1" applyProtection="1">
      <alignment horizontal="left" vertical="center"/>
    </xf>
    <xf numFmtId="0" fontId="18" fillId="0" borderId="1" xfId="0" applyNumberFormat="1" applyFont="1" applyFill="1" applyBorder="1" applyAlignment="1" applyProtection="1"/>
    <xf numFmtId="176" fontId="4" fillId="0" borderId="1" xfId="0" applyNumberFormat="1" applyFont="1" applyFill="1" applyBorder="1">
      <alignment vertical="center"/>
    </xf>
    <xf numFmtId="0" fontId="11" fillId="0" borderId="3" xfId="0" applyNumberFormat="1" applyFont="1" applyFill="1" applyBorder="1" applyAlignment="1" applyProtection="1">
      <alignment vertical="center"/>
    </xf>
    <xf numFmtId="180" fontId="4" fillId="0" borderId="1" xfId="0" applyNumberFormat="1" applyFont="1" applyFill="1" applyBorder="1">
      <alignment vertical="center"/>
    </xf>
    <xf numFmtId="0" fontId="41" fillId="0" borderId="1" xfId="0" applyNumberFormat="1" applyFont="1" applyFill="1" applyBorder="1" applyAlignment="1" applyProtection="1">
      <alignment vertical="center"/>
    </xf>
    <xf numFmtId="180" fontId="29" fillId="0" borderId="1" xfId="0" applyNumberFormat="1" applyFont="1" applyFill="1" applyBorder="1">
      <alignment vertical="center"/>
    </xf>
    <xf numFmtId="176" fontId="29" fillId="0" borderId="1" xfId="0" applyNumberFormat="1" applyFont="1" applyFill="1" applyBorder="1">
      <alignment vertical="center"/>
    </xf>
    <xf numFmtId="0" fontId="11" fillId="0" borderId="1" xfId="0" applyNumberFormat="1" applyFont="1" applyFill="1" applyBorder="1" applyAlignment="1" applyProtection="1">
      <alignment horizontal="left" vertical="center"/>
    </xf>
    <xf numFmtId="0" fontId="11" fillId="0" borderId="2" xfId="0" applyNumberFormat="1" applyFont="1" applyFill="1" applyBorder="1" applyAlignment="1" applyProtection="1">
      <alignment horizontal="left" vertical="center"/>
    </xf>
    <xf numFmtId="0" fontId="41" fillId="0" borderId="2" xfId="0" applyNumberFormat="1" applyFont="1" applyFill="1" applyBorder="1" applyAlignment="1" applyProtection="1">
      <alignment horizontal="center" vertical="center"/>
    </xf>
    <xf numFmtId="0" fontId="11" fillId="0" borderId="1" xfId="0" applyNumberFormat="1" applyFont="1" applyFill="1" applyBorder="1" applyAlignment="1" applyProtection="1"/>
    <xf numFmtId="0" fontId="21" fillId="0" borderId="0" xfId="0" applyFont="1" applyFill="1">
      <alignment vertical="center"/>
    </xf>
    <xf numFmtId="0" fontId="4" fillId="0" borderId="2" xfId="0" applyFont="1" applyFill="1" applyBorder="1" applyAlignment="1">
      <alignment vertical="center"/>
    </xf>
    <xf numFmtId="185" fontId="4" fillId="0" borderId="2" xfId="0" applyNumberFormat="1" applyFont="1" applyFill="1" applyBorder="1" applyAlignment="1">
      <alignment horizontal="right" vertical="center" shrinkToFit="1"/>
    </xf>
    <xf numFmtId="184" fontId="4" fillId="0" borderId="2" xfId="0" applyNumberFormat="1" applyFont="1" applyFill="1" applyBorder="1" applyAlignment="1">
      <alignment horizontal="right" vertical="center" shrinkToFit="1"/>
    </xf>
    <xf numFmtId="0" fontId="4" fillId="0" borderId="0" xfId="0" applyFont="1" applyFill="1" applyBorder="1" applyAlignment="1">
      <alignment horizontal="center" vertical="center" wrapText="1"/>
    </xf>
    <xf numFmtId="0" fontId="8" fillId="0" borderId="0" xfId="0" applyFont="1">
      <alignment vertical="center"/>
    </xf>
    <xf numFmtId="0" fontId="8" fillId="0" borderId="2" xfId="0" applyFont="1" applyBorder="1" applyAlignment="1">
      <alignment horizontal="center" vertical="center" wrapText="1"/>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Fill="1" applyBorder="1" applyAlignment="1">
      <alignment vertical="center"/>
    </xf>
    <xf numFmtId="0" fontId="0" fillId="0" borderId="8" xfId="0" applyFont="1" applyBorder="1" applyAlignment="1">
      <alignment horizontal="center" vertical="center"/>
    </xf>
    <xf numFmtId="0" fontId="0" fillId="0" borderId="2"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1" xfId="0" applyFill="1" applyBorder="1">
      <alignment vertical="center"/>
    </xf>
    <xf numFmtId="0" fontId="0" fillId="0" borderId="0" xfId="0" applyFill="1" applyBorder="1">
      <alignment vertical="center"/>
    </xf>
    <xf numFmtId="0" fontId="42" fillId="0" borderId="0" xfId="0" applyFont="1" applyFill="1">
      <alignment vertical="center"/>
    </xf>
    <xf numFmtId="0" fontId="0" fillId="2" borderId="0" xfId="0" applyFill="1">
      <alignment vertical="center"/>
    </xf>
    <xf numFmtId="0" fontId="39" fillId="0" borderId="0" xfId="0" applyFont="1" applyFill="1" applyAlignment="1">
      <alignment horizontal="center" vertical="center"/>
    </xf>
    <xf numFmtId="0" fontId="0" fillId="0"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2" borderId="1" xfId="0" applyFont="1" applyFill="1" applyBorder="1" applyAlignment="1">
      <alignment vertical="center"/>
    </xf>
    <xf numFmtId="181" fontId="4" fillId="0" borderId="1" xfId="0" applyNumberFormat="1" applyFont="1" applyFill="1" applyBorder="1" applyAlignment="1">
      <alignment horizontal="right" vertical="center" shrinkToFit="1"/>
    </xf>
    <xf numFmtId="0" fontId="4" fillId="0" borderId="1" xfId="0" applyFont="1" applyFill="1" applyBorder="1" applyAlignment="1">
      <alignment horizontal="right" vertical="center"/>
    </xf>
    <xf numFmtId="0" fontId="4" fillId="2" borderId="1" xfId="0" applyFont="1" applyFill="1" applyBorder="1">
      <alignment vertical="center"/>
    </xf>
    <xf numFmtId="0" fontId="4" fillId="2"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1" fillId="0" borderId="1" xfId="0" applyNumberFormat="1" applyFont="1" applyFill="1" applyBorder="1" applyAlignment="1" applyProtection="1">
      <alignment horizontal="left" vertical="center"/>
    </xf>
    <xf numFmtId="176" fontId="4" fillId="0" borderId="1" xfId="0" applyNumberFormat="1" applyFont="1" applyBorder="1" applyAlignment="1">
      <alignment horizontal="right" vertical="center" shrinkToFit="1"/>
    </xf>
    <xf numFmtId="180"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Border="1">
      <alignment vertical="center"/>
    </xf>
    <xf numFmtId="0" fontId="0" fillId="0" borderId="0" xfId="0" applyBorder="1">
      <alignment vertical="center"/>
    </xf>
    <xf numFmtId="176" fontId="29" fillId="0" borderId="1" xfId="0" applyNumberFormat="1" applyFont="1" applyBorder="1">
      <alignment vertical="center"/>
    </xf>
    <xf numFmtId="0" fontId="30" fillId="0" borderId="0" xfId="0" applyFont="1" applyFill="1">
      <alignment vertical="center"/>
    </xf>
    <xf numFmtId="0" fontId="30" fillId="2" borderId="0" xfId="0" applyFont="1" applyFill="1">
      <alignment vertical="center"/>
    </xf>
    <xf numFmtId="0" fontId="23" fillId="0" borderId="0" xfId="0" applyFont="1" applyFill="1" applyAlignment="1">
      <alignment horizontal="right" vertical="center"/>
    </xf>
    <xf numFmtId="0" fontId="30" fillId="0"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2" borderId="1" xfId="0" applyFont="1" applyFill="1" applyBorder="1" applyAlignment="1">
      <alignment vertical="center"/>
    </xf>
    <xf numFmtId="185" fontId="23" fillId="0" borderId="1" xfId="0" applyNumberFormat="1" applyFont="1" applyFill="1" applyBorder="1" applyAlignment="1">
      <alignment horizontal="right" vertical="center" shrinkToFit="1"/>
    </xf>
    <xf numFmtId="180" fontId="23" fillId="0" borderId="1" xfId="0" applyNumberFormat="1" applyFont="1" applyFill="1" applyBorder="1" applyAlignment="1">
      <alignment horizontal="right" vertical="center" shrinkToFit="1"/>
    </xf>
    <xf numFmtId="181" fontId="23" fillId="0" borderId="1" xfId="0" applyNumberFormat="1" applyFont="1" applyFill="1" applyBorder="1" applyAlignment="1">
      <alignment horizontal="right" vertical="center" shrinkToFit="1"/>
    </xf>
    <xf numFmtId="0" fontId="23" fillId="0" borderId="1" xfId="0" applyFont="1" applyFill="1" applyBorder="1" applyAlignment="1">
      <alignment horizontal="right" vertical="center"/>
    </xf>
    <xf numFmtId="10" fontId="30" fillId="0" borderId="0" xfId="0" applyNumberFormat="1" applyFont="1" applyFill="1">
      <alignment vertical="center"/>
    </xf>
    <xf numFmtId="0" fontId="23" fillId="3" borderId="1" xfId="0" applyFont="1" applyFill="1" applyBorder="1" applyAlignment="1">
      <alignment horizontal="center" vertical="center"/>
    </xf>
    <xf numFmtId="0" fontId="23" fillId="0" borderId="1" xfId="0" applyFont="1" applyFill="1" applyBorder="1" applyAlignment="1">
      <alignment vertical="center"/>
    </xf>
    <xf numFmtId="0" fontId="23" fillId="2" borderId="1" xfId="0" applyFont="1" applyFill="1" applyBorder="1">
      <alignment vertical="center"/>
    </xf>
    <xf numFmtId="185" fontId="22" fillId="0" borderId="1" xfId="0" applyNumberFormat="1" applyFont="1" applyFill="1" applyBorder="1" applyAlignment="1">
      <alignment horizontal="right" vertical="center" shrinkToFit="1"/>
    </xf>
    <xf numFmtId="0" fontId="23" fillId="2" borderId="1" xfId="0" applyFont="1" applyFill="1" applyBorder="1" applyAlignment="1">
      <alignment horizontal="center" vertical="center"/>
    </xf>
    <xf numFmtId="184" fontId="22" fillId="0" borderId="1" xfId="0" applyNumberFormat="1" applyFont="1" applyFill="1" applyBorder="1" applyAlignment="1">
      <alignment horizontal="right" vertical="center" shrinkToFi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2007年云南省向人大报送政府收支预算表格式编制过程表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百分比 5"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3" xfId="53"/>
    <cellStyle name="常规_2007年云南省向人大报送政府收支预算表格式编制过程表" xfId="54"/>
    <cellStyle name="寘嬫愗傝 [0.00]_Region Orders (2)" xfId="55"/>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1.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685800</xdr:colOff>
      <xdr:row>5</xdr:row>
      <xdr:rowOff>171450</xdr:rowOff>
    </xdr:from>
    <xdr:ext cx="309880" cy="273685"/>
    <xdr:sp>
      <xdr:nvSpPr>
        <xdr:cNvPr id="2" name="文本框 1"/>
        <xdr:cNvSpPr txBox="1"/>
      </xdr:nvSpPr>
      <xdr:spPr>
        <a:xfrm>
          <a:off x="3933825" y="1851025"/>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1</xdr:col>
      <xdr:colOff>685800</xdr:colOff>
      <xdr:row>7</xdr:row>
      <xdr:rowOff>171450</xdr:rowOff>
    </xdr:from>
    <xdr:ext cx="309880" cy="273685"/>
    <xdr:sp>
      <xdr:nvSpPr>
        <xdr:cNvPr id="2" name="文本框 1"/>
        <xdr:cNvSpPr txBox="1"/>
      </xdr:nvSpPr>
      <xdr:spPr>
        <a:xfrm>
          <a:off x="3695700" y="2054225"/>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46;&#26790;&#31481;\2021&#24180;&#24635;&#20915;&#31639;\2021&#24180;&#20915;&#31639;&#20844;&#24320;\2021&#24180;&#20915;&#31639;&#20844;&#24320;\&#39044;&#31639;&#36820;&#22238;\2021&#24180;&#21200;&#28023;&#21439;&#36130;&#25919;&#20915;&#31639;&#20844;&#24320;&#34920;&#26684;%2010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1一般公共预算收入决算表"/>
      <sheetName val="表2一般公共预算支出决算表"/>
      <sheetName val="表3一般公共预算支出决算明细表"/>
      <sheetName val="表4上级税收返还和转移支付收入决算表"/>
      <sheetName val="表5本级一般公共预算收入决算表"/>
      <sheetName val="表6本级一般公共预算支出决算表"/>
      <sheetName val="表7本级一般公共预算支出决算明细表"/>
      <sheetName val="表8本级税收返还和转移支付支出决算表"/>
      <sheetName val="表9对下税收返还和转移支付分地区决算表"/>
      <sheetName val="表10对下专项转移支付分地区分项目决算表"/>
      <sheetName val="表11本级一般公共预算基本支出政府经济分类决算表"/>
      <sheetName val="表12政府性基金预算收入决算表"/>
      <sheetName val="表13政府性基金预算支出决算表"/>
      <sheetName val="表14本级政府性基金预算收入决算表"/>
      <sheetName val="表15本级政府性基金预算支出决算表"/>
      <sheetName val="表16本级政府性基金预算转移支付支出决算表"/>
      <sheetName val="表17国有资本经营预算收入决算表"/>
      <sheetName val="表18国有资本经营预算支出决算表"/>
      <sheetName val="表19本级国有资本经营预算收入决算表"/>
      <sheetName val="表20本级国有资本经营预算支出决算表"/>
      <sheetName val="表21本级国有资本经营预算对下转移支付分地区决算表"/>
      <sheetName val="表22本级国有资本经营预算对下转移支付分项目决算表"/>
      <sheetName val="表23社会保险基金收入决算表"/>
      <sheetName val="表24社会保险基金支出决算表"/>
      <sheetName val="表25本级社会保险基金收入决算表"/>
      <sheetName val="表26本级社会保险基金支出决算表"/>
      <sheetName val="表27政府债务限额及余额决算情况表"/>
      <sheetName val="表28地方政府债券使用情况表"/>
      <sheetName val="表29地方政府债务发行及还本付息情况表"/>
      <sheetName val="表30一般债务限额和余额情况表"/>
      <sheetName val="表31专项债务限额和余额情况表 "/>
      <sheetName val="表32本级政府一般债务限额和余额情况表"/>
      <sheetName val="表33本级政府专项债务限额和余额情况表"/>
      <sheetName val="空表说明"/>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5">
          <cell r="C5">
            <v>11.15</v>
          </cell>
        </row>
        <row r="6">
          <cell r="C6">
            <v>12.44</v>
          </cell>
        </row>
        <row r="7">
          <cell r="C7">
            <v>1.21</v>
          </cell>
        </row>
        <row r="8">
          <cell r="C8">
            <v>0.09</v>
          </cell>
        </row>
        <row r="9">
          <cell r="C9">
            <v>11.06</v>
          </cell>
        </row>
        <row r="11">
          <cell r="C11">
            <v>12.44</v>
          </cell>
        </row>
      </sheetData>
      <sheetData sheetId="30">
        <row r="5">
          <cell r="C5">
            <v>4.5</v>
          </cell>
        </row>
        <row r="6">
          <cell r="C6">
            <v>10.17</v>
          </cell>
        </row>
        <row r="7">
          <cell r="C7">
            <v>5.47</v>
          </cell>
        </row>
        <row r="9">
          <cell r="C9">
            <v>9.97</v>
          </cell>
        </row>
        <row r="10">
          <cell r="C10">
            <v>10.1</v>
          </cell>
        </row>
        <row r="11">
          <cell r="C11">
            <v>20.07</v>
          </cell>
        </row>
      </sheetData>
      <sheetData sheetId="31"/>
      <sheetData sheetId="32"/>
      <sheetData sheetId="3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E51"/>
  <sheetViews>
    <sheetView tabSelected="1" topLeftCell="A10" workbookViewId="0">
      <selection activeCell="Q24" sqref="Q24"/>
    </sheetView>
  </sheetViews>
  <sheetFormatPr defaultColWidth="9" defaultRowHeight="14.25" outlineLevelCol="4"/>
  <cols>
    <col min="1" max="1" width="27.8833333333333" customWidth="1"/>
    <col min="2" max="3" width="12.75" customWidth="1"/>
    <col min="4" max="4" width="12.25" customWidth="1"/>
    <col min="5" max="5" width="12.75" customWidth="1"/>
  </cols>
  <sheetData>
    <row r="1" spans="1:1">
      <c r="A1" t="s">
        <v>0</v>
      </c>
    </row>
    <row r="2" ht="33.75" customHeight="1" spans="1:5">
      <c r="A2" s="118" t="s">
        <v>1</v>
      </c>
      <c r="B2" s="118"/>
      <c r="C2" s="118"/>
      <c r="D2" s="118"/>
      <c r="E2" s="118"/>
    </row>
    <row r="3" ht="16" customHeight="1" spans="1:5">
      <c r="A3" s="49"/>
      <c r="B3" s="49"/>
      <c r="C3" s="49"/>
      <c r="D3" s="49"/>
      <c r="E3" s="50" t="s">
        <v>2</v>
      </c>
    </row>
    <row r="4" ht="30" customHeight="1" spans="1:5">
      <c r="A4" s="119" t="s">
        <v>3</v>
      </c>
      <c r="B4" s="119" t="s">
        <v>4</v>
      </c>
      <c r="C4" s="119" t="s">
        <v>5</v>
      </c>
      <c r="D4" s="119" t="s">
        <v>6</v>
      </c>
      <c r="E4" s="119" t="s">
        <v>7</v>
      </c>
    </row>
    <row r="5" ht="16" customHeight="1" spans="1:5">
      <c r="A5" s="120" t="s">
        <v>8</v>
      </c>
      <c r="B5" s="121">
        <v>43400</v>
      </c>
      <c r="C5" s="121">
        <v>40362</v>
      </c>
      <c r="D5" s="122">
        <v>93</v>
      </c>
      <c r="E5" s="122">
        <v>104.467336163164</v>
      </c>
    </row>
    <row r="6" ht="16" customHeight="1" spans="1:5">
      <c r="A6" s="120" t="s">
        <v>9</v>
      </c>
      <c r="B6" s="121">
        <v>23000</v>
      </c>
      <c r="C6" s="121">
        <v>18422</v>
      </c>
      <c r="D6" s="122">
        <v>80.0956521739131</v>
      </c>
      <c r="E6" s="122">
        <v>94.7536261701471</v>
      </c>
    </row>
    <row r="7" ht="16" customHeight="1" spans="1:5">
      <c r="A7" s="120" t="s">
        <v>10</v>
      </c>
      <c r="B7" s="121">
        <v>3850</v>
      </c>
      <c r="C7" s="121">
        <v>5593</v>
      </c>
      <c r="D7" s="122">
        <v>145.272727272727</v>
      </c>
      <c r="E7" s="122">
        <v>157.195053400787</v>
      </c>
    </row>
    <row r="8" ht="16" customHeight="1" spans="1:5">
      <c r="A8" s="120" t="s">
        <v>11</v>
      </c>
      <c r="B8" s="121"/>
      <c r="C8" s="121"/>
      <c r="D8" s="122"/>
      <c r="E8" s="122"/>
    </row>
    <row r="9" ht="16" customHeight="1" spans="1:5">
      <c r="A9" s="120" t="s">
        <v>12</v>
      </c>
      <c r="B9" s="121">
        <v>700</v>
      </c>
      <c r="C9" s="121">
        <v>482</v>
      </c>
      <c r="D9" s="122">
        <v>68.8571428571429</v>
      </c>
      <c r="E9" s="122">
        <v>72.3723723723724</v>
      </c>
    </row>
    <row r="10" ht="16" customHeight="1" spans="1:5">
      <c r="A10" s="120" t="s">
        <v>13</v>
      </c>
      <c r="B10" s="121">
        <v>1010</v>
      </c>
      <c r="C10" s="121">
        <v>1981</v>
      </c>
      <c r="D10" s="122">
        <v>196.138613861386</v>
      </c>
      <c r="E10" s="122">
        <v>156.107171000788</v>
      </c>
    </row>
    <row r="11" ht="16" customHeight="1" spans="1:5">
      <c r="A11" s="120" t="s">
        <v>14</v>
      </c>
      <c r="B11" s="121">
        <v>2800</v>
      </c>
      <c r="C11" s="121">
        <v>2417</v>
      </c>
      <c r="D11" s="122">
        <v>86.3214285714286</v>
      </c>
      <c r="E11" s="122">
        <v>99.4241053064582</v>
      </c>
    </row>
    <row r="12" ht="16" customHeight="1" spans="1:5">
      <c r="A12" s="120" t="s">
        <v>15</v>
      </c>
      <c r="B12" s="121">
        <v>1300</v>
      </c>
      <c r="C12" s="121">
        <v>1929</v>
      </c>
      <c r="D12" s="122">
        <v>148.384615384615</v>
      </c>
      <c r="E12" s="122">
        <v>154.443554843875</v>
      </c>
    </row>
    <row r="13" ht="16" customHeight="1" spans="1:5">
      <c r="A13" s="120" t="s">
        <v>16</v>
      </c>
      <c r="B13" s="121">
        <v>750</v>
      </c>
      <c r="C13" s="121">
        <v>681</v>
      </c>
      <c r="D13" s="122">
        <v>90.8</v>
      </c>
      <c r="E13" s="122">
        <v>103.025718608169</v>
      </c>
    </row>
    <row r="14" ht="16" customHeight="1" spans="1:5">
      <c r="A14" s="120" t="s">
        <v>17</v>
      </c>
      <c r="B14" s="121">
        <v>1650</v>
      </c>
      <c r="C14" s="121">
        <v>895</v>
      </c>
      <c r="D14" s="122">
        <v>54.2424242424242</v>
      </c>
      <c r="E14" s="122">
        <v>58.1924577373212</v>
      </c>
    </row>
    <row r="15" ht="16" customHeight="1" spans="1:5">
      <c r="A15" s="120" t="s">
        <v>18</v>
      </c>
      <c r="B15" s="121">
        <v>2850</v>
      </c>
      <c r="C15" s="121">
        <v>3234</v>
      </c>
      <c r="D15" s="122">
        <v>113.473684210526</v>
      </c>
      <c r="E15" s="122">
        <v>124.384615384615</v>
      </c>
    </row>
    <row r="16" ht="16" customHeight="1" spans="1:5">
      <c r="A16" s="120" t="s">
        <v>19</v>
      </c>
      <c r="B16" s="121">
        <v>1450</v>
      </c>
      <c r="C16" s="121">
        <v>1511</v>
      </c>
      <c r="D16" s="122">
        <v>104.206896551724</v>
      </c>
      <c r="E16" s="122">
        <v>106.408450704225</v>
      </c>
    </row>
    <row r="17" ht="16" customHeight="1" spans="1:5">
      <c r="A17" s="120" t="s">
        <v>20</v>
      </c>
      <c r="B17" s="121">
        <v>300</v>
      </c>
      <c r="C17" s="121">
        <v>259</v>
      </c>
      <c r="D17" s="122">
        <v>86.3333333333333</v>
      </c>
      <c r="E17" s="122">
        <v>166.025641025641</v>
      </c>
    </row>
    <row r="18" ht="16" customHeight="1" spans="1:5">
      <c r="A18" s="120" t="s">
        <v>21</v>
      </c>
      <c r="B18" s="121">
        <v>3700</v>
      </c>
      <c r="C18" s="121">
        <v>2913</v>
      </c>
      <c r="D18" s="122">
        <v>78.7297297297297</v>
      </c>
      <c r="E18" s="122">
        <v>80.5586283185841</v>
      </c>
    </row>
    <row r="19" ht="16" customHeight="1" spans="1:5">
      <c r="A19" s="120" t="s">
        <v>22</v>
      </c>
      <c r="B19" s="121"/>
      <c r="C19" s="121"/>
      <c r="D19" s="122"/>
      <c r="E19" s="122"/>
    </row>
    <row r="20" ht="16" customHeight="1" spans="1:5">
      <c r="A20" s="120" t="s">
        <v>23</v>
      </c>
      <c r="B20" s="121">
        <v>40</v>
      </c>
      <c r="C20" s="121">
        <v>45</v>
      </c>
      <c r="D20" s="122">
        <v>112.5</v>
      </c>
      <c r="E20" s="122">
        <v>150</v>
      </c>
    </row>
    <row r="21" ht="16" customHeight="1" spans="1:5">
      <c r="A21" s="120" t="s">
        <v>24</v>
      </c>
      <c r="B21" s="121"/>
      <c r="C21" s="121"/>
      <c r="D21" s="122"/>
      <c r="E21" s="122"/>
    </row>
    <row r="22" ht="16" customHeight="1" spans="1:5">
      <c r="A22" s="120" t="s">
        <v>25</v>
      </c>
      <c r="B22" s="121">
        <v>13600</v>
      </c>
      <c r="C22" s="121">
        <v>22295</v>
      </c>
      <c r="D22" s="122">
        <v>163.933823529412</v>
      </c>
      <c r="E22" s="122">
        <v>133.623014683848</v>
      </c>
    </row>
    <row r="23" ht="16" customHeight="1" spans="1:5">
      <c r="A23" s="120" t="s">
        <v>26</v>
      </c>
      <c r="B23" s="121">
        <v>3000</v>
      </c>
      <c r="C23" s="121">
        <v>2335</v>
      </c>
      <c r="D23" s="122">
        <v>77.8333333333333</v>
      </c>
      <c r="E23" s="122">
        <v>81.048247136411</v>
      </c>
    </row>
    <row r="24" ht="16" customHeight="1" spans="1:5">
      <c r="A24" s="120" t="s">
        <v>27</v>
      </c>
      <c r="B24" s="121">
        <v>4100</v>
      </c>
      <c r="C24" s="121">
        <v>4698</v>
      </c>
      <c r="D24" s="122">
        <v>114.585365853659</v>
      </c>
      <c r="E24" s="122">
        <v>228.947368421053</v>
      </c>
    </row>
    <row r="25" ht="16" customHeight="1" spans="1:5">
      <c r="A25" s="120" t="s">
        <v>28</v>
      </c>
      <c r="B25" s="121">
        <v>5000</v>
      </c>
      <c r="C25" s="121">
        <v>6550</v>
      </c>
      <c r="D25" s="122">
        <v>131</v>
      </c>
      <c r="E25" s="122">
        <v>67.8897180762852</v>
      </c>
    </row>
    <row r="26" ht="16" customHeight="1" spans="1:5">
      <c r="A26" s="120" t="s">
        <v>29</v>
      </c>
      <c r="B26" s="121"/>
      <c r="C26" s="121"/>
      <c r="D26" s="122"/>
      <c r="E26" s="122"/>
    </row>
    <row r="27" ht="16" customHeight="1" spans="1:5">
      <c r="A27" s="120" t="s">
        <v>30</v>
      </c>
      <c r="B27" s="121">
        <v>650</v>
      </c>
      <c r="C27" s="121">
        <v>2647</v>
      </c>
      <c r="D27" s="122">
        <v>407.230769230769</v>
      </c>
      <c r="E27" s="122">
        <v>192.089985486212</v>
      </c>
    </row>
    <row r="28" ht="16" customHeight="1" spans="1:5">
      <c r="A28" s="120" t="s">
        <v>31</v>
      </c>
      <c r="B28" s="121"/>
      <c r="C28" s="121">
        <v>220</v>
      </c>
      <c r="D28" s="122"/>
      <c r="E28" s="122"/>
    </row>
    <row r="29" ht="16" customHeight="1" spans="1:5">
      <c r="A29" s="120" t="s">
        <v>32</v>
      </c>
      <c r="B29" s="121">
        <v>350</v>
      </c>
      <c r="C29" s="121">
        <v>5259</v>
      </c>
      <c r="D29" s="122">
        <v>1502.57142857143</v>
      </c>
      <c r="E29" s="122">
        <v>1826.04166666667</v>
      </c>
    </row>
    <row r="30" ht="16" customHeight="1" spans="1:5">
      <c r="A30" s="120" t="s">
        <v>33</v>
      </c>
      <c r="B30" s="121">
        <v>500</v>
      </c>
      <c r="C30" s="121">
        <v>586</v>
      </c>
      <c r="D30" s="122">
        <v>117.2</v>
      </c>
      <c r="E30" s="122">
        <v>133.7899543379</v>
      </c>
    </row>
    <row r="31" ht="16" customHeight="1" spans="1:5">
      <c r="A31" s="120"/>
      <c r="B31" s="121"/>
      <c r="C31" s="121"/>
      <c r="D31" s="122"/>
      <c r="E31" s="122"/>
    </row>
    <row r="32" ht="16" customHeight="1" spans="1:5">
      <c r="A32" s="123" t="s">
        <v>34</v>
      </c>
      <c r="B32" s="126">
        <v>57000</v>
      </c>
      <c r="C32" s="126">
        <v>62657</v>
      </c>
      <c r="D32" s="127">
        <v>109.924561403509</v>
      </c>
      <c r="E32" s="127">
        <v>113.260787042895</v>
      </c>
    </row>
    <row r="33" ht="16" customHeight="1" spans="1:5">
      <c r="A33" s="30"/>
      <c r="B33" s="30"/>
      <c r="C33" s="30"/>
      <c r="D33" s="30"/>
      <c r="E33" s="30"/>
    </row>
    <row r="34" ht="16" customHeight="1" spans="1:5">
      <c r="A34" s="120" t="s">
        <v>35</v>
      </c>
      <c r="B34" s="124"/>
      <c r="C34" s="124">
        <v>292312</v>
      </c>
      <c r="D34" s="124"/>
      <c r="E34" s="122">
        <v>116.281993141912</v>
      </c>
    </row>
    <row r="35" ht="16" customHeight="1" spans="1:5">
      <c r="A35" s="120" t="s">
        <v>36</v>
      </c>
      <c r="B35" s="124"/>
      <c r="C35" s="124">
        <v>8451</v>
      </c>
      <c r="D35" s="124"/>
      <c r="E35" s="122">
        <v>124.738007380074</v>
      </c>
    </row>
    <row r="36" ht="16" customHeight="1" spans="1:5">
      <c r="A36" s="120" t="s">
        <v>37</v>
      </c>
      <c r="B36" s="124"/>
      <c r="C36" s="124">
        <v>216120</v>
      </c>
      <c r="D36" s="124"/>
      <c r="E36" s="122">
        <v>103.82098901838</v>
      </c>
    </row>
    <row r="37" ht="16" customHeight="1" spans="1:5">
      <c r="A37" s="120" t="s">
        <v>38</v>
      </c>
      <c r="B37" s="124"/>
      <c r="C37" s="124">
        <v>67741</v>
      </c>
      <c r="D37" s="124"/>
      <c r="E37" s="122">
        <v>185.892264207898</v>
      </c>
    </row>
    <row r="38" ht="16" customHeight="1" spans="1:5">
      <c r="A38" s="120" t="s">
        <v>39</v>
      </c>
      <c r="B38" s="124"/>
      <c r="C38" s="124"/>
      <c r="D38" s="124"/>
      <c r="E38" s="122"/>
    </row>
    <row r="39" ht="16" customHeight="1" spans="1:5">
      <c r="A39" s="120" t="s">
        <v>40</v>
      </c>
      <c r="B39" s="124"/>
      <c r="C39" s="124"/>
      <c r="D39" s="124"/>
      <c r="E39" s="122"/>
    </row>
    <row r="40" ht="16" customHeight="1" spans="1:5">
      <c r="A40" s="120" t="s">
        <v>41</v>
      </c>
      <c r="B40" s="124"/>
      <c r="C40" s="124">
        <v>1806</v>
      </c>
      <c r="D40" s="124"/>
      <c r="E40" s="122">
        <v>86.2052505966587</v>
      </c>
    </row>
    <row r="41" ht="16" customHeight="1" spans="1:5">
      <c r="A41" s="120" t="s">
        <v>42</v>
      </c>
      <c r="B41" s="124"/>
      <c r="C41" s="124">
        <v>7752</v>
      </c>
      <c r="D41" s="124"/>
      <c r="E41" s="122">
        <v>36.1634633327113</v>
      </c>
    </row>
    <row r="42" ht="16" customHeight="1" spans="1:5">
      <c r="A42" s="120" t="s">
        <v>43</v>
      </c>
      <c r="B42" s="124"/>
      <c r="C42" s="124"/>
      <c r="D42" s="124"/>
      <c r="E42" s="122"/>
    </row>
    <row r="43" ht="16" customHeight="1" spans="1:5">
      <c r="A43" s="120" t="s">
        <v>44</v>
      </c>
      <c r="B43" s="124"/>
      <c r="C43" s="124">
        <v>12060</v>
      </c>
      <c r="D43" s="124"/>
      <c r="E43" s="122"/>
    </row>
    <row r="44" ht="16" customHeight="1" spans="1:5">
      <c r="A44" s="120" t="s">
        <v>45</v>
      </c>
      <c r="B44" s="124"/>
      <c r="C44" s="124"/>
      <c r="D44" s="124"/>
      <c r="E44" s="122"/>
    </row>
    <row r="45" ht="16" customHeight="1" spans="1:5">
      <c r="A45" s="120" t="s">
        <v>46</v>
      </c>
      <c r="B45" s="124"/>
      <c r="C45" s="124"/>
      <c r="D45" s="124"/>
      <c r="E45" s="122"/>
    </row>
    <row r="46" ht="16" customHeight="1" spans="1:5">
      <c r="A46" s="120" t="s">
        <v>47</v>
      </c>
      <c r="B46" s="124"/>
      <c r="C46" s="124"/>
      <c r="D46" s="124"/>
      <c r="E46" s="122"/>
    </row>
    <row r="47" ht="16" customHeight="1" spans="1:5">
      <c r="A47" s="120" t="s">
        <v>48</v>
      </c>
      <c r="B47" s="124"/>
      <c r="C47" s="124"/>
      <c r="D47" s="124"/>
      <c r="E47" s="122"/>
    </row>
    <row r="48" ht="16" customHeight="1" spans="1:5">
      <c r="A48" s="120" t="s">
        <v>49</v>
      </c>
      <c r="B48" s="124"/>
      <c r="C48" s="124"/>
      <c r="D48" s="124"/>
      <c r="E48" s="122"/>
    </row>
    <row r="49" ht="16" customHeight="1" spans="1:5">
      <c r="A49" s="120" t="s">
        <v>50</v>
      </c>
      <c r="B49" s="124"/>
      <c r="C49" s="124"/>
      <c r="D49" s="124"/>
      <c r="E49" s="122"/>
    </row>
    <row r="50" ht="16" customHeight="1" spans="1:5">
      <c r="A50" s="120" t="s">
        <v>51</v>
      </c>
      <c r="B50" s="124"/>
      <c r="C50" s="124"/>
      <c r="D50" s="124"/>
      <c r="E50" s="122"/>
    </row>
    <row r="51" ht="16" customHeight="1" spans="1:5">
      <c r="A51" s="123" t="s">
        <v>52</v>
      </c>
      <c r="B51" s="129"/>
      <c r="C51" s="154">
        <v>376587</v>
      </c>
      <c r="D51" s="129"/>
      <c r="E51" s="127">
        <v>113.837164310847</v>
      </c>
    </row>
  </sheetData>
  <mergeCells count="2">
    <mergeCell ref="A2:E2"/>
    <mergeCell ref="A33:E33"/>
  </mergeCells>
  <pageMargins left="0.944444444444444" right="0.700694444444445" top="0.751388888888889" bottom="0.751388888888889" header="0.298611111111111" footer="0.298611111111111"/>
  <pageSetup paperSize="9" scale="99" orientation="portrait"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T14"/>
  <sheetViews>
    <sheetView workbookViewId="0">
      <selection activeCell="Q14" sqref="Q14"/>
    </sheetView>
  </sheetViews>
  <sheetFormatPr defaultColWidth="9" defaultRowHeight="14.25"/>
  <cols>
    <col min="1" max="20" width="6.75" customWidth="1"/>
    <col min="21" max="21" width="7.875" customWidth="1"/>
  </cols>
  <sheetData>
    <row r="1" spans="1:1">
      <c r="A1" t="s">
        <v>1147</v>
      </c>
    </row>
    <row r="2" ht="28" customHeight="1" spans="1:20">
      <c r="A2" s="118" t="s">
        <v>1148</v>
      </c>
      <c r="B2" s="118"/>
      <c r="C2" s="118"/>
      <c r="D2" s="118"/>
      <c r="E2" s="118"/>
      <c r="F2" s="118"/>
      <c r="G2" s="118"/>
      <c r="H2" s="118"/>
      <c r="I2" s="118"/>
      <c r="J2" s="118"/>
      <c r="K2" s="118"/>
      <c r="L2" s="118"/>
      <c r="M2" s="118"/>
      <c r="N2" s="118"/>
      <c r="O2" s="118"/>
      <c r="P2" s="118"/>
      <c r="Q2" s="118"/>
      <c r="R2" s="118"/>
      <c r="S2" s="118"/>
      <c r="T2" s="118"/>
    </row>
    <row r="3" ht="18" customHeight="1" spans="1:20">
      <c r="A3" s="49"/>
      <c r="B3" s="49"/>
      <c r="C3" s="49"/>
      <c r="D3" s="49"/>
      <c r="E3" s="49"/>
      <c r="F3" s="49"/>
      <c r="G3" s="50"/>
      <c r="H3" s="49"/>
      <c r="I3" s="49"/>
      <c r="J3" s="50"/>
      <c r="K3" s="49"/>
      <c r="L3" s="49"/>
      <c r="M3" s="50"/>
      <c r="N3" s="49"/>
      <c r="O3" s="49"/>
      <c r="P3" s="49"/>
      <c r="Q3" s="49"/>
      <c r="R3" s="49"/>
      <c r="S3" s="49"/>
      <c r="T3" s="50" t="s">
        <v>2</v>
      </c>
    </row>
    <row r="4" customFormat="1" ht="18" customHeight="1" spans="1:20">
      <c r="A4" s="166" t="s">
        <v>1145</v>
      </c>
      <c r="B4" s="166" t="s">
        <v>5</v>
      </c>
      <c r="C4" s="167" t="s">
        <v>104</v>
      </c>
      <c r="D4" s="168"/>
      <c r="E4" s="168"/>
      <c r="F4" s="168"/>
      <c r="G4" s="168"/>
      <c r="H4" s="168"/>
      <c r="I4" s="168"/>
      <c r="J4" s="168"/>
      <c r="K4" s="168"/>
      <c r="L4" s="168"/>
      <c r="M4" s="168"/>
      <c r="N4" s="168"/>
      <c r="O4" s="168"/>
      <c r="P4" s="168"/>
      <c r="Q4" s="168"/>
      <c r="R4" s="168"/>
      <c r="S4" s="168"/>
      <c r="T4" s="172"/>
    </row>
    <row r="5" s="165" customFormat="1" ht="56" customHeight="1" spans="1:20">
      <c r="A5" s="169"/>
      <c r="B5" s="169"/>
      <c r="C5" s="170" t="s">
        <v>1149</v>
      </c>
      <c r="D5" s="170" t="s">
        <v>1150</v>
      </c>
      <c r="E5" s="170" t="s">
        <v>1151</v>
      </c>
      <c r="F5" s="170" t="s">
        <v>1152</v>
      </c>
      <c r="G5" s="170" t="s">
        <v>1153</v>
      </c>
      <c r="H5" s="170" t="s">
        <v>1154</v>
      </c>
      <c r="I5" s="170" t="s">
        <v>1155</v>
      </c>
      <c r="J5" s="170" t="s">
        <v>1156</v>
      </c>
      <c r="K5" s="170" t="s">
        <v>1157</v>
      </c>
      <c r="L5" s="170" t="s">
        <v>1158</v>
      </c>
      <c r="M5" s="170" t="s">
        <v>1159</v>
      </c>
      <c r="N5" s="170" t="s">
        <v>1160</v>
      </c>
      <c r="O5" s="170" t="s">
        <v>1161</v>
      </c>
      <c r="P5" s="170" t="s">
        <v>1162</v>
      </c>
      <c r="Q5" s="170" t="s">
        <v>1163</v>
      </c>
      <c r="R5" s="170" t="s">
        <v>1164</v>
      </c>
      <c r="S5" s="170" t="s">
        <v>1165</v>
      </c>
      <c r="T5" s="170" t="s">
        <v>1166</v>
      </c>
    </row>
    <row r="6" ht="21" customHeight="1" spans="1:20">
      <c r="A6" s="120"/>
      <c r="B6" s="121"/>
      <c r="C6" s="121"/>
      <c r="D6" s="121"/>
      <c r="E6" s="121"/>
      <c r="F6" s="121"/>
      <c r="G6" s="121"/>
      <c r="H6" s="121"/>
      <c r="I6" s="121"/>
      <c r="J6" s="121"/>
      <c r="K6" s="121"/>
      <c r="L6" s="121"/>
      <c r="M6" s="121"/>
      <c r="N6" s="121"/>
      <c r="O6" s="121"/>
      <c r="P6" s="121"/>
      <c r="Q6" s="121"/>
      <c r="R6" s="121"/>
      <c r="S6" s="121"/>
      <c r="T6" s="121"/>
    </row>
    <row r="7" ht="21" customHeight="1" spans="1:20">
      <c r="A7" s="120"/>
      <c r="B7" s="121"/>
      <c r="C7" s="121"/>
      <c r="D7" s="121"/>
      <c r="E7" s="121"/>
      <c r="F7" s="121"/>
      <c r="G7" s="121"/>
      <c r="H7" s="121"/>
      <c r="I7" s="121"/>
      <c r="J7" s="121"/>
      <c r="K7" s="121"/>
      <c r="L7" s="121"/>
      <c r="M7" s="121"/>
      <c r="N7" s="121"/>
      <c r="O7" s="121"/>
      <c r="P7" s="121"/>
      <c r="Q7" s="121"/>
      <c r="R7" s="121"/>
      <c r="S7" s="121"/>
      <c r="T7" s="121"/>
    </row>
    <row r="8" ht="21" customHeight="1" spans="1:20">
      <c r="A8" s="120"/>
      <c r="B8" s="121"/>
      <c r="C8" s="121"/>
      <c r="D8" s="121"/>
      <c r="E8" s="121"/>
      <c r="F8" s="121"/>
      <c r="G8" s="121"/>
      <c r="H8" s="121"/>
      <c r="I8" s="121"/>
      <c r="J8" s="121"/>
      <c r="K8" s="121"/>
      <c r="L8" s="121"/>
      <c r="M8" s="121"/>
      <c r="N8" s="121"/>
      <c r="O8" s="121"/>
      <c r="P8" s="121"/>
      <c r="Q8" s="121"/>
      <c r="R8" s="121"/>
      <c r="S8" s="121"/>
      <c r="T8" s="121"/>
    </row>
    <row r="9" ht="21" customHeight="1" spans="1:20">
      <c r="A9" s="120"/>
      <c r="B9" s="121"/>
      <c r="C9" s="121"/>
      <c r="D9" s="121"/>
      <c r="E9" s="121"/>
      <c r="F9" s="121"/>
      <c r="G9" s="121"/>
      <c r="H9" s="121"/>
      <c r="I9" s="121"/>
      <c r="J9" s="121"/>
      <c r="K9" s="121"/>
      <c r="L9" s="121"/>
      <c r="M9" s="121"/>
      <c r="N9" s="121"/>
      <c r="O9" s="121"/>
      <c r="P9" s="121"/>
      <c r="Q9" s="121"/>
      <c r="R9" s="121"/>
      <c r="S9" s="121"/>
      <c r="T9" s="121"/>
    </row>
    <row r="10" ht="21" customHeight="1" spans="1:20">
      <c r="A10" s="120"/>
      <c r="B10" s="121"/>
      <c r="C10" s="121"/>
      <c r="D10" s="121"/>
      <c r="E10" s="121"/>
      <c r="F10" s="121"/>
      <c r="G10" s="121"/>
      <c r="H10" s="121"/>
      <c r="I10" s="121"/>
      <c r="J10" s="121"/>
      <c r="K10" s="121"/>
      <c r="L10" s="121"/>
      <c r="M10" s="121"/>
      <c r="N10" s="121"/>
      <c r="O10" s="121"/>
      <c r="P10" s="121"/>
      <c r="Q10" s="121"/>
      <c r="R10" s="121"/>
      <c r="S10" s="121"/>
      <c r="T10" s="121"/>
    </row>
    <row r="11" ht="21" customHeight="1" spans="1:20">
      <c r="A11" s="120"/>
      <c r="B11" s="121"/>
      <c r="C11" s="121"/>
      <c r="D11" s="121"/>
      <c r="E11" s="121"/>
      <c r="F11" s="121"/>
      <c r="G11" s="121"/>
      <c r="H11" s="121"/>
      <c r="I11" s="121"/>
      <c r="J11" s="121"/>
      <c r="K11" s="121"/>
      <c r="L11" s="121"/>
      <c r="M11" s="121"/>
      <c r="N11" s="121"/>
      <c r="O11" s="121"/>
      <c r="P11" s="121"/>
      <c r="Q11" s="121"/>
      <c r="R11" s="121"/>
      <c r="S11" s="121"/>
      <c r="T11" s="121"/>
    </row>
    <row r="12" ht="21" customHeight="1" spans="1:20">
      <c r="A12" s="120"/>
      <c r="B12" s="121"/>
      <c r="C12" s="121"/>
      <c r="D12" s="121"/>
      <c r="E12" s="121"/>
      <c r="F12" s="121"/>
      <c r="G12" s="121"/>
      <c r="H12" s="121"/>
      <c r="I12" s="121"/>
      <c r="J12" s="121"/>
      <c r="K12" s="121"/>
      <c r="L12" s="121"/>
      <c r="M12" s="121"/>
      <c r="N12" s="121"/>
      <c r="O12" s="121"/>
      <c r="P12" s="121"/>
      <c r="Q12" s="121"/>
      <c r="R12" s="121"/>
      <c r="S12" s="121"/>
      <c r="T12" s="121"/>
    </row>
    <row r="13" ht="21" customHeight="1" spans="1:20">
      <c r="A13" s="120"/>
      <c r="B13" s="121"/>
      <c r="C13" s="121"/>
      <c r="D13" s="122"/>
      <c r="E13" s="122"/>
      <c r="F13" s="122"/>
      <c r="G13" s="122"/>
      <c r="H13" s="122"/>
      <c r="I13" s="122"/>
      <c r="J13" s="122"/>
      <c r="K13" s="122"/>
      <c r="L13" s="122"/>
      <c r="M13" s="122"/>
      <c r="N13" s="122"/>
      <c r="O13" s="122"/>
      <c r="P13" s="122"/>
      <c r="Q13" s="122"/>
      <c r="R13" s="122"/>
      <c r="S13" s="122"/>
      <c r="T13" s="122"/>
    </row>
    <row r="14" s="117" customFormat="1" ht="21" customHeight="1" spans="1:20">
      <c r="A14" s="171" t="s">
        <v>1146</v>
      </c>
      <c r="B14" s="124"/>
      <c r="C14" s="124"/>
      <c r="D14" s="124"/>
      <c r="E14" s="124"/>
      <c r="F14" s="124"/>
      <c r="G14" s="124"/>
      <c r="H14" s="124"/>
      <c r="I14" s="124"/>
      <c r="J14" s="124"/>
      <c r="K14" s="124"/>
      <c r="L14" s="124"/>
      <c r="M14" s="124"/>
      <c r="N14" s="124"/>
      <c r="O14" s="124"/>
      <c r="P14" s="124"/>
      <c r="Q14" s="124"/>
      <c r="R14" s="124"/>
      <c r="S14" s="124"/>
      <c r="T14" s="124"/>
    </row>
  </sheetData>
  <mergeCells count="4">
    <mergeCell ref="A2:T2"/>
    <mergeCell ref="C4:T4"/>
    <mergeCell ref="A4:A5"/>
    <mergeCell ref="B4:B5"/>
  </mergeCells>
  <pageMargins left="0.700694444444445" right="0.700694444444445" top="0.751388888888889" bottom="0.751388888888889" header="0.298611111111111" footer="0.298611111111111"/>
  <pageSetup paperSize="9" scale="95" orientation="landscape"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E71"/>
  <sheetViews>
    <sheetView workbookViewId="0">
      <pane ySplit="4" topLeftCell="A5" activePane="bottomLeft" state="frozen"/>
      <selection/>
      <selection pane="bottomLeft" activeCell="J14" sqref="J14"/>
    </sheetView>
  </sheetViews>
  <sheetFormatPr defaultColWidth="9" defaultRowHeight="14.25" outlineLevelCol="4"/>
  <cols>
    <col min="1" max="1" width="32.875" style="117" customWidth="1"/>
    <col min="2" max="2" width="14.25" style="117" customWidth="1"/>
    <col min="3" max="3" width="12.625" style="117" customWidth="1"/>
    <col min="4" max="4" width="12.5" style="117" customWidth="1"/>
    <col min="5" max="5" width="13.375" style="117" customWidth="1"/>
    <col min="6" max="16384" width="9" style="117"/>
  </cols>
  <sheetData>
    <row r="1" spans="1:1">
      <c r="A1" s="117" t="s">
        <v>1167</v>
      </c>
    </row>
    <row r="2" ht="31" customHeight="1" spans="1:5">
      <c r="A2" s="139" t="s">
        <v>1168</v>
      </c>
      <c r="B2" s="139"/>
      <c r="C2" s="139"/>
      <c r="D2" s="139"/>
      <c r="E2" s="139"/>
    </row>
    <row r="3" spans="1:5">
      <c r="A3" s="96"/>
      <c r="B3" s="96"/>
      <c r="C3" s="96"/>
      <c r="D3" s="96"/>
      <c r="E3" s="140" t="s">
        <v>2</v>
      </c>
    </row>
    <row r="4" ht="30" customHeight="1" spans="1:5">
      <c r="A4" s="111" t="s">
        <v>3</v>
      </c>
      <c r="B4" s="111" t="s">
        <v>4</v>
      </c>
      <c r="C4" s="111" t="s">
        <v>5</v>
      </c>
      <c r="D4" s="111" t="s">
        <v>6</v>
      </c>
      <c r="E4" s="111" t="s">
        <v>7</v>
      </c>
    </row>
    <row r="5" ht="19" customHeight="1" spans="1:5">
      <c r="A5" s="103" t="s">
        <v>1169</v>
      </c>
      <c r="B5" s="124">
        <v>35282</v>
      </c>
      <c r="C5" s="124">
        <v>34566</v>
      </c>
      <c r="D5" s="125">
        <v>97.9706365852276</v>
      </c>
      <c r="E5" s="125">
        <v>104.993621286678</v>
      </c>
    </row>
    <row r="6" ht="19" customHeight="1" spans="1:5">
      <c r="A6" s="103" t="s">
        <v>1170</v>
      </c>
      <c r="B6" s="124">
        <v>22970</v>
      </c>
      <c r="C6" s="124">
        <v>23505</v>
      </c>
      <c r="D6" s="125">
        <v>102.329124945581</v>
      </c>
      <c r="E6" s="125">
        <v>105.361065041015</v>
      </c>
    </row>
    <row r="7" ht="19" customHeight="1" spans="1:5">
      <c r="A7" s="103" t="s">
        <v>1171</v>
      </c>
      <c r="B7" s="124">
        <v>6054</v>
      </c>
      <c r="C7" s="124">
        <v>5172</v>
      </c>
      <c r="D7" s="125">
        <v>85.4311199207136</v>
      </c>
      <c r="E7" s="125">
        <v>102.823061630219</v>
      </c>
    </row>
    <row r="8" ht="19" customHeight="1" spans="1:5">
      <c r="A8" s="103" t="s">
        <v>1172</v>
      </c>
      <c r="B8" s="124">
        <v>1854</v>
      </c>
      <c r="C8" s="124">
        <v>1869</v>
      </c>
      <c r="D8" s="125">
        <v>100.809061488673</v>
      </c>
      <c r="E8" s="125">
        <v>100.322061191626</v>
      </c>
    </row>
    <row r="9" ht="19" customHeight="1" spans="1:5">
      <c r="A9" s="103" t="s">
        <v>1173</v>
      </c>
      <c r="B9" s="124">
        <v>4404</v>
      </c>
      <c r="C9" s="124">
        <v>4020</v>
      </c>
      <c r="D9" s="125">
        <v>91.2806539509537</v>
      </c>
      <c r="E9" s="125">
        <v>108.064516129032</v>
      </c>
    </row>
    <row r="10" ht="19" customHeight="1" spans="1:5">
      <c r="A10" s="103" t="s">
        <v>1174</v>
      </c>
      <c r="B10" s="124">
        <v>5363</v>
      </c>
      <c r="C10" s="124">
        <v>3704</v>
      </c>
      <c r="D10" s="125">
        <v>69.065821368637</v>
      </c>
      <c r="E10" s="125">
        <v>106.406205113473</v>
      </c>
    </row>
    <row r="11" ht="19" customHeight="1" spans="1:5">
      <c r="A11" s="103" t="s">
        <v>1175</v>
      </c>
      <c r="B11" s="124">
        <v>2804</v>
      </c>
      <c r="C11" s="124">
        <v>2726</v>
      </c>
      <c r="D11" s="125">
        <v>97.2182596291013</v>
      </c>
      <c r="E11" s="125">
        <v>100.479174345743</v>
      </c>
    </row>
    <row r="12" ht="19" customHeight="1" spans="1:5">
      <c r="A12" s="103" t="s">
        <v>1176</v>
      </c>
      <c r="B12" s="124">
        <v>25</v>
      </c>
      <c r="C12" s="124">
        <v>24</v>
      </c>
      <c r="D12" s="125">
        <v>96</v>
      </c>
      <c r="E12" s="125">
        <v>171.428571428571</v>
      </c>
    </row>
    <row r="13" ht="19" customHeight="1" spans="1:5">
      <c r="A13" s="103" t="s">
        <v>1177</v>
      </c>
      <c r="B13" s="124">
        <v>30</v>
      </c>
      <c r="C13" s="124">
        <v>28</v>
      </c>
      <c r="D13" s="125">
        <v>93.3333333333333</v>
      </c>
      <c r="E13" s="125">
        <v>133.333333333333</v>
      </c>
    </row>
    <row r="14" ht="19" customHeight="1" spans="1:5">
      <c r="A14" s="103" t="s">
        <v>1178</v>
      </c>
      <c r="B14" s="124">
        <v>5</v>
      </c>
      <c r="C14" s="124">
        <v>7</v>
      </c>
      <c r="D14" s="125">
        <v>140</v>
      </c>
      <c r="E14" s="125">
        <v>116.666666666667</v>
      </c>
    </row>
    <row r="15" ht="19" customHeight="1" spans="1:5">
      <c r="A15" s="103" t="s">
        <v>1179</v>
      </c>
      <c r="B15" s="124">
        <v>210</v>
      </c>
      <c r="C15" s="124">
        <v>213</v>
      </c>
      <c r="D15" s="125">
        <v>101.428571428571</v>
      </c>
      <c r="E15" s="125">
        <v>361.016949152542</v>
      </c>
    </row>
    <row r="16" ht="19" customHeight="1" spans="1:5">
      <c r="A16" s="103" t="s">
        <v>1180</v>
      </c>
      <c r="B16" s="124">
        <v>134</v>
      </c>
      <c r="C16" s="124">
        <v>88</v>
      </c>
      <c r="D16" s="125">
        <v>65.6716417910448</v>
      </c>
      <c r="E16" s="125">
        <v>86.2745098039216</v>
      </c>
    </row>
    <row r="17" ht="19" customHeight="1" spans="1:5">
      <c r="A17" s="103" t="s">
        <v>1181</v>
      </c>
      <c r="B17" s="124"/>
      <c r="C17" s="124"/>
      <c r="D17" s="125"/>
      <c r="E17" s="125"/>
    </row>
    <row r="18" ht="19" customHeight="1" spans="1:5">
      <c r="A18" s="103" t="s">
        <v>1182</v>
      </c>
      <c r="B18" s="124">
        <v>330</v>
      </c>
      <c r="C18" s="124">
        <v>322</v>
      </c>
      <c r="D18" s="125">
        <v>97.5757575757576</v>
      </c>
      <c r="E18" s="125">
        <v>100.625</v>
      </c>
    </row>
    <row r="19" ht="19" customHeight="1" spans="1:5">
      <c r="A19" s="103" t="s">
        <v>1183</v>
      </c>
      <c r="B19" s="124">
        <v>84</v>
      </c>
      <c r="C19" s="124">
        <v>83</v>
      </c>
      <c r="D19" s="125">
        <v>98.8095238095238</v>
      </c>
      <c r="E19" s="125">
        <v>166</v>
      </c>
    </row>
    <row r="20" ht="19" customHeight="1" spans="1:5">
      <c r="A20" s="103" t="s">
        <v>1184</v>
      </c>
      <c r="B20" s="124">
        <v>1741</v>
      </c>
      <c r="C20" s="124">
        <v>213</v>
      </c>
      <c r="D20" s="125">
        <v>12.2343480758185</v>
      </c>
      <c r="E20" s="125">
        <v>108.673469387755</v>
      </c>
    </row>
    <row r="21" ht="19" customHeight="1" spans="1:5">
      <c r="A21" s="103" t="s">
        <v>1185</v>
      </c>
      <c r="B21" s="124">
        <v>149</v>
      </c>
      <c r="C21" s="124">
        <v>142</v>
      </c>
      <c r="D21" s="125">
        <v>95.3020134228188</v>
      </c>
      <c r="E21" s="125">
        <v>135.238095238095</v>
      </c>
    </row>
    <row r="22" ht="19" customHeight="1" spans="1:5">
      <c r="A22" s="103" t="s">
        <v>1186</v>
      </c>
      <c r="B22" s="124"/>
      <c r="C22" s="124"/>
      <c r="D22" s="125"/>
      <c r="E22" s="125"/>
    </row>
    <row r="23" ht="19" customHeight="1" spans="1:5">
      <c r="A23" s="103" t="s">
        <v>1187</v>
      </c>
      <c r="B23" s="124"/>
      <c r="C23" s="124"/>
      <c r="D23" s="125"/>
      <c r="E23" s="125"/>
    </row>
    <row r="24" ht="19" customHeight="1" spans="1:5">
      <c r="A24" s="103" t="s">
        <v>1188</v>
      </c>
      <c r="B24" s="124"/>
      <c r="C24" s="124"/>
      <c r="D24" s="125"/>
      <c r="E24" s="125"/>
    </row>
    <row r="25" ht="19" customHeight="1" spans="1:5">
      <c r="A25" s="103" t="s">
        <v>1189</v>
      </c>
      <c r="B25" s="124"/>
      <c r="C25" s="124"/>
      <c r="D25" s="125"/>
      <c r="E25" s="125"/>
    </row>
    <row r="26" ht="19" customHeight="1" spans="1:5">
      <c r="A26" s="103" t="s">
        <v>1190</v>
      </c>
      <c r="B26" s="124">
        <v>149</v>
      </c>
      <c r="C26" s="124">
        <v>142</v>
      </c>
      <c r="D26" s="125">
        <v>95.3020134228188</v>
      </c>
      <c r="E26" s="125">
        <v>177.5</v>
      </c>
    </row>
    <row r="27" ht="19" customHeight="1" spans="1:5">
      <c r="A27" s="103" t="s">
        <v>1191</v>
      </c>
      <c r="B27" s="124"/>
      <c r="C27" s="124"/>
      <c r="D27" s="125"/>
      <c r="E27" s="125"/>
    </row>
    <row r="28" ht="19" customHeight="1" spans="1:5">
      <c r="A28" s="103" t="s">
        <v>1192</v>
      </c>
      <c r="B28" s="124"/>
      <c r="C28" s="124"/>
      <c r="D28" s="125"/>
      <c r="E28" s="125"/>
    </row>
    <row r="29" ht="19" customHeight="1" spans="1:5">
      <c r="A29" s="103" t="s">
        <v>1193</v>
      </c>
      <c r="B29" s="124"/>
      <c r="C29" s="124"/>
      <c r="D29" s="125"/>
      <c r="E29" s="125"/>
    </row>
    <row r="30" ht="19" customHeight="1" spans="1:5">
      <c r="A30" s="103" t="s">
        <v>1186</v>
      </c>
      <c r="B30" s="124"/>
      <c r="C30" s="124"/>
      <c r="D30" s="125"/>
      <c r="E30" s="125"/>
    </row>
    <row r="31" ht="19" customHeight="1" spans="1:5">
      <c r="A31" s="103" t="s">
        <v>1187</v>
      </c>
      <c r="B31" s="124"/>
      <c r="C31" s="124"/>
      <c r="D31" s="125"/>
      <c r="E31" s="125"/>
    </row>
    <row r="32" ht="19" customHeight="1" spans="1:5">
      <c r="A32" s="103" t="s">
        <v>1188</v>
      </c>
      <c r="B32" s="124"/>
      <c r="C32" s="124"/>
      <c r="D32" s="125"/>
      <c r="E32" s="125"/>
    </row>
    <row r="33" ht="19" customHeight="1" spans="1:5">
      <c r="A33" s="103" t="s">
        <v>1190</v>
      </c>
      <c r="B33" s="124"/>
      <c r="C33" s="124"/>
      <c r="D33" s="125"/>
      <c r="E33" s="125"/>
    </row>
    <row r="34" ht="19" customHeight="1" spans="1:5">
      <c r="A34" s="103" t="s">
        <v>1191</v>
      </c>
      <c r="B34" s="124"/>
      <c r="C34" s="124"/>
      <c r="D34" s="125"/>
      <c r="E34" s="125"/>
    </row>
    <row r="35" ht="19" customHeight="1" spans="1:5">
      <c r="A35" s="103" t="s">
        <v>1192</v>
      </c>
      <c r="B35" s="124"/>
      <c r="C35" s="124"/>
      <c r="D35" s="125"/>
      <c r="E35" s="125"/>
    </row>
    <row r="36" ht="19" customHeight="1" spans="1:5">
      <c r="A36" s="103" t="s">
        <v>1194</v>
      </c>
      <c r="B36" s="124">
        <v>82842</v>
      </c>
      <c r="C36" s="124">
        <v>80521</v>
      </c>
      <c r="D36" s="125">
        <v>97.1982810651602</v>
      </c>
      <c r="E36" s="125">
        <v>107.960152311488</v>
      </c>
    </row>
    <row r="37" ht="19" customHeight="1" spans="1:5">
      <c r="A37" s="103" t="s">
        <v>1195</v>
      </c>
      <c r="B37" s="124">
        <v>80061</v>
      </c>
      <c r="C37" s="124">
        <v>77882</v>
      </c>
      <c r="D37" s="125">
        <v>97.2783252769763</v>
      </c>
      <c r="E37" s="125">
        <v>107.570337426279</v>
      </c>
    </row>
    <row r="38" ht="19" customHeight="1" spans="1:5">
      <c r="A38" s="103" t="s">
        <v>1196</v>
      </c>
      <c r="B38" s="124">
        <v>2781</v>
      </c>
      <c r="C38" s="124">
        <v>2639</v>
      </c>
      <c r="D38" s="125">
        <v>94.8939230492629</v>
      </c>
      <c r="E38" s="125">
        <v>120.888685295465</v>
      </c>
    </row>
    <row r="39" ht="19" customHeight="1" spans="1:5">
      <c r="A39" s="103" t="s">
        <v>1197</v>
      </c>
      <c r="B39" s="124"/>
      <c r="C39" s="124"/>
      <c r="D39" s="125"/>
      <c r="E39" s="125"/>
    </row>
    <row r="40" ht="19" customHeight="1" spans="1:5">
      <c r="A40" s="103" t="s">
        <v>1198</v>
      </c>
      <c r="B40" s="124">
        <v>411</v>
      </c>
      <c r="C40" s="124">
        <v>274</v>
      </c>
      <c r="D40" s="125">
        <v>66.6666666666667</v>
      </c>
      <c r="E40" s="125">
        <v>113.223140495868</v>
      </c>
    </row>
    <row r="41" ht="19" customHeight="1" spans="1:5">
      <c r="A41" s="103" t="s">
        <v>1199</v>
      </c>
      <c r="B41" s="124">
        <v>411</v>
      </c>
      <c r="C41" s="124">
        <v>274</v>
      </c>
      <c r="D41" s="125">
        <v>66.6666666666667</v>
      </c>
      <c r="E41" s="125">
        <v>113.223140495868</v>
      </c>
    </row>
    <row r="42" ht="19" customHeight="1" spans="1:5">
      <c r="A42" s="103" t="s">
        <v>1200</v>
      </c>
      <c r="B42" s="124"/>
      <c r="C42" s="124"/>
      <c r="D42" s="125"/>
      <c r="E42" s="125"/>
    </row>
    <row r="43" ht="19" customHeight="1" spans="1:5">
      <c r="A43" s="103" t="s">
        <v>1201</v>
      </c>
      <c r="B43" s="124"/>
      <c r="C43" s="124"/>
      <c r="D43" s="125"/>
      <c r="E43" s="125"/>
    </row>
    <row r="44" ht="19" customHeight="1" spans="1:5">
      <c r="A44" s="103" t="s">
        <v>1202</v>
      </c>
      <c r="B44" s="124"/>
      <c r="C44" s="124"/>
      <c r="D44" s="125"/>
      <c r="E44" s="125"/>
    </row>
    <row r="45" ht="19" customHeight="1" spans="1:5">
      <c r="A45" s="103" t="s">
        <v>1203</v>
      </c>
      <c r="B45" s="124"/>
      <c r="C45" s="124"/>
      <c r="D45" s="125"/>
      <c r="E45" s="125"/>
    </row>
    <row r="46" ht="19" customHeight="1" spans="1:5">
      <c r="A46" s="103" t="s">
        <v>1204</v>
      </c>
      <c r="B46" s="124"/>
      <c r="C46" s="124"/>
      <c r="D46" s="125"/>
      <c r="E46" s="125"/>
    </row>
    <row r="47" ht="19" customHeight="1" spans="1:5">
      <c r="A47" s="103" t="s">
        <v>1205</v>
      </c>
      <c r="B47" s="124"/>
      <c r="C47" s="124"/>
      <c r="D47" s="125"/>
      <c r="E47" s="125"/>
    </row>
    <row r="48" ht="19" customHeight="1" spans="1:5">
      <c r="A48" s="103" t="s">
        <v>1206</v>
      </c>
      <c r="B48" s="124"/>
      <c r="C48" s="124"/>
      <c r="D48" s="125"/>
      <c r="E48" s="125"/>
    </row>
    <row r="49" ht="19" customHeight="1" spans="1:5">
      <c r="A49" s="103" t="s">
        <v>1207</v>
      </c>
      <c r="B49" s="124"/>
      <c r="C49" s="124"/>
      <c r="D49" s="125"/>
      <c r="E49" s="125"/>
    </row>
    <row r="50" ht="19" customHeight="1" spans="1:5">
      <c r="A50" s="103" t="s">
        <v>1208</v>
      </c>
      <c r="B50" s="124">
        <v>16580</v>
      </c>
      <c r="C50" s="124">
        <v>16378</v>
      </c>
      <c r="D50" s="125">
        <v>98.7816646562123</v>
      </c>
      <c r="E50" s="125">
        <v>95.1821932934271</v>
      </c>
    </row>
    <row r="51" ht="19" customHeight="1" spans="1:5">
      <c r="A51" s="103" t="s">
        <v>1209</v>
      </c>
      <c r="B51" s="124">
        <v>6181</v>
      </c>
      <c r="C51" s="124">
        <v>6045</v>
      </c>
      <c r="D51" s="125">
        <v>97.7997087849863</v>
      </c>
      <c r="E51" s="125">
        <v>93.3590733590734</v>
      </c>
    </row>
    <row r="52" ht="19" customHeight="1" spans="1:5">
      <c r="A52" s="103" t="s">
        <v>1210</v>
      </c>
      <c r="B52" s="124"/>
      <c r="C52" s="124"/>
      <c r="D52" s="125"/>
      <c r="E52" s="125"/>
    </row>
    <row r="53" ht="19" customHeight="1" spans="1:5">
      <c r="A53" s="103" t="s">
        <v>1211</v>
      </c>
      <c r="B53" s="124"/>
      <c r="C53" s="124"/>
      <c r="D53" s="125"/>
      <c r="E53" s="125"/>
    </row>
    <row r="54" ht="19" customHeight="1" spans="1:5">
      <c r="A54" s="103" t="s">
        <v>1212</v>
      </c>
      <c r="B54" s="124">
        <v>9811</v>
      </c>
      <c r="C54" s="124">
        <v>10006</v>
      </c>
      <c r="D54" s="125">
        <v>101.987564978086</v>
      </c>
      <c r="E54" s="125">
        <v>102.826019936286</v>
      </c>
    </row>
    <row r="55" ht="19" customHeight="1" spans="1:5">
      <c r="A55" s="103" t="s">
        <v>1213</v>
      </c>
      <c r="B55" s="124">
        <v>588</v>
      </c>
      <c r="C55" s="124">
        <v>327</v>
      </c>
      <c r="D55" s="125">
        <v>55.6122448979592</v>
      </c>
      <c r="E55" s="125">
        <v>32.6673326673327</v>
      </c>
    </row>
    <row r="56" ht="19" customHeight="1" spans="1:5">
      <c r="A56" s="103" t="s">
        <v>1214</v>
      </c>
      <c r="B56" s="124">
        <v>5811</v>
      </c>
      <c r="C56" s="124"/>
      <c r="D56" s="125"/>
      <c r="E56" s="125"/>
    </row>
    <row r="57" ht="19" customHeight="1" spans="1:5">
      <c r="A57" s="103" t="s">
        <v>1215</v>
      </c>
      <c r="B57" s="124">
        <v>5811</v>
      </c>
      <c r="C57" s="124"/>
      <c r="D57" s="125"/>
      <c r="E57" s="125"/>
    </row>
    <row r="58" ht="19" customHeight="1" spans="1:5">
      <c r="A58" s="103" t="s">
        <v>381</v>
      </c>
      <c r="B58" s="124"/>
      <c r="C58" s="124"/>
      <c r="D58" s="125"/>
      <c r="E58" s="125"/>
    </row>
    <row r="59" ht="19" customHeight="1" spans="1:5">
      <c r="A59" s="103" t="s">
        <v>1216</v>
      </c>
      <c r="B59" s="124"/>
      <c r="C59" s="124"/>
      <c r="D59" s="125"/>
      <c r="E59" s="125"/>
    </row>
    <row r="60" ht="19" customHeight="1" spans="1:5">
      <c r="A60" s="103" t="s">
        <v>1217</v>
      </c>
      <c r="B60" s="124"/>
      <c r="C60" s="124"/>
      <c r="D60" s="125"/>
      <c r="E60" s="125"/>
    </row>
    <row r="61" ht="19" customHeight="1" spans="1:5">
      <c r="A61" s="103" t="s">
        <v>1218</v>
      </c>
      <c r="B61" s="124"/>
      <c r="C61" s="124"/>
      <c r="D61" s="125"/>
      <c r="E61" s="125"/>
    </row>
    <row r="62" ht="19" customHeight="1" spans="1:5">
      <c r="A62" s="103" t="s">
        <v>1219</v>
      </c>
      <c r="B62" s="124"/>
      <c r="C62" s="124"/>
      <c r="D62" s="125"/>
      <c r="E62" s="125"/>
    </row>
    <row r="63" ht="19" customHeight="1" spans="1:5">
      <c r="A63" s="103" t="s">
        <v>1220</v>
      </c>
      <c r="B63" s="124"/>
      <c r="C63" s="124"/>
      <c r="D63" s="125"/>
      <c r="E63" s="125"/>
    </row>
    <row r="64" ht="19" customHeight="1" spans="1:5">
      <c r="A64" s="103" t="s">
        <v>1166</v>
      </c>
      <c r="B64" s="124"/>
      <c r="C64" s="124"/>
      <c r="D64" s="125"/>
      <c r="E64" s="125"/>
    </row>
    <row r="65" ht="19" customHeight="1" spans="1:5">
      <c r="A65" s="103" t="s">
        <v>1221</v>
      </c>
      <c r="B65" s="124"/>
      <c r="C65" s="124"/>
      <c r="D65" s="125"/>
      <c r="E65" s="125"/>
    </row>
    <row r="66" ht="19" customHeight="1" spans="1:5">
      <c r="A66" s="103" t="s">
        <v>1222</v>
      </c>
      <c r="B66" s="124"/>
      <c r="C66" s="124"/>
      <c r="D66" s="125"/>
      <c r="E66" s="125"/>
    </row>
    <row r="67" ht="19" customHeight="1" spans="1:5">
      <c r="A67" s="103" t="s">
        <v>1223</v>
      </c>
      <c r="B67" s="124"/>
      <c r="C67" s="124"/>
      <c r="D67" s="125"/>
      <c r="E67" s="125"/>
    </row>
    <row r="68" s="160" customFormat="1" ht="19" customHeight="1" spans="1:5">
      <c r="A68" s="161" t="s">
        <v>866</v>
      </c>
      <c r="B68" s="162"/>
      <c r="C68" s="162"/>
      <c r="D68" s="163"/>
      <c r="E68" s="163"/>
    </row>
    <row r="69" s="160" customFormat="1" ht="19" customHeight="1" spans="1:5">
      <c r="A69" s="161"/>
      <c r="B69" s="162"/>
      <c r="C69" s="162"/>
      <c r="D69" s="163"/>
      <c r="E69" s="163"/>
    </row>
    <row r="70" ht="20" customHeight="1" spans="1:5">
      <c r="A70" s="128" t="s">
        <v>1224</v>
      </c>
      <c r="B70" s="129">
        <v>146438</v>
      </c>
      <c r="C70" s="129">
        <v>135585</v>
      </c>
      <c r="D70" s="130">
        <v>92.5886723391469</v>
      </c>
      <c r="E70" s="130">
        <v>105.479963591383</v>
      </c>
    </row>
    <row r="71" spans="1:5">
      <c r="A71" s="164"/>
      <c r="B71" s="164"/>
      <c r="C71" s="164"/>
      <c r="D71" s="164"/>
      <c r="E71" s="164"/>
    </row>
  </sheetData>
  <mergeCells count="2">
    <mergeCell ref="A2:E2"/>
    <mergeCell ref="A71:E71"/>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E74"/>
  <sheetViews>
    <sheetView showZeros="0" workbookViewId="0">
      <selection activeCell="K16" sqref="K16"/>
    </sheetView>
  </sheetViews>
  <sheetFormatPr defaultColWidth="9" defaultRowHeight="14.25" outlineLevelCol="4"/>
  <cols>
    <col min="1" max="1" width="47.75" style="117" customWidth="1"/>
    <col min="2" max="2" width="9.375" style="117" customWidth="1"/>
    <col min="3" max="3" width="9.125" style="117" customWidth="1"/>
    <col min="4" max="4" width="11" style="117" customWidth="1"/>
    <col min="5" max="5" width="11.875" style="117" customWidth="1"/>
    <col min="6" max="16384" width="9" style="117"/>
  </cols>
  <sheetData>
    <row r="1" spans="1:1">
      <c r="A1" s="117" t="s">
        <v>1225</v>
      </c>
    </row>
    <row r="2" ht="29" customHeight="1" spans="1:5">
      <c r="A2" s="139" t="s">
        <v>1226</v>
      </c>
      <c r="B2" s="139"/>
      <c r="C2" s="139"/>
      <c r="D2" s="139"/>
      <c r="E2" s="139"/>
    </row>
    <row r="3" ht="19" customHeight="1" spans="1:5">
      <c r="A3" s="96"/>
      <c r="B3" s="96"/>
      <c r="C3" s="96"/>
      <c r="D3" s="96"/>
      <c r="E3" s="140" t="s">
        <v>2</v>
      </c>
    </row>
    <row r="4" ht="30" customHeight="1" spans="1:5">
      <c r="A4" s="111" t="s">
        <v>3</v>
      </c>
      <c r="B4" s="111" t="s">
        <v>4</v>
      </c>
      <c r="C4" s="111" t="s">
        <v>5</v>
      </c>
      <c r="D4" s="111" t="s">
        <v>6</v>
      </c>
      <c r="E4" s="111" t="s">
        <v>7</v>
      </c>
    </row>
    <row r="5" ht="17" customHeight="1" spans="1:5">
      <c r="A5" s="156" t="s">
        <v>1227</v>
      </c>
      <c r="B5" s="142"/>
      <c r="C5" s="142">
        <v>16189</v>
      </c>
      <c r="D5" s="125">
        <v>0</v>
      </c>
      <c r="E5" s="125">
        <v>55.9708200802102</v>
      </c>
    </row>
    <row r="6" ht="17" customHeight="1" spans="1:5">
      <c r="A6" s="156" t="s">
        <v>1228</v>
      </c>
      <c r="B6" s="142">
        <v>0</v>
      </c>
      <c r="C6" s="142">
        <v>0</v>
      </c>
      <c r="D6" s="125">
        <v>0</v>
      </c>
      <c r="E6" s="125">
        <v>0</v>
      </c>
    </row>
    <row r="7" ht="17" customHeight="1" spans="1:5">
      <c r="A7" s="156" t="s">
        <v>1229</v>
      </c>
      <c r="B7" s="142"/>
      <c r="C7" s="142">
        <v>0</v>
      </c>
      <c r="D7" s="125">
        <v>0</v>
      </c>
      <c r="E7" s="125">
        <v>0</v>
      </c>
    </row>
    <row r="8" ht="17" customHeight="1" spans="1:5">
      <c r="A8" s="156" t="s">
        <v>1230</v>
      </c>
      <c r="B8" s="142">
        <v>0</v>
      </c>
      <c r="C8" s="142">
        <v>0</v>
      </c>
      <c r="D8" s="125">
        <v>0</v>
      </c>
      <c r="E8" s="125">
        <v>0</v>
      </c>
    </row>
    <row r="9" ht="17" customHeight="1" spans="1:5">
      <c r="A9" s="156" t="s">
        <v>1231</v>
      </c>
      <c r="B9" s="142">
        <v>0</v>
      </c>
      <c r="C9" s="142">
        <v>0</v>
      </c>
      <c r="D9" s="125">
        <v>0</v>
      </c>
      <c r="E9" s="125">
        <v>0</v>
      </c>
    </row>
    <row r="10" ht="17" customHeight="1" spans="1:5">
      <c r="A10" s="156" t="s">
        <v>1232</v>
      </c>
      <c r="B10" s="142">
        <v>0</v>
      </c>
      <c r="C10" s="142">
        <v>0</v>
      </c>
      <c r="D10" s="125">
        <v>0</v>
      </c>
      <c r="E10" s="125">
        <v>0</v>
      </c>
    </row>
    <row r="11" ht="17" customHeight="1" spans="1:5">
      <c r="A11" s="156" t="s">
        <v>1233</v>
      </c>
      <c r="B11" s="142">
        <v>0</v>
      </c>
      <c r="C11" s="142">
        <v>0</v>
      </c>
      <c r="D11" s="125">
        <v>0</v>
      </c>
      <c r="E11" s="125">
        <v>0</v>
      </c>
    </row>
    <row r="12" ht="17" customHeight="1" spans="1:5">
      <c r="A12" s="156" t="s">
        <v>1234</v>
      </c>
      <c r="B12" s="142">
        <v>0</v>
      </c>
      <c r="C12" s="142">
        <v>0</v>
      </c>
      <c r="D12" s="125">
        <v>0</v>
      </c>
      <c r="E12" s="125">
        <v>0</v>
      </c>
    </row>
    <row r="13" ht="17" customHeight="1" spans="1:5">
      <c r="A13" s="156" t="s">
        <v>1235</v>
      </c>
      <c r="B13" s="142">
        <v>0</v>
      </c>
      <c r="C13" s="142">
        <v>0</v>
      </c>
      <c r="D13" s="125">
        <v>0</v>
      </c>
      <c r="E13" s="125">
        <v>0</v>
      </c>
    </row>
    <row r="14" ht="17" customHeight="1" spans="1:5">
      <c r="A14" s="156" t="s">
        <v>1236</v>
      </c>
      <c r="B14" s="142">
        <v>70000</v>
      </c>
      <c r="C14" s="142">
        <v>15704</v>
      </c>
      <c r="D14" s="125">
        <v>22.4342857142857</v>
      </c>
      <c r="E14" s="125">
        <v>55.1540055491167</v>
      </c>
    </row>
    <row r="15" ht="17" customHeight="1" spans="1:5">
      <c r="A15" s="156" t="s">
        <v>1237</v>
      </c>
      <c r="B15" s="142"/>
      <c r="C15" s="142">
        <v>14010</v>
      </c>
      <c r="D15" s="125">
        <v>0</v>
      </c>
      <c r="E15" s="125">
        <v>56.3918853646756</v>
      </c>
    </row>
    <row r="16" ht="17" customHeight="1" spans="1:5">
      <c r="A16" s="156" t="s">
        <v>1238</v>
      </c>
      <c r="B16" s="142"/>
      <c r="C16" s="142">
        <v>498</v>
      </c>
      <c r="D16" s="125">
        <v>0</v>
      </c>
      <c r="E16" s="125">
        <v>26.8030139935414</v>
      </c>
    </row>
    <row r="17" ht="17" customHeight="1" spans="1:5">
      <c r="A17" s="156" t="s">
        <v>1239</v>
      </c>
      <c r="B17" s="142"/>
      <c r="C17" s="142">
        <v>0</v>
      </c>
      <c r="D17" s="125">
        <v>0</v>
      </c>
      <c r="E17" s="125">
        <v>0</v>
      </c>
    </row>
    <row r="18" ht="17" customHeight="1" spans="1:5">
      <c r="A18" s="156" t="s">
        <v>1240</v>
      </c>
      <c r="B18" s="142"/>
      <c r="C18" s="142">
        <v>-126</v>
      </c>
      <c r="D18" s="125">
        <v>0</v>
      </c>
      <c r="E18" s="125">
        <v>132.631578947368</v>
      </c>
    </row>
    <row r="19" ht="17" customHeight="1" spans="1:5">
      <c r="A19" s="156" t="s">
        <v>1241</v>
      </c>
      <c r="B19" s="142"/>
      <c r="C19" s="142">
        <v>1322</v>
      </c>
      <c r="D19" s="125">
        <v>0</v>
      </c>
      <c r="E19" s="125">
        <v>70.8467309753483</v>
      </c>
    </row>
    <row r="20" ht="17" customHeight="1" spans="1:5">
      <c r="A20" s="156" t="s">
        <v>1242</v>
      </c>
      <c r="B20" s="142">
        <v>0</v>
      </c>
      <c r="C20" s="142">
        <v>0</v>
      </c>
      <c r="D20" s="125">
        <v>0</v>
      </c>
      <c r="E20" s="125">
        <v>0</v>
      </c>
    </row>
    <row r="21" ht="17" customHeight="1" spans="1:5">
      <c r="A21" s="156" t="s">
        <v>1243</v>
      </c>
      <c r="B21" s="142"/>
      <c r="C21" s="142">
        <v>0</v>
      </c>
      <c r="D21" s="125">
        <v>0</v>
      </c>
      <c r="E21" s="125">
        <v>0</v>
      </c>
    </row>
    <row r="22" ht="17" customHeight="1" spans="1:5">
      <c r="A22" s="156" t="s">
        <v>1244</v>
      </c>
      <c r="B22" s="142">
        <v>0</v>
      </c>
      <c r="C22" s="142">
        <v>0</v>
      </c>
      <c r="D22" s="125">
        <v>0</v>
      </c>
      <c r="E22" s="125">
        <v>0</v>
      </c>
    </row>
    <row r="23" ht="17" customHeight="1" spans="1:5">
      <c r="A23" s="156" t="s">
        <v>1245</v>
      </c>
      <c r="B23" s="142"/>
      <c r="C23" s="142">
        <v>0</v>
      </c>
      <c r="D23" s="125">
        <v>0</v>
      </c>
      <c r="E23" s="125">
        <v>0</v>
      </c>
    </row>
    <row r="24" ht="17" customHeight="1" spans="1:5">
      <c r="A24" s="156" t="s">
        <v>1246</v>
      </c>
      <c r="B24" s="142"/>
      <c r="C24" s="142">
        <v>0</v>
      </c>
      <c r="D24" s="125">
        <v>0</v>
      </c>
      <c r="E24" s="125">
        <v>0</v>
      </c>
    </row>
    <row r="25" ht="17" customHeight="1" spans="1:5">
      <c r="A25" s="156" t="s">
        <v>1247</v>
      </c>
      <c r="B25" s="142">
        <v>0</v>
      </c>
      <c r="C25" s="142">
        <v>0</v>
      </c>
      <c r="D25" s="125">
        <v>0</v>
      </c>
      <c r="E25" s="125">
        <v>0</v>
      </c>
    </row>
    <row r="26" ht="17" customHeight="1" spans="1:5">
      <c r="A26" s="156" t="s">
        <v>1248</v>
      </c>
      <c r="B26" s="142">
        <v>0</v>
      </c>
      <c r="C26" s="142">
        <v>0</v>
      </c>
      <c r="D26" s="125">
        <v>0</v>
      </c>
      <c r="E26" s="125">
        <v>0</v>
      </c>
    </row>
    <row r="27" ht="17" customHeight="1" spans="1:5">
      <c r="A27" s="156" t="s">
        <v>1249</v>
      </c>
      <c r="B27" s="142">
        <v>0</v>
      </c>
      <c r="C27" s="142">
        <v>0</v>
      </c>
      <c r="D27" s="125">
        <v>0</v>
      </c>
      <c r="E27" s="125">
        <v>0</v>
      </c>
    </row>
    <row r="28" ht="17" customHeight="1" spans="1:5">
      <c r="A28" s="156" t="s">
        <v>1250</v>
      </c>
      <c r="B28" s="142"/>
      <c r="C28" s="142">
        <v>0</v>
      </c>
      <c r="D28" s="125">
        <v>0</v>
      </c>
      <c r="E28" s="125">
        <v>0</v>
      </c>
    </row>
    <row r="29" ht="17" customHeight="1" spans="1:5">
      <c r="A29" s="156" t="s">
        <v>1251</v>
      </c>
      <c r="B29" s="142">
        <v>0</v>
      </c>
      <c r="C29" s="142">
        <v>0</v>
      </c>
      <c r="D29" s="125">
        <v>0</v>
      </c>
      <c r="E29" s="125">
        <v>0</v>
      </c>
    </row>
    <row r="30" ht="17" customHeight="1" spans="1:5">
      <c r="A30" s="156" t="s">
        <v>1252</v>
      </c>
      <c r="B30" s="142">
        <v>450</v>
      </c>
      <c r="C30" s="142">
        <v>485</v>
      </c>
      <c r="D30" s="125">
        <v>107.777777777778</v>
      </c>
      <c r="E30" s="125">
        <v>107.538802660754</v>
      </c>
    </row>
    <row r="31" ht="17" customHeight="1" spans="1:5">
      <c r="A31" s="156" t="s">
        <v>1253</v>
      </c>
      <c r="B31" s="142">
        <v>0</v>
      </c>
      <c r="C31" s="142">
        <v>0</v>
      </c>
      <c r="D31" s="125">
        <v>0</v>
      </c>
      <c r="E31" s="125">
        <v>0</v>
      </c>
    </row>
    <row r="32" ht="17" customHeight="1" spans="1:5">
      <c r="A32" s="156" t="s">
        <v>1254</v>
      </c>
      <c r="B32" s="142"/>
      <c r="C32" s="142">
        <v>0</v>
      </c>
      <c r="D32" s="125">
        <v>0</v>
      </c>
      <c r="E32" s="125">
        <v>0</v>
      </c>
    </row>
    <row r="33" ht="17" customHeight="1" spans="1:5">
      <c r="A33" s="156" t="s">
        <v>1255</v>
      </c>
      <c r="B33" s="142"/>
      <c r="C33" s="142">
        <v>0</v>
      </c>
      <c r="D33" s="125">
        <v>0</v>
      </c>
      <c r="E33" s="125">
        <v>0</v>
      </c>
    </row>
    <row r="34" ht="17" customHeight="1" spans="1:5">
      <c r="A34" s="156" t="s">
        <v>1256</v>
      </c>
      <c r="B34" s="142"/>
      <c r="C34" s="142">
        <v>0</v>
      </c>
      <c r="D34" s="125">
        <v>0</v>
      </c>
      <c r="E34" s="125">
        <v>0</v>
      </c>
    </row>
    <row r="35" ht="17" customHeight="1" spans="1:5">
      <c r="A35" s="156" t="s">
        <v>1257</v>
      </c>
      <c r="B35" s="142"/>
      <c r="C35" s="142">
        <v>0</v>
      </c>
      <c r="D35" s="125">
        <v>0</v>
      </c>
      <c r="E35" s="125">
        <v>0</v>
      </c>
    </row>
    <row r="36" ht="17" customHeight="1" spans="1:5">
      <c r="A36" s="156" t="s">
        <v>1258</v>
      </c>
      <c r="B36" s="142"/>
      <c r="C36" s="142">
        <v>0</v>
      </c>
      <c r="D36" s="125">
        <v>0</v>
      </c>
      <c r="E36" s="125">
        <v>0</v>
      </c>
    </row>
    <row r="37" ht="17" customHeight="1" spans="1:5">
      <c r="A37" s="156" t="s">
        <v>1259</v>
      </c>
      <c r="B37" s="142">
        <v>0</v>
      </c>
      <c r="C37" s="142">
        <v>0</v>
      </c>
      <c r="D37" s="125">
        <v>0</v>
      </c>
      <c r="E37" s="125">
        <v>0</v>
      </c>
    </row>
    <row r="38" ht="17" customHeight="1" spans="1:5">
      <c r="A38" s="156" t="s">
        <v>1260</v>
      </c>
      <c r="B38" s="142"/>
      <c r="C38" s="142">
        <v>0</v>
      </c>
      <c r="D38" s="125">
        <v>0</v>
      </c>
      <c r="E38" s="125">
        <v>0</v>
      </c>
    </row>
    <row r="39" ht="17" customHeight="1" spans="1:5">
      <c r="A39" s="156" t="s">
        <v>1261</v>
      </c>
      <c r="B39" s="142">
        <v>0</v>
      </c>
      <c r="C39" s="142">
        <v>0</v>
      </c>
      <c r="D39" s="125">
        <v>0</v>
      </c>
      <c r="E39" s="125">
        <v>0</v>
      </c>
    </row>
    <row r="40" ht="17" customHeight="1" spans="1:5">
      <c r="A40" s="156" t="s">
        <v>1262</v>
      </c>
      <c r="B40" s="142">
        <v>0</v>
      </c>
      <c r="C40" s="142">
        <v>0</v>
      </c>
      <c r="D40" s="125">
        <v>0</v>
      </c>
      <c r="E40" s="125">
        <v>0</v>
      </c>
    </row>
    <row r="41" ht="17" customHeight="1" spans="1:5">
      <c r="A41" s="156" t="s">
        <v>1263</v>
      </c>
      <c r="B41" s="142">
        <v>0</v>
      </c>
      <c r="C41" s="142">
        <v>0</v>
      </c>
      <c r="D41" s="125">
        <v>0</v>
      </c>
      <c r="E41" s="125">
        <v>0</v>
      </c>
    </row>
    <row r="42" ht="17" customHeight="1" spans="1:5">
      <c r="A42" s="156" t="s">
        <v>1264</v>
      </c>
      <c r="B42" s="142">
        <v>0</v>
      </c>
      <c r="C42" s="142">
        <v>0</v>
      </c>
      <c r="D42" s="125">
        <v>0</v>
      </c>
      <c r="E42" s="125">
        <v>0</v>
      </c>
    </row>
    <row r="43" ht="17" customHeight="1" spans="1:5">
      <c r="A43" s="156" t="s">
        <v>1265</v>
      </c>
      <c r="B43" s="142"/>
      <c r="C43" s="142">
        <v>0</v>
      </c>
      <c r="D43" s="125">
        <v>0</v>
      </c>
      <c r="E43" s="125">
        <v>0</v>
      </c>
    </row>
    <row r="44" ht="17" customHeight="1" spans="1:5">
      <c r="A44" s="156" t="s">
        <v>1266</v>
      </c>
      <c r="B44" s="142"/>
      <c r="C44" s="142">
        <v>0</v>
      </c>
      <c r="D44" s="125">
        <v>0</v>
      </c>
      <c r="E44" s="125">
        <v>0</v>
      </c>
    </row>
    <row r="45" ht="17" customHeight="1" spans="1:5">
      <c r="A45" s="156" t="s">
        <v>1267</v>
      </c>
      <c r="B45" s="142"/>
      <c r="C45" s="142">
        <v>0</v>
      </c>
      <c r="D45" s="125">
        <v>0</v>
      </c>
      <c r="E45" s="125">
        <v>0</v>
      </c>
    </row>
    <row r="46" ht="17" customHeight="1" spans="1:5">
      <c r="A46" s="156" t="s">
        <v>1268</v>
      </c>
      <c r="B46" s="142">
        <v>0</v>
      </c>
      <c r="C46" s="142">
        <v>0</v>
      </c>
      <c r="D46" s="125">
        <v>0</v>
      </c>
      <c r="E46" s="125">
        <v>0</v>
      </c>
    </row>
    <row r="47" ht="17" customHeight="1" spans="1:5">
      <c r="A47" s="156" t="s">
        <v>1269</v>
      </c>
      <c r="B47" s="142">
        <v>0</v>
      </c>
      <c r="C47" s="142">
        <v>0</v>
      </c>
      <c r="D47" s="125">
        <v>0</v>
      </c>
      <c r="E47" s="125">
        <v>0</v>
      </c>
    </row>
    <row r="48" ht="17" customHeight="1" spans="1:5">
      <c r="A48" s="156" t="s">
        <v>1270</v>
      </c>
      <c r="B48" s="142">
        <v>0</v>
      </c>
      <c r="C48" s="142">
        <v>0</v>
      </c>
      <c r="D48" s="125">
        <v>0</v>
      </c>
      <c r="E48" s="125">
        <v>0</v>
      </c>
    </row>
    <row r="49" ht="17" customHeight="1" spans="1:5">
      <c r="A49" s="156" t="s">
        <v>1271</v>
      </c>
      <c r="B49" s="142">
        <v>0</v>
      </c>
      <c r="C49" s="142">
        <v>0</v>
      </c>
      <c r="D49" s="125">
        <v>0</v>
      </c>
      <c r="E49" s="125">
        <v>0</v>
      </c>
    </row>
    <row r="50" ht="17" customHeight="1" spans="1:5">
      <c r="A50" s="156" t="s">
        <v>1272</v>
      </c>
      <c r="B50" s="142">
        <v>0</v>
      </c>
      <c r="C50" s="142">
        <v>0</v>
      </c>
      <c r="D50" s="125">
        <v>0</v>
      </c>
      <c r="E50" s="125">
        <v>0</v>
      </c>
    </row>
    <row r="51" ht="17" customHeight="1" spans="1:5">
      <c r="A51" s="156" t="s">
        <v>1273</v>
      </c>
      <c r="B51" s="142">
        <v>0</v>
      </c>
      <c r="C51" s="142">
        <v>0</v>
      </c>
      <c r="D51" s="125">
        <v>0</v>
      </c>
      <c r="E51" s="125">
        <v>0</v>
      </c>
    </row>
    <row r="52" ht="17" customHeight="1" spans="1:5">
      <c r="A52" s="156" t="s">
        <v>1274</v>
      </c>
      <c r="B52" s="142"/>
      <c r="C52" s="142">
        <v>0</v>
      </c>
      <c r="D52" s="125">
        <v>0</v>
      </c>
      <c r="E52" s="125">
        <v>0</v>
      </c>
    </row>
    <row r="53" ht="17" customHeight="1" spans="1:5">
      <c r="A53" s="156" t="s">
        <v>1275</v>
      </c>
      <c r="B53" s="142"/>
      <c r="C53" s="142">
        <v>0</v>
      </c>
      <c r="D53" s="125">
        <v>0</v>
      </c>
      <c r="E53" s="125">
        <v>0</v>
      </c>
    </row>
    <row r="54" ht="17" customHeight="1" spans="1:5">
      <c r="A54" s="156" t="s">
        <v>1276</v>
      </c>
      <c r="B54" s="142">
        <v>0</v>
      </c>
      <c r="C54" s="142">
        <v>0</v>
      </c>
      <c r="D54" s="125">
        <v>0</v>
      </c>
      <c r="E54" s="125">
        <v>0</v>
      </c>
    </row>
    <row r="55" ht="17" customHeight="1" spans="1:5">
      <c r="A55" s="156" t="s">
        <v>1277</v>
      </c>
      <c r="B55" s="142">
        <v>0</v>
      </c>
      <c r="C55" s="142">
        <v>0</v>
      </c>
      <c r="D55" s="125">
        <v>0</v>
      </c>
      <c r="E55" s="125">
        <v>0</v>
      </c>
    </row>
    <row r="56" ht="17" customHeight="1" spans="1:5">
      <c r="A56" s="156" t="s">
        <v>1278</v>
      </c>
      <c r="B56" s="142"/>
      <c r="C56" s="142">
        <v>0</v>
      </c>
      <c r="D56" s="125">
        <v>0</v>
      </c>
      <c r="E56" s="125">
        <v>0</v>
      </c>
    </row>
    <row r="57" ht="17" customHeight="1" spans="1:5">
      <c r="A57" s="156" t="s">
        <v>1279</v>
      </c>
      <c r="B57" s="142"/>
      <c r="C57" s="142">
        <v>0</v>
      </c>
      <c r="D57" s="125">
        <v>0</v>
      </c>
      <c r="E57" s="125">
        <v>0</v>
      </c>
    </row>
    <row r="58" ht="17" customHeight="1" spans="1:5">
      <c r="A58" s="157"/>
      <c r="B58" s="142"/>
      <c r="C58" s="142"/>
      <c r="D58" s="125"/>
      <c r="E58" s="125"/>
    </row>
    <row r="59" ht="17" customHeight="1" spans="1:5">
      <c r="A59" s="148" t="s">
        <v>1280</v>
      </c>
      <c r="B59" s="129">
        <v>70450</v>
      </c>
      <c r="C59" s="129">
        <v>16189</v>
      </c>
      <c r="D59" s="130">
        <v>22.9794180269695</v>
      </c>
      <c r="E59" s="130">
        <v>55.9708200802102</v>
      </c>
    </row>
    <row r="60" ht="17" customHeight="1" spans="1:5">
      <c r="A60" s="159"/>
      <c r="B60" s="124"/>
      <c r="C60" s="124"/>
      <c r="D60" s="124"/>
      <c r="E60" s="125"/>
    </row>
    <row r="61" ht="17" customHeight="1" spans="1:5">
      <c r="A61" s="136" t="s">
        <v>1281</v>
      </c>
      <c r="B61" s="124"/>
      <c r="C61" s="124">
        <v>2967</v>
      </c>
      <c r="D61" s="124"/>
      <c r="E61" s="125">
        <v>9.73137852996162</v>
      </c>
    </row>
    <row r="62" ht="17" customHeight="1" spans="1:5">
      <c r="A62" s="136" t="s">
        <v>1282</v>
      </c>
      <c r="B62" s="124"/>
      <c r="C62" s="124">
        <v>0</v>
      </c>
      <c r="D62" s="124"/>
      <c r="E62" s="125">
        <v>0</v>
      </c>
    </row>
    <row r="63" ht="17" customHeight="1" spans="1:5">
      <c r="A63" s="136" t="s">
        <v>1283</v>
      </c>
      <c r="B63" s="124"/>
      <c r="C63" s="124">
        <v>0</v>
      </c>
      <c r="D63" s="124"/>
      <c r="E63" s="125">
        <v>0</v>
      </c>
    </row>
    <row r="64" ht="17" customHeight="1" spans="1:5">
      <c r="A64" s="136" t="s">
        <v>1284</v>
      </c>
      <c r="B64" s="124"/>
      <c r="C64" s="124">
        <v>2273</v>
      </c>
      <c r="D64" s="124"/>
      <c r="E64" s="125">
        <v>42.147227888003</v>
      </c>
    </row>
    <row r="65" ht="17" customHeight="1" spans="1:5">
      <c r="A65" s="136" t="s">
        <v>1285</v>
      </c>
      <c r="B65" s="124"/>
      <c r="C65" s="124">
        <v>0</v>
      </c>
      <c r="D65" s="124"/>
      <c r="E65" s="125">
        <v>0</v>
      </c>
    </row>
    <row r="66" ht="17" customHeight="1" spans="1:5">
      <c r="A66" s="136" t="s">
        <v>43</v>
      </c>
      <c r="B66" s="124"/>
      <c r="C66" s="124">
        <v>0</v>
      </c>
      <c r="D66" s="124"/>
      <c r="E66" s="125">
        <v>0</v>
      </c>
    </row>
    <row r="67" ht="17" customHeight="1" spans="1:5">
      <c r="A67" s="136" t="s">
        <v>44</v>
      </c>
      <c r="B67" s="124"/>
      <c r="C67" s="124">
        <v>101000</v>
      </c>
      <c r="D67" s="124"/>
      <c r="E67" s="125">
        <v>184.643510054845</v>
      </c>
    </row>
    <row r="68" ht="17" customHeight="1" spans="1:5">
      <c r="A68" s="136" t="s">
        <v>1286</v>
      </c>
      <c r="B68" s="124"/>
      <c r="C68" s="124">
        <v>0</v>
      </c>
      <c r="D68" s="124"/>
      <c r="E68" s="125">
        <v>0</v>
      </c>
    </row>
    <row r="69" ht="17" customHeight="1" spans="1:5">
      <c r="A69" s="136" t="s">
        <v>1287</v>
      </c>
      <c r="B69" s="124"/>
      <c r="C69" s="124">
        <v>0</v>
      </c>
      <c r="D69" s="124"/>
      <c r="E69" s="125">
        <v>0</v>
      </c>
    </row>
    <row r="70" ht="17" customHeight="1" spans="1:5">
      <c r="A70" s="136"/>
      <c r="B70" s="124"/>
      <c r="C70" s="124"/>
      <c r="D70" s="124"/>
      <c r="E70" s="125">
        <v>0</v>
      </c>
    </row>
    <row r="71" ht="17" customHeight="1" spans="1:5">
      <c r="A71" s="153" t="s">
        <v>1288</v>
      </c>
      <c r="B71" s="129"/>
      <c r="C71" s="129">
        <v>122429</v>
      </c>
      <c r="D71" s="129"/>
      <c r="E71" s="130">
        <v>102.445902297793</v>
      </c>
    </row>
    <row r="72" ht="17" customHeight="1"/>
    <row r="73" ht="17" customHeight="1"/>
    <row r="74" ht="17" customHeight="1"/>
  </sheetData>
  <mergeCells count="1">
    <mergeCell ref="A2:E2"/>
  </mergeCells>
  <pageMargins left="0.700694444444445" right="0.700694444444445" top="0.751388888888889" bottom="0.751388888888889" header="0.298611111111111" footer="0.298611111111111"/>
  <pageSetup paperSize="9" scale="96" fitToHeight="0" orientation="portrait"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E254"/>
  <sheetViews>
    <sheetView showZeros="0" workbookViewId="0">
      <pane ySplit="4" topLeftCell="A230" activePane="bottomLeft" state="frozen"/>
      <selection/>
      <selection pane="bottomLeft" activeCell="I27" sqref="I27"/>
    </sheetView>
  </sheetViews>
  <sheetFormatPr defaultColWidth="9" defaultRowHeight="14.25" outlineLevelCol="4"/>
  <cols>
    <col min="1" max="1" width="55" style="117" customWidth="1"/>
    <col min="2" max="2" width="9" style="117" customWidth="1"/>
    <col min="3" max="3" width="9.25" style="117" customWidth="1"/>
    <col min="4" max="4" width="12.375" style="117" customWidth="1"/>
    <col min="5" max="5" width="12" style="117" customWidth="1"/>
    <col min="6" max="16384" width="9" style="117"/>
  </cols>
  <sheetData>
    <row r="1" spans="1:1">
      <c r="A1" s="117" t="s">
        <v>1289</v>
      </c>
    </row>
    <row r="2" ht="27" customHeight="1" spans="1:5">
      <c r="A2" s="139" t="s">
        <v>1290</v>
      </c>
      <c r="B2" s="139"/>
      <c r="C2" s="139"/>
      <c r="D2" s="139"/>
      <c r="E2" s="139"/>
    </row>
    <row r="3" ht="19" customHeight="1" spans="1:5">
      <c r="A3" s="96"/>
      <c r="B3" s="96"/>
      <c r="C3" s="96"/>
      <c r="D3" s="96"/>
      <c r="E3" s="140" t="s">
        <v>2</v>
      </c>
    </row>
    <row r="4" ht="30" customHeight="1" spans="1:5">
      <c r="A4" s="111" t="s">
        <v>3</v>
      </c>
      <c r="B4" s="111" t="s">
        <v>4</v>
      </c>
      <c r="C4" s="111" t="s">
        <v>5</v>
      </c>
      <c r="D4" s="111" t="s">
        <v>6</v>
      </c>
      <c r="E4" s="141" t="s">
        <v>7</v>
      </c>
    </row>
    <row r="5" ht="17" customHeight="1" spans="1:5">
      <c r="A5" s="136" t="s">
        <v>61</v>
      </c>
      <c r="B5" s="142">
        <v>0</v>
      </c>
      <c r="C5" s="142">
        <v>0</v>
      </c>
      <c r="D5" s="143">
        <v>0</v>
      </c>
      <c r="E5" s="144">
        <v>0</v>
      </c>
    </row>
    <row r="6" ht="17" customHeight="1" spans="1:5">
      <c r="A6" s="136" t="s">
        <v>1291</v>
      </c>
      <c r="B6" s="142">
        <v>0</v>
      </c>
      <c r="C6" s="142">
        <v>0</v>
      </c>
      <c r="D6" s="143">
        <v>0</v>
      </c>
      <c r="E6" s="144">
        <v>0</v>
      </c>
    </row>
    <row r="7" ht="17" customHeight="1" spans="1:5">
      <c r="A7" s="136" t="s">
        <v>1292</v>
      </c>
      <c r="B7" s="142"/>
      <c r="C7" s="142">
        <v>0</v>
      </c>
      <c r="D7" s="143">
        <v>0</v>
      </c>
      <c r="E7" s="144">
        <v>0</v>
      </c>
    </row>
    <row r="8" ht="17" customHeight="1" spans="1:5">
      <c r="A8" s="136" t="s">
        <v>1293</v>
      </c>
      <c r="B8" s="142"/>
      <c r="C8" s="142">
        <v>0</v>
      </c>
      <c r="D8" s="143">
        <v>0</v>
      </c>
      <c r="E8" s="144">
        <v>0</v>
      </c>
    </row>
    <row r="9" ht="17" customHeight="1" spans="1:5">
      <c r="A9" s="136" t="s">
        <v>1294</v>
      </c>
      <c r="B9" s="142"/>
      <c r="C9" s="142">
        <v>0</v>
      </c>
      <c r="D9" s="143">
        <v>0</v>
      </c>
      <c r="E9" s="144">
        <v>0</v>
      </c>
    </row>
    <row r="10" ht="17" customHeight="1" spans="1:5">
      <c r="A10" s="136" t="s">
        <v>1295</v>
      </c>
      <c r="B10" s="142"/>
      <c r="C10" s="142">
        <v>0</v>
      </c>
      <c r="D10" s="143">
        <v>0</v>
      </c>
      <c r="E10" s="144">
        <v>0</v>
      </c>
    </row>
    <row r="11" ht="17" customHeight="1" spans="1:5">
      <c r="A11" s="136" t="s">
        <v>1296</v>
      </c>
      <c r="B11" s="142"/>
      <c r="C11" s="142">
        <v>0</v>
      </c>
      <c r="D11" s="143">
        <v>0</v>
      </c>
      <c r="E11" s="144">
        <v>0</v>
      </c>
    </row>
    <row r="12" ht="17" customHeight="1" spans="1:5">
      <c r="A12" s="136" t="s">
        <v>1297</v>
      </c>
      <c r="B12" s="142">
        <v>0</v>
      </c>
      <c r="C12" s="142">
        <v>0</v>
      </c>
      <c r="D12" s="143">
        <v>0</v>
      </c>
      <c r="E12" s="144">
        <v>0</v>
      </c>
    </row>
    <row r="13" ht="17" customHeight="1" spans="1:5">
      <c r="A13" s="136" t="s">
        <v>1298</v>
      </c>
      <c r="B13" s="142"/>
      <c r="C13" s="142">
        <v>0</v>
      </c>
      <c r="D13" s="143">
        <v>0</v>
      </c>
      <c r="E13" s="144">
        <v>0</v>
      </c>
    </row>
    <row r="14" ht="17" customHeight="1" spans="1:5">
      <c r="A14" s="136" t="s">
        <v>1299</v>
      </c>
      <c r="B14" s="142"/>
      <c r="C14" s="142">
        <v>0</v>
      </c>
      <c r="D14" s="143">
        <v>0</v>
      </c>
      <c r="E14" s="144">
        <v>0</v>
      </c>
    </row>
    <row r="15" ht="17" customHeight="1" spans="1:5">
      <c r="A15" s="136" t="s">
        <v>1300</v>
      </c>
      <c r="B15" s="142"/>
      <c r="C15" s="142">
        <v>0</v>
      </c>
      <c r="D15" s="143">
        <v>0</v>
      </c>
      <c r="E15" s="144">
        <v>0</v>
      </c>
    </row>
    <row r="16" ht="17" customHeight="1" spans="1:5">
      <c r="A16" s="136" t="s">
        <v>1301</v>
      </c>
      <c r="B16" s="142"/>
      <c r="C16" s="142">
        <v>0</v>
      </c>
      <c r="D16" s="143">
        <v>0</v>
      </c>
      <c r="E16" s="144">
        <v>0</v>
      </c>
    </row>
    <row r="17" ht="17" customHeight="1" spans="1:5">
      <c r="A17" s="136" t="s">
        <v>1302</v>
      </c>
      <c r="B17" s="142"/>
      <c r="C17" s="142">
        <v>0</v>
      </c>
      <c r="D17" s="143">
        <v>0</v>
      </c>
      <c r="E17" s="144">
        <v>0</v>
      </c>
    </row>
    <row r="18" ht="17" customHeight="1" spans="1:5">
      <c r="A18" s="136" t="s">
        <v>1303</v>
      </c>
      <c r="B18" s="142">
        <v>0</v>
      </c>
      <c r="C18" s="142">
        <v>0</v>
      </c>
      <c r="D18" s="143">
        <v>0</v>
      </c>
      <c r="E18" s="144">
        <v>0</v>
      </c>
    </row>
    <row r="19" ht="17" customHeight="1" spans="1:5">
      <c r="A19" s="136" t="s">
        <v>1304</v>
      </c>
      <c r="B19" s="142"/>
      <c r="C19" s="142">
        <v>0</v>
      </c>
      <c r="D19" s="143">
        <v>0</v>
      </c>
      <c r="E19" s="144">
        <v>0</v>
      </c>
    </row>
    <row r="20" ht="17" customHeight="1" spans="1:5">
      <c r="A20" s="136" t="s">
        <v>1305</v>
      </c>
      <c r="B20" s="142"/>
      <c r="C20" s="142">
        <v>0</v>
      </c>
      <c r="D20" s="143">
        <v>0</v>
      </c>
      <c r="E20" s="144">
        <v>0</v>
      </c>
    </row>
    <row r="21" ht="17" customHeight="1" spans="1:5">
      <c r="A21" s="136" t="s">
        <v>62</v>
      </c>
      <c r="B21" s="142">
        <v>137</v>
      </c>
      <c r="C21" s="142">
        <v>130</v>
      </c>
      <c r="D21" s="143">
        <v>94.8905109489051</v>
      </c>
      <c r="E21" s="144">
        <v>168.831168831169</v>
      </c>
    </row>
    <row r="22" ht="17" customHeight="1" spans="1:5">
      <c r="A22" s="136" t="s">
        <v>1306</v>
      </c>
      <c r="B22" s="142">
        <v>137</v>
      </c>
      <c r="C22" s="142">
        <v>130</v>
      </c>
      <c r="D22" s="143">
        <v>94.8905109489051</v>
      </c>
      <c r="E22" s="144">
        <v>168.831168831169</v>
      </c>
    </row>
    <row r="23" ht="17" customHeight="1" spans="1:5">
      <c r="A23" s="136" t="s">
        <v>1307</v>
      </c>
      <c r="B23" s="142"/>
      <c r="C23" s="142">
        <v>87</v>
      </c>
      <c r="D23" s="143">
        <v>0</v>
      </c>
      <c r="E23" s="144">
        <v>112.987012987013</v>
      </c>
    </row>
    <row r="24" ht="17" customHeight="1" spans="1:5">
      <c r="A24" s="136" t="s">
        <v>1308</v>
      </c>
      <c r="B24" s="142"/>
      <c r="C24" s="142">
        <v>43</v>
      </c>
      <c r="D24" s="143">
        <v>0</v>
      </c>
      <c r="E24" s="144">
        <v>0</v>
      </c>
    </row>
    <row r="25" ht="17" customHeight="1" spans="1:5">
      <c r="A25" s="136" t="s">
        <v>1309</v>
      </c>
      <c r="B25" s="142"/>
      <c r="C25" s="142">
        <v>0</v>
      </c>
      <c r="D25" s="143">
        <v>0</v>
      </c>
      <c r="E25" s="144">
        <v>0</v>
      </c>
    </row>
    <row r="26" ht="17" customHeight="1" spans="1:5">
      <c r="A26" s="136" t="s">
        <v>1310</v>
      </c>
      <c r="B26" s="142">
        <v>0</v>
      </c>
      <c r="C26" s="142">
        <v>0</v>
      </c>
      <c r="D26" s="143">
        <v>0</v>
      </c>
      <c r="E26" s="144">
        <v>0</v>
      </c>
    </row>
    <row r="27" ht="17" customHeight="1" spans="1:5">
      <c r="A27" s="136" t="s">
        <v>1307</v>
      </c>
      <c r="B27" s="142"/>
      <c r="C27" s="142">
        <v>0</v>
      </c>
      <c r="D27" s="143">
        <v>0</v>
      </c>
      <c r="E27" s="144">
        <v>0</v>
      </c>
    </row>
    <row r="28" ht="17" customHeight="1" spans="1:5">
      <c r="A28" s="136" t="s">
        <v>1308</v>
      </c>
      <c r="B28" s="142"/>
      <c r="C28" s="142">
        <v>0</v>
      </c>
      <c r="D28" s="143">
        <v>0</v>
      </c>
      <c r="E28" s="144">
        <v>0</v>
      </c>
    </row>
    <row r="29" ht="17" customHeight="1" spans="1:5">
      <c r="A29" s="136" t="s">
        <v>1311</v>
      </c>
      <c r="B29" s="142"/>
      <c r="C29" s="142">
        <v>0</v>
      </c>
      <c r="D29" s="143">
        <v>0</v>
      </c>
      <c r="E29" s="144">
        <v>0</v>
      </c>
    </row>
    <row r="30" ht="17" customHeight="1" spans="1:5">
      <c r="A30" s="136" t="s">
        <v>1312</v>
      </c>
      <c r="B30" s="142">
        <v>0</v>
      </c>
      <c r="C30" s="142">
        <v>0</v>
      </c>
      <c r="D30" s="143">
        <v>0</v>
      </c>
      <c r="E30" s="144">
        <v>0</v>
      </c>
    </row>
    <row r="31" ht="17" customHeight="1" spans="1:5">
      <c r="A31" s="136" t="s">
        <v>1308</v>
      </c>
      <c r="B31" s="142"/>
      <c r="C31" s="142">
        <v>0</v>
      </c>
      <c r="D31" s="143">
        <v>0</v>
      </c>
      <c r="E31" s="144">
        <v>0</v>
      </c>
    </row>
    <row r="32" ht="17" customHeight="1" spans="1:5">
      <c r="A32" s="136" t="s">
        <v>1313</v>
      </c>
      <c r="B32" s="142"/>
      <c r="C32" s="142">
        <v>0</v>
      </c>
      <c r="D32" s="143">
        <v>0</v>
      </c>
      <c r="E32" s="144">
        <v>0</v>
      </c>
    </row>
    <row r="33" ht="17" customHeight="1" spans="1:5">
      <c r="A33" s="136" t="s">
        <v>64</v>
      </c>
      <c r="B33" s="142">
        <v>0</v>
      </c>
      <c r="C33" s="142">
        <v>0</v>
      </c>
      <c r="D33" s="143">
        <v>0</v>
      </c>
      <c r="E33" s="144">
        <v>0</v>
      </c>
    </row>
    <row r="34" ht="17" customHeight="1" spans="1:5">
      <c r="A34" s="136" t="s">
        <v>1314</v>
      </c>
      <c r="B34" s="142">
        <v>0</v>
      </c>
      <c r="C34" s="142">
        <v>0</v>
      </c>
      <c r="D34" s="143">
        <v>0</v>
      </c>
      <c r="E34" s="144">
        <v>0</v>
      </c>
    </row>
    <row r="35" ht="17" customHeight="1" spans="1:5">
      <c r="A35" s="136" t="s">
        <v>1315</v>
      </c>
      <c r="B35" s="142"/>
      <c r="C35" s="142">
        <v>0</v>
      </c>
      <c r="D35" s="143">
        <v>0</v>
      </c>
      <c r="E35" s="144">
        <v>0</v>
      </c>
    </row>
    <row r="36" ht="17" customHeight="1" spans="1:5">
      <c r="A36" s="136" t="s">
        <v>1316</v>
      </c>
      <c r="B36" s="142"/>
      <c r="C36" s="142">
        <v>0</v>
      </c>
      <c r="D36" s="143">
        <v>0</v>
      </c>
      <c r="E36" s="144">
        <v>0</v>
      </c>
    </row>
    <row r="37" ht="17" customHeight="1" spans="1:5">
      <c r="A37" s="136" t="s">
        <v>1317</v>
      </c>
      <c r="B37" s="142"/>
      <c r="C37" s="142">
        <v>0</v>
      </c>
      <c r="D37" s="143">
        <v>0</v>
      </c>
      <c r="E37" s="144">
        <v>0</v>
      </c>
    </row>
    <row r="38" ht="17" customHeight="1" spans="1:5">
      <c r="A38" s="136" t="s">
        <v>1318</v>
      </c>
      <c r="B38" s="142"/>
      <c r="C38" s="142">
        <v>0</v>
      </c>
      <c r="D38" s="143">
        <v>0</v>
      </c>
      <c r="E38" s="144">
        <v>0</v>
      </c>
    </row>
    <row r="39" ht="17" customHeight="1" spans="1:5">
      <c r="A39" s="136" t="s">
        <v>65</v>
      </c>
      <c r="B39" s="142">
        <v>32586</v>
      </c>
      <c r="C39" s="142">
        <v>5344</v>
      </c>
      <c r="D39" s="143">
        <v>16.3996808445345</v>
      </c>
      <c r="E39" s="144">
        <v>50.3296289320023</v>
      </c>
    </row>
    <row r="40" ht="17" customHeight="1" spans="1:5">
      <c r="A40" s="136" t="s">
        <v>1319</v>
      </c>
      <c r="B40" s="142">
        <v>31981</v>
      </c>
      <c r="C40" s="142">
        <v>4904</v>
      </c>
      <c r="D40" s="143">
        <v>15.3341046246209</v>
      </c>
      <c r="E40" s="144">
        <v>47.5193798449612</v>
      </c>
    </row>
    <row r="41" ht="17" customHeight="1" spans="1:5">
      <c r="A41" s="136" t="s">
        <v>1320</v>
      </c>
      <c r="B41" s="142"/>
      <c r="C41" s="142">
        <v>2506</v>
      </c>
      <c r="D41" s="143">
        <v>0</v>
      </c>
      <c r="E41" s="144">
        <v>55.8502340093604</v>
      </c>
    </row>
    <row r="42" ht="17" customHeight="1" spans="1:5">
      <c r="A42" s="136" t="s">
        <v>1321</v>
      </c>
      <c r="B42" s="142"/>
      <c r="C42" s="142">
        <v>1227</v>
      </c>
      <c r="D42" s="143">
        <v>0</v>
      </c>
      <c r="E42" s="144">
        <v>179.648609077599</v>
      </c>
    </row>
    <row r="43" ht="17" customHeight="1" spans="1:5">
      <c r="A43" s="136" t="s">
        <v>1322</v>
      </c>
      <c r="B43" s="142"/>
      <c r="C43" s="142">
        <v>0</v>
      </c>
      <c r="D43" s="143">
        <v>0</v>
      </c>
      <c r="E43" s="144">
        <v>0</v>
      </c>
    </row>
    <row r="44" ht="17" customHeight="1" spans="1:5">
      <c r="A44" s="136" t="s">
        <v>1323</v>
      </c>
      <c r="B44" s="142"/>
      <c r="C44" s="142">
        <v>18</v>
      </c>
      <c r="D44" s="143">
        <v>0</v>
      </c>
      <c r="E44" s="144">
        <v>0</v>
      </c>
    </row>
    <row r="45" ht="17" customHeight="1" spans="1:5">
      <c r="A45" s="136" t="s">
        <v>1324</v>
      </c>
      <c r="B45" s="142"/>
      <c r="C45" s="142">
        <v>1143</v>
      </c>
      <c r="D45" s="143">
        <v>0</v>
      </c>
      <c r="E45" s="144">
        <v>27.0724774988157</v>
      </c>
    </row>
    <row r="46" ht="17" customHeight="1" spans="1:5">
      <c r="A46" s="136" t="s">
        <v>1325</v>
      </c>
      <c r="B46" s="142"/>
      <c r="C46" s="142">
        <v>4</v>
      </c>
      <c r="D46" s="143">
        <v>0</v>
      </c>
      <c r="E46" s="144">
        <v>0.587371512481645</v>
      </c>
    </row>
    <row r="47" ht="17" customHeight="1" spans="1:5">
      <c r="A47" s="136" t="s">
        <v>1326</v>
      </c>
      <c r="B47" s="142"/>
      <c r="C47" s="142">
        <v>0</v>
      </c>
      <c r="D47" s="143">
        <v>0</v>
      </c>
      <c r="E47" s="144">
        <v>0</v>
      </c>
    </row>
    <row r="48" ht="17" customHeight="1" spans="1:5">
      <c r="A48" s="136" t="s">
        <v>1327</v>
      </c>
      <c r="B48" s="142"/>
      <c r="C48" s="142">
        <v>0</v>
      </c>
      <c r="D48" s="143">
        <v>0</v>
      </c>
      <c r="E48" s="144">
        <v>0</v>
      </c>
    </row>
    <row r="49" ht="17" customHeight="1" spans="1:5">
      <c r="A49" s="136" t="s">
        <v>1328</v>
      </c>
      <c r="B49" s="142"/>
      <c r="C49" s="142">
        <v>0</v>
      </c>
      <c r="D49" s="143">
        <v>0</v>
      </c>
      <c r="E49" s="144">
        <v>0</v>
      </c>
    </row>
    <row r="50" ht="17" customHeight="1" spans="1:5">
      <c r="A50" s="136" t="s">
        <v>1329</v>
      </c>
      <c r="B50" s="142"/>
      <c r="C50" s="142">
        <v>0</v>
      </c>
      <c r="D50" s="143">
        <v>0</v>
      </c>
      <c r="E50" s="144">
        <v>0</v>
      </c>
    </row>
    <row r="51" ht="17" customHeight="1" spans="1:5">
      <c r="A51" s="136" t="s">
        <v>913</v>
      </c>
      <c r="B51" s="142"/>
      <c r="C51" s="142">
        <v>0</v>
      </c>
      <c r="D51" s="143">
        <v>0</v>
      </c>
      <c r="E51" s="144">
        <v>0</v>
      </c>
    </row>
    <row r="52" ht="17" customHeight="1" spans="1:5">
      <c r="A52" s="136" t="s">
        <v>1330</v>
      </c>
      <c r="B52" s="142"/>
      <c r="C52" s="142">
        <v>6</v>
      </c>
      <c r="D52" s="143">
        <v>0</v>
      </c>
      <c r="E52" s="144">
        <v>2.42914979757085</v>
      </c>
    </row>
    <row r="53" ht="17" customHeight="1" spans="1:5">
      <c r="A53" s="136" t="s">
        <v>1331</v>
      </c>
      <c r="B53" s="142">
        <v>0</v>
      </c>
      <c r="C53" s="142">
        <v>0</v>
      </c>
      <c r="D53" s="143">
        <v>0</v>
      </c>
      <c r="E53" s="144">
        <v>0</v>
      </c>
    </row>
    <row r="54" ht="17" customHeight="1" spans="1:5">
      <c r="A54" s="136" t="s">
        <v>1320</v>
      </c>
      <c r="B54" s="142"/>
      <c r="C54" s="142">
        <v>0</v>
      </c>
      <c r="D54" s="143">
        <v>0</v>
      </c>
      <c r="E54" s="144">
        <v>0</v>
      </c>
    </row>
    <row r="55" ht="17" customHeight="1" spans="1:5">
      <c r="A55" s="136" t="s">
        <v>1321</v>
      </c>
      <c r="B55" s="142"/>
      <c r="C55" s="142">
        <v>0</v>
      </c>
      <c r="D55" s="143">
        <v>0</v>
      </c>
      <c r="E55" s="144">
        <v>0</v>
      </c>
    </row>
    <row r="56" ht="17" customHeight="1" spans="1:5">
      <c r="A56" s="136" t="s">
        <v>1332</v>
      </c>
      <c r="B56" s="142"/>
      <c r="C56" s="142">
        <v>0</v>
      </c>
      <c r="D56" s="143">
        <v>0</v>
      </c>
      <c r="E56" s="144">
        <v>0</v>
      </c>
    </row>
    <row r="57" ht="17" customHeight="1" spans="1:5">
      <c r="A57" s="136" t="s">
        <v>1333</v>
      </c>
      <c r="B57" s="142">
        <v>0</v>
      </c>
      <c r="C57" s="142">
        <v>0</v>
      </c>
      <c r="D57" s="143">
        <v>0</v>
      </c>
      <c r="E57" s="144">
        <v>0</v>
      </c>
    </row>
    <row r="58" ht="17" customHeight="1" spans="1:5">
      <c r="A58" s="136" t="s">
        <v>1334</v>
      </c>
      <c r="B58" s="142">
        <v>0</v>
      </c>
      <c r="C58" s="142">
        <v>0</v>
      </c>
      <c r="D58" s="143">
        <v>0</v>
      </c>
      <c r="E58" s="144">
        <v>0</v>
      </c>
    </row>
    <row r="59" ht="17" customHeight="1" spans="1:5">
      <c r="A59" s="136" t="s">
        <v>1335</v>
      </c>
      <c r="B59" s="142"/>
      <c r="C59" s="142">
        <v>0</v>
      </c>
      <c r="D59" s="143">
        <v>0</v>
      </c>
      <c r="E59" s="144">
        <v>0</v>
      </c>
    </row>
    <row r="60" ht="17" customHeight="1" spans="1:5">
      <c r="A60" s="136" t="s">
        <v>1336</v>
      </c>
      <c r="B60" s="142"/>
      <c r="C60" s="142">
        <v>0</v>
      </c>
      <c r="D60" s="143">
        <v>0</v>
      </c>
      <c r="E60" s="144">
        <v>0</v>
      </c>
    </row>
    <row r="61" ht="17" customHeight="1" spans="1:5">
      <c r="A61" s="136" t="s">
        <v>1337</v>
      </c>
      <c r="B61" s="142"/>
      <c r="C61" s="142">
        <v>0</v>
      </c>
      <c r="D61" s="143">
        <v>0</v>
      </c>
      <c r="E61" s="144">
        <v>0</v>
      </c>
    </row>
    <row r="62" ht="17" customHeight="1" spans="1:5">
      <c r="A62" s="136" t="s">
        <v>1338</v>
      </c>
      <c r="B62" s="142"/>
      <c r="C62" s="142">
        <v>0</v>
      </c>
      <c r="D62" s="143">
        <v>0</v>
      </c>
      <c r="E62" s="144">
        <v>0</v>
      </c>
    </row>
    <row r="63" ht="17" customHeight="1" spans="1:5">
      <c r="A63" s="136" t="s">
        <v>1339</v>
      </c>
      <c r="B63" s="142"/>
      <c r="C63" s="142">
        <v>0</v>
      </c>
      <c r="D63" s="143">
        <v>0</v>
      </c>
      <c r="E63" s="144">
        <v>0</v>
      </c>
    </row>
    <row r="64" ht="17" customHeight="1" spans="1:5">
      <c r="A64" s="136" t="s">
        <v>1340</v>
      </c>
      <c r="B64" s="142">
        <v>605</v>
      </c>
      <c r="C64" s="142">
        <v>440</v>
      </c>
      <c r="D64" s="143">
        <v>72.7272727272727</v>
      </c>
      <c r="E64" s="144">
        <v>147.651006711409</v>
      </c>
    </row>
    <row r="65" ht="17" customHeight="1" spans="1:5">
      <c r="A65" s="136" t="s">
        <v>1341</v>
      </c>
      <c r="B65" s="142"/>
      <c r="C65" s="142">
        <v>0</v>
      </c>
      <c r="D65" s="143">
        <v>0</v>
      </c>
      <c r="E65" s="144">
        <v>0</v>
      </c>
    </row>
    <row r="66" ht="17" customHeight="1" spans="1:5">
      <c r="A66" s="136" t="s">
        <v>1342</v>
      </c>
      <c r="B66" s="142"/>
      <c r="C66" s="142">
        <v>0</v>
      </c>
      <c r="D66" s="143">
        <v>0</v>
      </c>
      <c r="E66" s="144">
        <v>0</v>
      </c>
    </row>
    <row r="67" ht="17" customHeight="1" spans="1:5">
      <c r="A67" s="136" t="s">
        <v>1343</v>
      </c>
      <c r="B67" s="142"/>
      <c r="C67" s="142">
        <v>440</v>
      </c>
      <c r="D67" s="143">
        <v>0</v>
      </c>
      <c r="E67" s="144">
        <v>147.651006711409</v>
      </c>
    </row>
    <row r="68" ht="17" customHeight="1" spans="1:5">
      <c r="A68" s="136" t="s">
        <v>1344</v>
      </c>
      <c r="B68" s="142">
        <v>0</v>
      </c>
      <c r="C68" s="142">
        <v>0</v>
      </c>
      <c r="D68" s="143">
        <v>0</v>
      </c>
      <c r="E68" s="144">
        <v>0</v>
      </c>
    </row>
    <row r="69" ht="17" customHeight="1" spans="1:5">
      <c r="A69" s="136" t="s">
        <v>1345</v>
      </c>
      <c r="B69" s="142"/>
      <c r="C69" s="142">
        <v>0</v>
      </c>
      <c r="D69" s="143">
        <v>0</v>
      </c>
      <c r="E69" s="144">
        <v>0</v>
      </c>
    </row>
    <row r="70" ht="17" customHeight="1" spans="1:5">
      <c r="A70" s="136" t="s">
        <v>1346</v>
      </c>
      <c r="B70" s="142"/>
      <c r="C70" s="142">
        <v>0</v>
      </c>
      <c r="D70" s="143">
        <v>0</v>
      </c>
      <c r="E70" s="144">
        <v>0</v>
      </c>
    </row>
    <row r="71" ht="17" customHeight="1" spans="1:5">
      <c r="A71" s="136" t="s">
        <v>1347</v>
      </c>
      <c r="B71" s="142"/>
      <c r="C71" s="142">
        <v>0</v>
      </c>
      <c r="D71" s="143">
        <v>0</v>
      </c>
      <c r="E71" s="144">
        <v>0</v>
      </c>
    </row>
    <row r="72" ht="17" customHeight="1" spans="1:5">
      <c r="A72" s="136" t="s">
        <v>1348</v>
      </c>
      <c r="B72" s="142">
        <v>0</v>
      </c>
      <c r="C72" s="142">
        <v>0</v>
      </c>
      <c r="D72" s="143">
        <v>0</v>
      </c>
      <c r="E72" s="144">
        <v>0</v>
      </c>
    </row>
    <row r="73" ht="17" customHeight="1" spans="1:5">
      <c r="A73" s="136" t="s">
        <v>1345</v>
      </c>
      <c r="B73" s="142"/>
      <c r="C73" s="142">
        <v>0</v>
      </c>
      <c r="D73" s="143">
        <v>0</v>
      </c>
      <c r="E73" s="144">
        <v>0</v>
      </c>
    </row>
    <row r="74" ht="17" customHeight="1" spans="1:5">
      <c r="A74" s="136" t="s">
        <v>1346</v>
      </c>
      <c r="B74" s="142"/>
      <c r="C74" s="142">
        <v>0</v>
      </c>
      <c r="D74" s="143">
        <v>0</v>
      </c>
      <c r="E74" s="144">
        <v>0</v>
      </c>
    </row>
    <row r="75" ht="17" customHeight="1" spans="1:5">
      <c r="A75" s="136" t="s">
        <v>1349</v>
      </c>
      <c r="B75" s="142"/>
      <c r="C75" s="142">
        <v>0</v>
      </c>
      <c r="D75" s="143">
        <v>0</v>
      </c>
      <c r="E75" s="144">
        <v>0</v>
      </c>
    </row>
    <row r="76" ht="17" customHeight="1" spans="1:5">
      <c r="A76" s="136" t="s">
        <v>1350</v>
      </c>
      <c r="B76" s="142">
        <v>0</v>
      </c>
      <c r="C76" s="142">
        <v>0</v>
      </c>
      <c r="D76" s="143">
        <v>0</v>
      </c>
      <c r="E76" s="144">
        <v>0</v>
      </c>
    </row>
    <row r="77" ht="17" customHeight="1" spans="1:5">
      <c r="A77" s="136" t="s">
        <v>1351</v>
      </c>
      <c r="B77" s="142"/>
      <c r="C77" s="142">
        <v>0</v>
      </c>
      <c r="D77" s="143">
        <v>0</v>
      </c>
      <c r="E77" s="144">
        <v>0</v>
      </c>
    </row>
    <row r="78" ht="17" customHeight="1" spans="1:5">
      <c r="A78" s="136" t="s">
        <v>1352</v>
      </c>
      <c r="B78" s="142"/>
      <c r="C78" s="142">
        <v>0</v>
      </c>
      <c r="D78" s="143">
        <v>0</v>
      </c>
      <c r="E78" s="144">
        <v>0</v>
      </c>
    </row>
    <row r="79" ht="17" customHeight="1" spans="1:5">
      <c r="A79" s="136" t="s">
        <v>1353</v>
      </c>
      <c r="B79" s="142"/>
      <c r="C79" s="142">
        <v>0</v>
      </c>
      <c r="D79" s="143">
        <v>0</v>
      </c>
      <c r="E79" s="144">
        <v>0</v>
      </c>
    </row>
    <row r="80" ht="17" customHeight="1" spans="1:5">
      <c r="A80" s="136" t="s">
        <v>1354</v>
      </c>
      <c r="B80" s="142"/>
      <c r="C80" s="142">
        <v>0</v>
      </c>
      <c r="D80" s="143">
        <v>0</v>
      </c>
      <c r="E80" s="144">
        <v>0</v>
      </c>
    </row>
    <row r="81" ht="17" customHeight="1" spans="1:5">
      <c r="A81" s="136" t="s">
        <v>1355</v>
      </c>
      <c r="B81" s="142"/>
      <c r="C81" s="142">
        <v>0</v>
      </c>
      <c r="D81" s="143">
        <v>0</v>
      </c>
      <c r="E81" s="144">
        <v>0</v>
      </c>
    </row>
    <row r="82" ht="17" customHeight="1" spans="1:5">
      <c r="A82" s="136" t="s">
        <v>1356</v>
      </c>
      <c r="B82" s="142">
        <v>0</v>
      </c>
      <c r="C82" s="142">
        <v>0</v>
      </c>
      <c r="D82" s="143">
        <v>0</v>
      </c>
      <c r="E82" s="144">
        <v>0</v>
      </c>
    </row>
    <row r="83" ht="17" customHeight="1" spans="1:5">
      <c r="A83" s="136" t="s">
        <v>1357</v>
      </c>
      <c r="B83" s="142"/>
      <c r="C83" s="142">
        <v>0</v>
      </c>
      <c r="D83" s="143">
        <v>0</v>
      </c>
      <c r="E83" s="144">
        <v>0</v>
      </c>
    </row>
    <row r="84" ht="17" customHeight="1" spans="1:5">
      <c r="A84" s="136" t="s">
        <v>1358</v>
      </c>
      <c r="B84" s="142"/>
      <c r="C84" s="142">
        <v>0</v>
      </c>
      <c r="D84" s="143">
        <v>0</v>
      </c>
      <c r="E84" s="144">
        <v>0</v>
      </c>
    </row>
    <row r="85" ht="17" customHeight="1" spans="1:5">
      <c r="A85" s="136" t="s">
        <v>1359</v>
      </c>
      <c r="B85" s="142">
        <v>0</v>
      </c>
      <c r="C85" s="142">
        <v>0</v>
      </c>
      <c r="D85" s="143">
        <v>0</v>
      </c>
      <c r="E85" s="144">
        <v>0</v>
      </c>
    </row>
    <row r="86" ht="17" customHeight="1" spans="1:5">
      <c r="A86" s="136" t="s">
        <v>1345</v>
      </c>
      <c r="B86" s="142"/>
      <c r="C86" s="142">
        <v>0</v>
      </c>
      <c r="D86" s="143">
        <v>0</v>
      </c>
      <c r="E86" s="144">
        <v>0</v>
      </c>
    </row>
    <row r="87" ht="17" customHeight="1" spans="1:5">
      <c r="A87" s="136" t="s">
        <v>1346</v>
      </c>
      <c r="B87" s="142"/>
      <c r="C87" s="142">
        <v>0</v>
      </c>
      <c r="D87" s="143">
        <v>0</v>
      </c>
      <c r="E87" s="144">
        <v>0</v>
      </c>
    </row>
    <row r="88" ht="17" customHeight="1" spans="1:5">
      <c r="A88" s="136" t="s">
        <v>1360</v>
      </c>
      <c r="B88" s="142"/>
      <c r="C88" s="142">
        <v>0</v>
      </c>
      <c r="D88" s="143">
        <v>0</v>
      </c>
      <c r="E88" s="144">
        <v>0</v>
      </c>
    </row>
    <row r="89" ht="17" customHeight="1" spans="1:5">
      <c r="A89" s="136" t="s">
        <v>1361</v>
      </c>
      <c r="B89" s="142"/>
      <c r="C89" s="142">
        <v>0</v>
      </c>
      <c r="D89" s="143">
        <v>0</v>
      </c>
      <c r="E89" s="144">
        <v>0</v>
      </c>
    </row>
    <row r="90" ht="17" customHeight="1" spans="1:5">
      <c r="A90" s="136" t="s">
        <v>1362</v>
      </c>
      <c r="B90" s="142"/>
      <c r="C90" s="142">
        <v>0</v>
      </c>
      <c r="D90" s="143">
        <v>0</v>
      </c>
      <c r="E90" s="144">
        <v>0</v>
      </c>
    </row>
    <row r="91" ht="17" customHeight="1" spans="1:5">
      <c r="A91" s="136" t="s">
        <v>1363</v>
      </c>
      <c r="B91" s="142"/>
      <c r="C91" s="142">
        <v>0</v>
      </c>
      <c r="D91" s="143">
        <v>0</v>
      </c>
      <c r="E91" s="144">
        <v>0</v>
      </c>
    </row>
    <row r="92" ht="17" customHeight="1" spans="1:5">
      <c r="A92" s="136" t="s">
        <v>1364</v>
      </c>
      <c r="B92" s="142"/>
      <c r="C92" s="142">
        <v>0</v>
      </c>
      <c r="D92" s="143">
        <v>0</v>
      </c>
      <c r="E92" s="144">
        <v>0</v>
      </c>
    </row>
    <row r="93" ht="17" customHeight="1" spans="1:5">
      <c r="A93" s="136" t="s">
        <v>1365</v>
      </c>
      <c r="B93" s="142"/>
      <c r="C93" s="142">
        <v>0</v>
      </c>
      <c r="D93" s="143">
        <v>0</v>
      </c>
      <c r="E93" s="144">
        <v>0</v>
      </c>
    </row>
    <row r="94" ht="17" customHeight="1" spans="1:5">
      <c r="A94" s="136" t="s">
        <v>66</v>
      </c>
      <c r="B94" s="142">
        <v>519</v>
      </c>
      <c r="C94" s="142">
        <v>393</v>
      </c>
      <c r="D94" s="143">
        <v>75.7225433526011</v>
      </c>
      <c r="E94" s="144">
        <v>116.964285714286</v>
      </c>
    </row>
    <row r="95" ht="17" customHeight="1" spans="1:5">
      <c r="A95" s="136" t="s">
        <v>1366</v>
      </c>
      <c r="B95" s="142">
        <v>519</v>
      </c>
      <c r="C95" s="142">
        <v>393</v>
      </c>
      <c r="D95" s="143">
        <v>75.7225433526011</v>
      </c>
      <c r="E95" s="144">
        <v>116.964285714286</v>
      </c>
    </row>
    <row r="96" ht="17" customHeight="1" spans="1:5">
      <c r="A96" s="136" t="s">
        <v>1308</v>
      </c>
      <c r="B96" s="142"/>
      <c r="C96" s="142">
        <v>383</v>
      </c>
      <c r="D96" s="143">
        <v>0</v>
      </c>
      <c r="E96" s="144">
        <v>113.988095238095</v>
      </c>
    </row>
    <row r="97" ht="17" customHeight="1" spans="1:5">
      <c r="A97" s="136" t="s">
        <v>1367</v>
      </c>
      <c r="B97" s="142"/>
      <c r="C97" s="142">
        <v>0</v>
      </c>
      <c r="D97" s="143">
        <v>0</v>
      </c>
      <c r="E97" s="144">
        <v>0</v>
      </c>
    </row>
    <row r="98" ht="17" customHeight="1" spans="1:5">
      <c r="A98" s="136" t="s">
        <v>1368</v>
      </c>
      <c r="B98" s="142"/>
      <c r="C98" s="142">
        <v>0</v>
      </c>
      <c r="D98" s="143">
        <v>0</v>
      </c>
      <c r="E98" s="144">
        <v>0</v>
      </c>
    </row>
    <row r="99" ht="17" customHeight="1" spans="1:5">
      <c r="A99" s="136" t="s">
        <v>1369</v>
      </c>
      <c r="B99" s="142"/>
      <c r="C99" s="142">
        <v>10</v>
      </c>
      <c r="D99" s="143">
        <v>0</v>
      </c>
      <c r="E99" s="144">
        <v>0</v>
      </c>
    </row>
    <row r="100" ht="17" customHeight="1" spans="1:5">
      <c r="A100" s="136" t="s">
        <v>1370</v>
      </c>
      <c r="B100" s="142">
        <v>0</v>
      </c>
      <c r="C100" s="142">
        <v>0</v>
      </c>
      <c r="D100" s="143">
        <v>0</v>
      </c>
      <c r="E100" s="144">
        <v>0</v>
      </c>
    </row>
    <row r="101" ht="17" customHeight="1" spans="1:5">
      <c r="A101" s="136" t="s">
        <v>1308</v>
      </c>
      <c r="B101" s="142"/>
      <c r="C101" s="142">
        <v>0</v>
      </c>
      <c r="D101" s="143">
        <v>0</v>
      </c>
      <c r="E101" s="144">
        <v>0</v>
      </c>
    </row>
    <row r="102" ht="17" customHeight="1" spans="1:5">
      <c r="A102" s="136" t="s">
        <v>1367</v>
      </c>
      <c r="B102" s="142"/>
      <c r="C102" s="142">
        <v>0</v>
      </c>
      <c r="D102" s="143">
        <v>0</v>
      </c>
      <c r="E102" s="144">
        <v>0</v>
      </c>
    </row>
    <row r="103" ht="17" customHeight="1" spans="1:5">
      <c r="A103" s="136" t="s">
        <v>1371</v>
      </c>
      <c r="B103" s="142"/>
      <c r="C103" s="142">
        <v>0</v>
      </c>
      <c r="D103" s="143">
        <v>0</v>
      </c>
      <c r="E103" s="144">
        <v>0</v>
      </c>
    </row>
    <row r="104" ht="17" customHeight="1" spans="1:5">
      <c r="A104" s="136" t="s">
        <v>1372</v>
      </c>
      <c r="B104" s="142"/>
      <c r="C104" s="142">
        <v>0</v>
      </c>
      <c r="D104" s="143">
        <v>0</v>
      </c>
      <c r="E104" s="144">
        <v>0</v>
      </c>
    </row>
    <row r="105" ht="17" customHeight="1" spans="1:5">
      <c r="A105" s="136" t="s">
        <v>1373</v>
      </c>
      <c r="B105" s="142">
        <v>0</v>
      </c>
      <c r="C105" s="142">
        <v>0</v>
      </c>
      <c r="D105" s="143">
        <v>0</v>
      </c>
      <c r="E105" s="144">
        <v>0</v>
      </c>
    </row>
    <row r="106" ht="17" customHeight="1" spans="1:5">
      <c r="A106" s="136" t="s">
        <v>688</v>
      </c>
      <c r="B106" s="142"/>
      <c r="C106" s="142">
        <v>0</v>
      </c>
      <c r="D106" s="143">
        <v>0</v>
      </c>
      <c r="E106" s="144">
        <v>0</v>
      </c>
    </row>
    <row r="107" ht="17" customHeight="1" spans="1:5">
      <c r="A107" s="136" t="s">
        <v>1374</v>
      </c>
      <c r="B107" s="142"/>
      <c r="C107" s="142">
        <v>0</v>
      </c>
      <c r="D107" s="143">
        <v>0</v>
      </c>
      <c r="E107" s="144">
        <v>0</v>
      </c>
    </row>
    <row r="108" ht="17" customHeight="1" spans="1:5">
      <c r="A108" s="136" t="s">
        <v>1375</v>
      </c>
      <c r="B108" s="142"/>
      <c r="C108" s="142">
        <v>0</v>
      </c>
      <c r="D108" s="143">
        <v>0</v>
      </c>
      <c r="E108" s="144">
        <v>0</v>
      </c>
    </row>
    <row r="109" ht="17" customHeight="1" spans="1:5">
      <c r="A109" s="136" t="s">
        <v>1376</v>
      </c>
      <c r="B109" s="142"/>
      <c r="C109" s="142">
        <v>0</v>
      </c>
      <c r="D109" s="143">
        <v>0</v>
      </c>
      <c r="E109" s="144">
        <v>0</v>
      </c>
    </row>
    <row r="110" ht="17" customHeight="1" spans="1:5">
      <c r="A110" s="136" t="s">
        <v>1377</v>
      </c>
      <c r="B110" s="142">
        <v>0</v>
      </c>
      <c r="C110" s="142">
        <v>0</v>
      </c>
      <c r="D110" s="143">
        <v>0</v>
      </c>
      <c r="E110" s="144">
        <v>0</v>
      </c>
    </row>
    <row r="111" ht="17" customHeight="1" spans="1:5">
      <c r="A111" s="136" t="s">
        <v>1378</v>
      </c>
      <c r="B111" s="142"/>
      <c r="C111" s="142">
        <v>0</v>
      </c>
      <c r="D111" s="143">
        <v>0</v>
      </c>
      <c r="E111" s="144">
        <v>0</v>
      </c>
    </row>
    <row r="112" ht="17" customHeight="1" spans="1:5">
      <c r="A112" s="136" t="s">
        <v>1379</v>
      </c>
      <c r="B112" s="142"/>
      <c r="C112" s="142">
        <v>0</v>
      </c>
      <c r="D112" s="143">
        <v>0</v>
      </c>
      <c r="E112" s="144">
        <v>0</v>
      </c>
    </row>
    <row r="113" ht="17" customHeight="1" spans="1:5">
      <c r="A113" s="136" t="s">
        <v>1380</v>
      </c>
      <c r="B113" s="142">
        <v>0</v>
      </c>
      <c r="C113" s="142">
        <v>0</v>
      </c>
      <c r="D113" s="143">
        <v>0</v>
      </c>
      <c r="E113" s="144">
        <v>0</v>
      </c>
    </row>
    <row r="114" ht="17" customHeight="1" spans="1:5">
      <c r="A114" s="136" t="s">
        <v>1381</v>
      </c>
      <c r="B114" s="142"/>
      <c r="C114" s="142">
        <v>0</v>
      </c>
      <c r="D114" s="143">
        <v>0</v>
      </c>
      <c r="E114" s="144">
        <v>0</v>
      </c>
    </row>
    <row r="115" ht="17" customHeight="1" spans="1:5">
      <c r="A115" s="136" t="s">
        <v>1382</v>
      </c>
      <c r="B115" s="142"/>
      <c r="C115" s="142">
        <v>0</v>
      </c>
      <c r="D115" s="143">
        <v>0</v>
      </c>
      <c r="E115" s="144">
        <v>0</v>
      </c>
    </row>
    <row r="116" ht="17" customHeight="1" spans="1:5">
      <c r="A116" s="136" t="s">
        <v>1383</v>
      </c>
      <c r="B116" s="142"/>
      <c r="C116" s="142">
        <v>0</v>
      </c>
      <c r="D116" s="143">
        <v>0</v>
      </c>
      <c r="E116" s="144">
        <v>0</v>
      </c>
    </row>
    <row r="117" ht="17" customHeight="1" spans="1:5">
      <c r="A117" s="136" t="s">
        <v>1384</v>
      </c>
      <c r="B117" s="142"/>
      <c r="C117" s="142">
        <v>0</v>
      </c>
      <c r="D117" s="143">
        <v>0</v>
      </c>
      <c r="E117" s="144">
        <v>0</v>
      </c>
    </row>
    <row r="118" ht="17" customHeight="1" spans="1:5">
      <c r="A118" s="136" t="s">
        <v>67</v>
      </c>
      <c r="B118" s="142">
        <v>0</v>
      </c>
      <c r="C118" s="142">
        <v>54000</v>
      </c>
      <c r="D118" s="143">
        <v>0</v>
      </c>
      <c r="E118" s="144">
        <v>343.949044585987</v>
      </c>
    </row>
    <row r="119" ht="17" customHeight="1" spans="1:5">
      <c r="A119" s="136" t="s">
        <v>1385</v>
      </c>
      <c r="B119" s="142">
        <v>0</v>
      </c>
      <c r="C119" s="142">
        <v>0</v>
      </c>
      <c r="D119" s="143">
        <v>0</v>
      </c>
      <c r="E119" s="144">
        <v>0</v>
      </c>
    </row>
    <row r="120" ht="17" customHeight="1" spans="1:5">
      <c r="A120" s="136" t="s">
        <v>721</v>
      </c>
      <c r="B120" s="142"/>
      <c r="C120" s="142">
        <v>0</v>
      </c>
      <c r="D120" s="143">
        <v>0</v>
      </c>
      <c r="E120" s="144">
        <v>0</v>
      </c>
    </row>
    <row r="121" ht="17" customHeight="1" spans="1:5">
      <c r="A121" s="136" t="s">
        <v>722</v>
      </c>
      <c r="B121" s="142"/>
      <c r="C121" s="142">
        <v>0</v>
      </c>
      <c r="D121" s="143">
        <v>0</v>
      </c>
      <c r="E121" s="144">
        <v>0</v>
      </c>
    </row>
    <row r="122" ht="17" customHeight="1" spans="1:5">
      <c r="A122" s="136" t="s">
        <v>1386</v>
      </c>
      <c r="B122" s="142"/>
      <c r="C122" s="142">
        <v>0</v>
      </c>
      <c r="D122" s="143">
        <v>0</v>
      </c>
      <c r="E122" s="144">
        <v>0</v>
      </c>
    </row>
    <row r="123" ht="17" customHeight="1" spans="1:5">
      <c r="A123" s="136" t="s">
        <v>1387</v>
      </c>
      <c r="B123" s="142"/>
      <c r="C123" s="142">
        <v>0</v>
      </c>
      <c r="D123" s="143">
        <v>0</v>
      </c>
      <c r="E123" s="144">
        <v>0</v>
      </c>
    </row>
    <row r="124" ht="17" customHeight="1" spans="1:5">
      <c r="A124" s="136" t="s">
        <v>1388</v>
      </c>
      <c r="B124" s="142">
        <v>0</v>
      </c>
      <c r="C124" s="142">
        <v>0</v>
      </c>
      <c r="D124" s="143">
        <v>0</v>
      </c>
      <c r="E124" s="144">
        <v>0</v>
      </c>
    </row>
    <row r="125" ht="17" customHeight="1" spans="1:5">
      <c r="A125" s="136" t="s">
        <v>1386</v>
      </c>
      <c r="B125" s="142"/>
      <c r="C125" s="142">
        <v>0</v>
      </c>
      <c r="D125" s="143">
        <v>0</v>
      </c>
      <c r="E125" s="144">
        <v>0</v>
      </c>
    </row>
    <row r="126" ht="17" customHeight="1" spans="1:5">
      <c r="A126" s="136" t="s">
        <v>1389</v>
      </c>
      <c r="B126" s="142"/>
      <c r="C126" s="142">
        <v>0</v>
      </c>
      <c r="D126" s="143">
        <v>0</v>
      </c>
      <c r="E126" s="144">
        <v>0</v>
      </c>
    </row>
    <row r="127" ht="17" customHeight="1" spans="1:5">
      <c r="A127" s="136" t="s">
        <v>1390</v>
      </c>
      <c r="B127" s="142"/>
      <c r="C127" s="142">
        <v>0</v>
      </c>
      <c r="D127" s="143">
        <v>0</v>
      </c>
      <c r="E127" s="144">
        <v>0</v>
      </c>
    </row>
    <row r="128" ht="17" customHeight="1" spans="1:5">
      <c r="A128" s="136" t="s">
        <v>1391</v>
      </c>
      <c r="B128" s="142"/>
      <c r="C128" s="142">
        <v>0</v>
      </c>
      <c r="D128" s="143">
        <v>0</v>
      </c>
      <c r="E128" s="144">
        <v>0</v>
      </c>
    </row>
    <row r="129" ht="17" customHeight="1" spans="1:5">
      <c r="A129" s="136" t="s">
        <v>1392</v>
      </c>
      <c r="B129" s="142">
        <v>0</v>
      </c>
      <c r="C129" s="142">
        <v>0</v>
      </c>
      <c r="D129" s="143">
        <v>0</v>
      </c>
      <c r="E129" s="144">
        <v>0</v>
      </c>
    </row>
    <row r="130" ht="17" customHeight="1" spans="1:5">
      <c r="A130" s="136" t="s">
        <v>728</v>
      </c>
      <c r="B130" s="142"/>
      <c r="C130" s="142">
        <v>0</v>
      </c>
      <c r="D130" s="143">
        <v>0</v>
      </c>
      <c r="E130" s="144">
        <v>0</v>
      </c>
    </row>
    <row r="131" ht="17" customHeight="1" spans="1:5">
      <c r="A131" s="136" t="s">
        <v>1393</v>
      </c>
      <c r="B131" s="142"/>
      <c r="C131" s="142">
        <v>0</v>
      </c>
      <c r="D131" s="143">
        <v>0</v>
      </c>
      <c r="E131" s="144">
        <v>0</v>
      </c>
    </row>
    <row r="132" ht="17" customHeight="1" spans="1:5">
      <c r="A132" s="136" t="s">
        <v>1394</v>
      </c>
      <c r="B132" s="142"/>
      <c r="C132" s="142">
        <v>0</v>
      </c>
      <c r="D132" s="143">
        <v>0</v>
      </c>
      <c r="E132" s="144">
        <v>0</v>
      </c>
    </row>
    <row r="133" ht="17" customHeight="1" spans="1:5">
      <c r="A133" s="136" t="s">
        <v>1395</v>
      </c>
      <c r="B133" s="142"/>
      <c r="C133" s="142">
        <v>0</v>
      </c>
      <c r="D133" s="143">
        <v>0</v>
      </c>
      <c r="E133" s="144">
        <v>0</v>
      </c>
    </row>
    <row r="134" ht="17" customHeight="1" spans="1:5">
      <c r="A134" s="136" t="s">
        <v>1396</v>
      </c>
      <c r="B134" s="142">
        <v>0</v>
      </c>
      <c r="C134" s="142">
        <v>0</v>
      </c>
      <c r="D134" s="143">
        <v>0</v>
      </c>
      <c r="E134" s="144">
        <v>0</v>
      </c>
    </row>
    <row r="135" ht="17" customHeight="1" spans="1:5">
      <c r="A135" s="136" t="s">
        <v>1397</v>
      </c>
      <c r="B135" s="142"/>
      <c r="C135" s="142">
        <v>0</v>
      </c>
      <c r="D135" s="143">
        <v>0</v>
      </c>
      <c r="E135" s="144">
        <v>0</v>
      </c>
    </row>
    <row r="136" ht="17" customHeight="1" spans="1:5">
      <c r="A136" s="136" t="s">
        <v>749</v>
      </c>
      <c r="B136" s="142"/>
      <c r="C136" s="142">
        <v>0</v>
      </c>
      <c r="D136" s="143">
        <v>0</v>
      </c>
      <c r="E136" s="144">
        <v>0</v>
      </c>
    </row>
    <row r="137" ht="17" customHeight="1" spans="1:5">
      <c r="A137" s="136" t="s">
        <v>1398</v>
      </c>
      <c r="B137" s="142"/>
      <c r="C137" s="142">
        <v>0</v>
      </c>
      <c r="D137" s="143">
        <v>0</v>
      </c>
      <c r="E137" s="144">
        <v>0</v>
      </c>
    </row>
    <row r="138" ht="17" customHeight="1" spans="1:5">
      <c r="A138" s="136" t="s">
        <v>1399</v>
      </c>
      <c r="B138" s="142"/>
      <c r="C138" s="142">
        <v>0</v>
      </c>
      <c r="D138" s="143">
        <v>0</v>
      </c>
      <c r="E138" s="144">
        <v>0</v>
      </c>
    </row>
    <row r="139" ht="17" customHeight="1" spans="1:5">
      <c r="A139" s="136" t="s">
        <v>1400</v>
      </c>
      <c r="B139" s="142"/>
      <c r="C139" s="142">
        <v>0</v>
      </c>
      <c r="D139" s="143">
        <v>0</v>
      </c>
      <c r="E139" s="144">
        <v>0</v>
      </c>
    </row>
    <row r="140" ht="17" customHeight="1" spans="1:5">
      <c r="A140" s="136" t="s">
        <v>1401</v>
      </c>
      <c r="B140" s="142"/>
      <c r="C140" s="142">
        <v>0</v>
      </c>
      <c r="D140" s="143">
        <v>0</v>
      </c>
      <c r="E140" s="144">
        <v>0</v>
      </c>
    </row>
    <row r="141" ht="17" customHeight="1" spans="1:5">
      <c r="A141" s="136" t="s">
        <v>1402</v>
      </c>
      <c r="B141" s="142"/>
      <c r="C141" s="142">
        <v>0</v>
      </c>
      <c r="D141" s="143">
        <v>0</v>
      </c>
      <c r="E141" s="144">
        <v>0</v>
      </c>
    </row>
    <row r="142" ht="17" customHeight="1" spans="1:5">
      <c r="A142" s="136" t="s">
        <v>1403</v>
      </c>
      <c r="B142" s="142"/>
      <c r="C142" s="142">
        <v>0</v>
      </c>
      <c r="D142" s="143">
        <v>0</v>
      </c>
      <c r="E142" s="144">
        <v>0</v>
      </c>
    </row>
    <row r="143" ht="17" customHeight="1" spans="1:5">
      <c r="A143" s="136" t="s">
        <v>1404</v>
      </c>
      <c r="B143" s="142">
        <v>0</v>
      </c>
      <c r="C143" s="142">
        <v>0</v>
      </c>
      <c r="D143" s="143">
        <v>0</v>
      </c>
      <c r="E143" s="144">
        <v>0</v>
      </c>
    </row>
    <row r="144" ht="17" customHeight="1" spans="1:5">
      <c r="A144" s="136" t="s">
        <v>1405</v>
      </c>
      <c r="B144" s="142"/>
      <c r="C144" s="142">
        <v>0</v>
      </c>
      <c r="D144" s="143">
        <v>0</v>
      </c>
      <c r="E144" s="144">
        <v>0</v>
      </c>
    </row>
    <row r="145" ht="17" customHeight="1" spans="1:5">
      <c r="A145" s="136" t="s">
        <v>1406</v>
      </c>
      <c r="B145" s="142"/>
      <c r="C145" s="142">
        <v>0</v>
      </c>
      <c r="D145" s="143">
        <v>0</v>
      </c>
      <c r="E145" s="144">
        <v>0</v>
      </c>
    </row>
    <row r="146" ht="17" customHeight="1" spans="1:5">
      <c r="A146" s="136" t="s">
        <v>1407</v>
      </c>
      <c r="B146" s="142">
        <v>0</v>
      </c>
      <c r="C146" s="142">
        <v>54000</v>
      </c>
      <c r="D146" s="143">
        <v>0</v>
      </c>
      <c r="E146" s="144">
        <v>343.949044585987</v>
      </c>
    </row>
    <row r="147" ht="17" customHeight="1" spans="1:5">
      <c r="A147" s="136" t="s">
        <v>1405</v>
      </c>
      <c r="B147" s="142"/>
      <c r="C147" s="142">
        <v>54000</v>
      </c>
      <c r="D147" s="143">
        <v>0</v>
      </c>
      <c r="E147" s="144">
        <v>343.949044585987</v>
      </c>
    </row>
    <row r="148" ht="17" customHeight="1" spans="1:5">
      <c r="A148" s="136" t="s">
        <v>1408</v>
      </c>
      <c r="B148" s="142"/>
      <c r="C148" s="142">
        <v>0</v>
      </c>
      <c r="D148" s="143">
        <v>0</v>
      </c>
      <c r="E148" s="144">
        <v>0</v>
      </c>
    </row>
    <row r="149" ht="17" customHeight="1" spans="1:5">
      <c r="A149" s="136" t="s">
        <v>1409</v>
      </c>
      <c r="B149" s="142">
        <v>0</v>
      </c>
      <c r="C149" s="142">
        <v>0</v>
      </c>
      <c r="D149" s="143">
        <v>0</v>
      </c>
      <c r="E149" s="144">
        <v>0</v>
      </c>
    </row>
    <row r="150" ht="17" customHeight="1" spans="1:5">
      <c r="A150" s="136" t="s">
        <v>1410</v>
      </c>
      <c r="B150" s="142">
        <v>0</v>
      </c>
      <c r="C150" s="142">
        <v>0</v>
      </c>
      <c r="D150" s="143">
        <v>0</v>
      </c>
      <c r="E150" s="144">
        <v>0</v>
      </c>
    </row>
    <row r="151" ht="17" customHeight="1" spans="1:5">
      <c r="A151" s="136" t="s">
        <v>1411</v>
      </c>
      <c r="B151" s="142"/>
      <c r="C151" s="142">
        <v>0</v>
      </c>
      <c r="D151" s="143">
        <v>0</v>
      </c>
      <c r="E151" s="144">
        <v>0</v>
      </c>
    </row>
    <row r="152" ht="17" customHeight="1" spans="1:5">
      <c r="A152" s="136" t="s">
        <v>1412</v>
      </c>
      <c r="B152" s="142"/>
      <c r="C152" s="142">
        <v>0</v>
      </c>
      <c r="D152" s="143">
        <v>0</v>
      </c>
      <c r="E152" s="144">
        <v>0</v>
      </c>
    </row>
    <row r="153" ht="17" customHeight="1" spans="1:5">
      <c r="A153" s="136" t="s">
        <v>1413</v>
      </c>
      <c r="B153" s="142"/>
      <c r="C153" s="142">
        <v>0</v>
      </c>
      <c r="D153" s="143">
        <v>0</v>
      </c>
      <c r="E153" s="144">
        <v>0</v>
      </c>
    </row>
    <row r="154" ht="17" customHeight="1" spans="1:5">
      <c r="A154" s="136" t="s">
        <v>68</v>
      </c>
      <c r="B154" s="142">
        <v>0</v>
      </c>
      <c r="C154" s="142">
        <v>0</v>
      </c>
      <c r="D154" s="143">
        <v>0</v>
      </c>
      <c r="E154" s="144">
        <v>0</v>
      </c>
    </row>
    <row r="155" ht="17" customHeight="1" spans="1:5">
      <c r="A155" s="136" t="s">
        <v>1414</v>
      </c>
      <c r="B155" s="142">
        <v>0</v>
      </c>
      <c r="C155" s="142">
        <v>0</v>
      </c>
      <c r="D155" s="143">
        <v>0</v>
      </c>
      <c r="E155" s="144">
        <v>0</v>
      </c>
    </row>
    <row r="156" ht="17" customHeight="1" spans="1:5">
      <c r="A156" s="136" t="s">
        <v>1415</v>
      </c>
      <c r="B156" s="142"/>
      <c r="C156" s="142">
        <v>0</v>
      </c>
      <c r="D156" s="143">
        <v>0</v>
      </c>
      <c r="E156" s="144">
        <v>0</v>
      </c>
    </row>
    <row r="157" ht="17" customHeight="1" spans="1:5">
      <c r="A157" s="136" t="s">
        <v>1416</v>
      </c>
      <c r="B157" s="142"/>
      <c r="C157" s="142">
        <v>0</v>
      </c>
      <c r="D157" s="143">
        <v>0</v>
      </c>
      <c r="E157" s="144">
        <v>0</v>
      </c>
    </row>
    <row r="158" ht="17" customHeight="1" spans="1:5">
      <c r="A158" s="136" t="s">
        <v>1166</v>
      </c>
      <c r="B158" s="142">
        <v>2346</v>
      </c>
      <c r="C158" s="142">
        <v>49069</v>
      </c>
      <c r="D158" s="143">
        <v>2091.60272804774</v>
      </c>
      <c r="E158" s="144">
        <v>123.930393493964</v>
      </c>
    </row>
    <row r="159" ht="17" customHeight="1" spans="1:5">
      <c r="A159" s="136" t="s">
        <v>1417</v>
      </c>
      <c r="B159" s="142">
        <v>10</v>
      </c>
      <c r="C159" s="142">
        <v>47005</v>
      </c>
      <c r="D159" s="143">
        <v>470050</v>
      </c>
      <c r="E159" s="144">
        <v>120.553461055115</v>
      </c>
    </row>
    <row r="160" ht="17" customHeight="1" spans="1:5">
      <c r="A160" s="136" t="s">
        <v>1418</v>
      </c>
      <c r="B160" s="142"/>
      <c r="C160" s="142">
        <v>5</v>
      </c>
      <c r="D160" s="143">
        <v>0</v>
      </c>
      <c r="E160" s="144">
        <v>-55.5555555555556</v>
      </c>
    </row>
    <row r="161" ht="17" customHeight="1" spans="1:5">
      <c r="A161" s="136" t="s">
        <v>1419</v>
      </c>
      <c r="B161" s="142"/>
      <c r="C161" s="142">
        <v>47000</v>
      </c>
      <c r="D161" s="143">
        <v>0</v>
      </c>
      <c r="E161" s="144">
        <v>120.512820512821</v>
      </c>
    </row>
    <row r="162" ht="17" customHeight="1" spans="1:5">
      <c r="A162" s="136" t="s">
        <v>1420</v>
      </c>
      <c r="B162" s="142"/>
      <c r="C162" s="142">
        <v>0</v>
      </c>
      <c r="D162" s="143">
        <v>0</v>
      </c>
      <c r="E162" s="144">
        <v>0</v>
      </c>
    </row>
    <row r="163" ht="17" customHeight="1" spans="1:5">
      <c r="A163" s="136" t="s">
        <v>1421</v>
      </c>
      <c r="B163" s="142">
        <v>14</v>
      </c>
      <c r="C163" s="142">
        <v>4</v>
      </c>
      <c r="D163" s="143">
        <v>28.5714285714286</v>
      </c>
      <c r="E163" s="144">
        <v>400</v>
      </c>
    </row>
    <row r="164" ht="17" customHeight="1" spans="1:5">
      <c r="A164" s="136" t="s">
        <v>1422</v>
      </c>
      <c r="B164" s="142"/>
      <c r="C164" s="142">
        <v>0</v>
      </c>
      <c r="D164" s="143">
        <v>0</v>
      </c>
      <c r="E164" s="144">
        <v>0</v>
      </c>
    </row>
    <row r="165" ht="17" customHeight="1" spans="1:5">
      <c r="A165" s="136" t="s">
        <v>1423</v>
      </c>
      <c r="B165" s="142"/>
      <c r="C165" s="142">
        <v>0</v>
      </c>
      <c r="D165" s="143">
        <v>0</v>
      </c>
      <c r="E165" s="144">
        <v>0</v>
      </c>
    </row>
    <row r="166" ht="17" customHeight="1" spans="1:5">
      <c r="A166" s="136" t="s">
        <v>1424</v>
      </c>
      <c r="B166" s="142"/>
      <c r="C166" s="142">
        <v>0</v>
      </c>
      <c r="D166" s="143">
        <v>0</v>
      </c>
      <c r="E166" s="144">
        <v>0</v>
      </c>
    </row>
    <row r="167" ht="17" customHeight="1" spans="1:5">
      <c r="A167" s="136" t="s">
        <v>1425</v>
      </c>
      <c r="B167" s="142"/>
      <c r="C167" s="142">
        <v>0</v>
      </c>
      <c r="D167" s="143">
        <v>0</v>
      </c>
      <c r="E167" s="144">
        <v>0</v>
      </c>
    </row>
    <row r="168" ht="17" customHeight="1" spans="1:5">
      <c r="A168" s="136" t="s">
        <v>1426</v>
      </c>
      <c r="B168" s="142"/>
      <c r="C168" s="142">
        <v>0</v>
      </c>
      <c r="D168" s="143">
        <v>0</v>
      </c>
      <c r="E168" s="144">
        <v>0</v>
      </c>
    </row>
    <row r="169" ht="17" customHeight="1" spans="1:5">
      <c r="A169" s="136" t="s">
        <v>1427</v>
      </c>
      <c r="B169" s="142"/>
      <c r="C169" s="142">
        <v>0</v>
      </c>
      <c r="D169" s="143">
        <v>0</v>
      </c>
      <c r="E169" s="144">
        <v>0</v>
      </c>
    </row>
    <row r="170" ht="17" customHeight="1" spans="1:5">
      <c r="A170" s="136" t="s">
        <v>1428</v>
      </c>
      <c r="B170" s="142"/>
      <c r="C170" s="142">
        <v>4</v>
      </c>
      <c r="D170" s="143">
        <v>0</v>
      </c>
      <c r="E170" s="144">
        <v>400</v>
      </c>
    </row>
    <row r="171" ht="17" customHeight="1" spans="1:5">
      <c r="A171" s="136" t="s">
        <v>1429</v>
      </c>
      <c r="B171" s="142"/>
      <c r="C171" s="142">
        <v>0</v>
      </c>
      <c r="D171" s="143">
        <v>0</v>
      </c>
      <c r="E171" s="144">
        <v>0</v>
      </c>
    </row>
    <row r="172" ht="17" customHeight="1" spans="1:5">
      <c r="A172" s="136" t="s">
        <v>1430</v>
      </c>
      <c r="B172" s="142">
        <v>2322</v>
      </c>
      <c r="C172" s="142">
        <v>2060</v>
      </c>
      <c r="D172" s="143">
        <v>88.7166236003445</v>
      </c>
      <c r="E172" s="144">
        <v>342.1926910299</v>
      </c>
    </row>
    <row r="173" ht="17" customHeight="1" spans="1:5">
      <c r="A173" s="136" t="s">
        <v>1431</v>
      </c>
      <c r="B173" s="142"/>
      <c r="C173" s="142">
        <v>0</v>
      </c>
      <c r="D173" s="143">
        <v>0</v>
      </c>
      <c r="E173" s="144">
        <v>0</v>
      </c>
    </row>
    <row r="174" ht="17" customHeight="1" spans="1:5">
      <c r="A174" s="136" t="s">
        <v>1432</v>
      </c>
      <c r="B174" s="142"/>
      <c r="C174" s="142">
        <v>1019</v>
      </c>
      <c r="D174" s="143">
        <v>0</v>
      </c>
      <c r="E174" s="144">
        <v>463.181818181818</v>
      </c>
    </row>
    <row r="175" ht="17" customHeight="1" spans="1:5">
      <c r="A175" s="136" t="s">
        <v>1433</v>
      </c>
      <c r="B175" s="142"/>
      <c r="C175" s="142">
        <v>203</v>
      </c>
      <c r="D175" s="143">
        <v>0</v>
      </c>
      <c r="E175" s="144">
        <v>225.555555555556</v>
      </c>
    </row>
    <row r="176" ht="17" customHeight="1" spans="1:5">
      <c r="A176" s="136" t="s">
        <v>1434</v>
      </c>
      <c r="B176" s="142"/>
      <c r="C176" s="142">
        <v>23</v>
      </c>
      <c r="D176" s="143">
        <v>0</v>
      </c>
      <c r="E176" s="144">
        <v>76.6666666666667</v>
      </c>
    </row>
    <row r="177" ht="17" customHeight="1" spans="1:5">
      <c r="A177" s="136" t="s">
        <v>1435</v>
      </c>
      <c r="B177" s="142"/>
      <c r="C177" s="142">
        <v>0</v>
      </c>
      <c r="D177" s="143">
        <v>0</v>
      </c>
      <c r="E177" s="144">
        <v>0</v>
      </c>
    </row>
    <row r="178" ht="17" customHeight="1" spans="1:5">
      <c r="A178" s="136" t="s">
        <v>1436</v>
      </c>
      <c r="B178" s="142"/>
      <c r="C178" s="142">
        <v>111</v>
      </c>
      <c r="D178" s="143">
        <v>0</v>
      </c>
      <c r="E178" s="144">
        <v>346.875</v>
      </c>
    </row>
    <row r="179" ht="17" customHeight="1" spans="1:5">
      <c r="A179" s="136" t="s">
        <v>1437</v>
      </c>
      <c r="B179" s="142"/>
      <c r="C179" s="142">
        <v>0</v>
      </c>
      <c r="D179" s="143">
        <v>0</v>
      </c>
      <c r="E179" s="144">
        <v>0</v>
      </c>
    </row>
    <row r="180" ht="17" customHeight="1" spans="1:5">
      <c r="A180" s="136" t="s">
        <v>1438</v>
      </c>
      <c r="B180" s="142"/>
      <c r="C180" s="142">
        <v>0</v>
      </c>
      <c r="D180" s="143">
        <v>0</v>
      </c>
      <c r="E180" s="144">
        <v>0</v>
      </c>
    </row>
    <row r="181" ht="17" customHeight="1" spans="1:5">
      <c r="A181" s="136" t="s">
        <v>1439</v>
      </c>
      <c r="B181" s="142"/>
      <c r="C181" s="142">
        <v>0</v>
      </c>
      <c r="D181" s="143">
        <v>0</v>
      </c>
      <c r="E181" s="144">
        <v>0</v>
      </c>
    </row>
    <row r="182" ht="17" customHeight="1" spans="1:5">
      <c r="A182" s="136" t="s">
        <v>1440</v>
      </c>
      <c r="B182" s="142"/>
      <c r="C182" s="142">
        <v>146</v>
      </c>
      <c r="D182" s="143">
        <v>0</v>
      </c>
      <c r="E182" s="144">
        <v>169.767441860465</v>
      </c>
    </row>
    <row r="183" ht="17" customHeight="1" spans="1:5">
      <c r="A183" s="136" t="s">
        <v>1441</v>
      </c>
      <c r="B183" s="142"/>
      <c r="C183" s="142">
        <v>558</v>
      </c>
      <c r="D183" s="143">
        <v>0</v>
      </c>
      <c r="E183" s="144">
        <v>387.5</v>
      </c>
    </row>
    <row r="184" ht="17" customHeight="1" spans="1:5">
      <c r="A184" s="136" t="s">
        <v>78</v>
      </c>
      <c r="B184" s="142">
        <v>3573</v>
      </c>
      <c r="C184" s="142">
        <v>4710</v>
      </c>
      <c r="D184" s="143">
        <v>131.821998320739</v>
      </c>
      <c r="E184" s="144">
        <v>173.161764705882</v>
      </c>
    </row>
    <row r="185" ht="17" customHeight="1" spans="1:5">
      <c r="A185" s="136" t="s">
        <v>1442</v>
      </c>
      <c r="B185" s="142"/>
      <c r="C185" s="142">
        <v>4710</v>
      </c>
      <c r="D185" s="143">
        <v>0</v>
      </c>
      <c r="E185" s="144">
        <v>173.161764705882</v>
      </c>
    </row>
    <row r="186" ht="17" customHeight="1" spans="1:5">
      <c r="A186" s="136" t="s">
        <v>1443</v>
      </c>
      <c r="B186" s="142"/>
      <c r="C186" s="142">
        <v>0</v>
      </c>
      <c r="D186" s="143">
        <v>0</v>
      </c>
      <c r="E186" s="144">
        <v>0</v>
      </c>
    </row>
    <row r="187" ht="17" customHeight="1" spans="1:5">
      <c r="A187" s="136" t="s">
        <v>1444</v>
      </c>
      <c r="B187" s="142"/>
      <c r="C187" s="142">
        <v>0</v>
      </c>
      <c r="D187" s="143">
        <v>0</v>
      </c>
      <c r="E187" s="144">
        <v>0</v>
      </c>
    </row>
    <row r="188" ht="17" customHeight="1" spans="1:5">
      <c r="A188" s="136" t="s">
        <v>1445</v>
      </c>
      <c r="B188" s="142"/>
      <c r="C188" s="142">
        <v>0</v>
      </c>
      <c r="D188" s="143">
        <v>0</v>
      </c>
      <c r="E188" s="144">
        <v>0</v>
      </c>
    </row>
    <row r="189" ht="17" customHeight="1" spans="1:5">
      <c r="A189" s="136" t="s">
        <v>1446</v>
      </c>
      <c r="B189" s="142"/>
      <c r="C189" s="142">
        <v>3019</v>
      </c>
      <c r="D189" s="143">
        <v>0</v>
      </c>
      <c r="E189" s="144">
        <v>293.391642371234</v>
      </c>
    </row>
    <row r="190" ht="17" customHeight="1" spans="1:5">
      <c r="A190" s="136" t="s">
        <v>1447</v>
      </c>
      <c r="B190" s="142"/>
      <c r="C190" s="142">
        <v>0</v>
      </c>
      <c r="D190" s="143">
        <v>0</v>
      </c>
      <c r="E190" s="144">
        <v>0</v>
      </c>
    </row>
    <row r="191" ht="17" customHeight="1" spans="1:5">
      <c r="A191" s="136" t="s">
        <v>1448</v>
      </c>
      <c r="B191" s="142"/>
      <c r="C191" s="142">
        <v>0</v>
      </c>
      <c r="D191" s="143">
        <v>0</v>
      </c>
      <c r="E191" s="144">
        <v>0</v>
      </c>
    </row>
    <row r="192" ht="17" customHeight="1" spans="1:5">
      <c r="A192" s="136" t="s">
        <v>1449</v>
      </c>
      <c r="B192" s="142"/>
      <c r="C192" s="142">
        <v>0</v>
      </c>
      <c r="D192" s="143">
        <v>0</v>
      </c>
      <c r="E192" s="144">
        <v>0</v>
      </c>
    </row>
    <row r="193" ht="17" customHeight="1" spans="1:5">
      <c r="A193" s="136" t="s">
        <v>1450</v>
      </c>
      <c r="B193" s="142"/>
      <c r="C193" s="142">
        <v>0</v>
      </c>
      <c r="D193" s="143">
        <v>0</v>
      </c>
      <c r="E193" s="144">
        <v>0</v>
      </c>
    </row>
    <row r="194" ht="17" customHeight="1" spans="1:5">
      <c r="A194" s="136" t="s">
        <v>1451</v>
      </c>
      <c r="B194" s="142"/>
      <c r="C194" s="142">
        <v>0</v>
      </c>
      <c r="D194" s="143">
        <v>0</v>
      </c>
      <c r="E194" s="144">
        <v>0</v>
      </c>
    </row>
    <row r="195" ht="17" customHeight="1" spans="1:5">
      <c r="A195" s="136" t="s">
        <v>1452</v>
      </c>
      <c r="B195" s="142"/>
      <c r="C195" s="142">
        <v>0</v>
      </c>
      <c r="D195" s="143">
        <v>0</v>
      </c>
      <c r="E195" s="144">
        <v>0</v>
      </c>
    </row>
    <row r="196" ht="17" customHeight="1" spans="1:5">
      <c r="A196" s="136" t="s">
        <v>1453</v>
      </c>
      <c r="B196" s="142"/>
      <c r="C196" s="142">
        <v>0</v>
      </c>
      <c r="D196" s="143">
        <v>0</v>
      </c>
      <c r="E196" s="144">
        <v>0</v>
      </c>
    </row>
    <row r="197" ht="17" customHeight="1" spans="1:5">
      <c r="A197" s="136" t="s">
        <v>1454</v>
      </c>
      <c r="B197" s="142"/>
      <c r="C197" s="142">
        <v>1691</v>
      </c>
      <c r="D197" s="143">
        <v>0</v>
      </c>
      <c r="E197" s="144">
        <v>100</v>
      </c>
    </row>
    <row r="198" ht="17" customHeight="1" spans="1:5">
      <c r="A198" s="136" t="s">
        <v>1455</v>
      </c>
      <c r="B198" s="142"/>
      <c r="C198" s="142">
        <v>0</v>
      </c>
      <c r="D198" s="143">
        <v>0</v>
      </c>
      <c r="E198" s="144">
        <v>0</v>
      </c>
    </row>
    <row r="199" ht="17" customHeight="1" spans="1:5">
      <c r="A199" s="136" t="s">
        <v>1456</v>
      </c>
      <c r="B199" s="142"/>
      <c r="C199" s="142">
        <v>0</v>
      </c>
      <c r="D199" s="143">
        <v>0</v>
      </c>
      <c r="E199" s="144">
        <v>0</v>
      </c>
    </row>
    <row r="200" ht="17" customHeight="1" spans="1:5">
      <c r="A200" s="136" t="s">
        <v>1457</v>
      </c>
      <c r="B200" s="142"/>
      <c r="C200" s="142">
        <v>0</v>
      </c>
      <c r="D200" s="143">
        <v>0</v>
      </c>
      <c r="E200" s="144">
        <v>0</v>
      </c>
    </row>
    <row r="201" ht="17" customHeight="1" spans="1:5">
      <c r="A201" s="136" t="s">
        <v>1458</v>
      </c>
      <c r="B201" s="142"/>
      <c r="C201" s="142">
        <v>0</v>
      </c>
      <c r="D201" s="143">
        <v>0</v>
      </c>
      <c r="E201" s="144">
        <v>0</v>
      </c>
    </row>
    <row r="202" ht="17" customHeight="1" spans="1:5">
      <c r="A202" s="136" t="s">
        <v>79</v>
      </c>
      <c r="B202" s="142">
        <v>62</v>
      </c>
      <c r="C202" s="142">
        <v>107</v>
      </c>
      <c r="D202" s="143">
        <v>172.58064516129</v>
      </c>
      <c r="E202" s="144">
        <v>181.35593220339</v>
      </c>
    </row>
    <row r="203" ht="17" customHeight="1" spans="1:5">
      <c r="A203" s="136" t="s">
        <v>1459</v>
      </c>
      <c r="B203" s="142"/>
      <c r="C203" s="142">
        <v>107</v>
      </c>
      <c r="D203" s="143">
        <v>0</v>
      </c>
      <c r="E203" s="144">
        <v>181.35593220339</v>
      </c>
    </row>
    <row r="204" ht="17" customHeight="1" spans="1:5">
      <c r="A204" s="136" t="s">
        <v>1460</v>
      </c>
      <c r="B204" s="142"/>
      <c r="C204" s="142">
        <v>0</v>
      </c>
      <c r="D204" s="143">
        <v>0</v>
      </c>
      <c r="E204" s="144">
        <v>0</v>
      </c>
    </row>
    <row r="205" ht="17" customHeight="1" spans="1:5">
      <c r="A205" s="136" t="s">
        <v>1461</v>
      </c>
      <c r="B205" s="142"/>
      <c r="C205" s="142">
        <v>0</v>
      </c>
      <c r="D205" s="143">
        <v>0</v>
      </c>
      <c r="E205" s="144">
        <v>0</v>
      </c>
    </row>
    <row r="206" ht="17" customHeight="1" spans="1:5">
      <c r="A206" s="136" t="s">
        <v>1462</v>
      </c>
      <c r="B206" s="142"/>
      <c r="C206" s="142">
        <v>0</v>
      </c>
      <c r="D206" s="143">
        <v>0</v>
      </c>
      <c r="E206" s="144">
        <v>0</v>
      </c>
    </row>
    <row r="207" ht="17" customHeight="1" spans="1:5">
      <c r="A207" s="136" t="s">
        <v>1463</v>
      </c>
      <c r="B207" s="142"/>
      <c r="C207" s="142">
        <v>107</v>
      </c>
      <c r="D207" s="143">
        <v>0</v>
      </c>
      <c r="E207" s="144">
        <v>181.35593220339</v>
      </c>
    </row>
    <row r="208" ht="17" customHeight="1" spans="1:5">
      <c r="A208" s="136" t="s">
        <v>1464</v>
      </c>
      <c r="B208" s="142"/>
      <c r="C208" s="142">
        <v>0</v>
      </c>
      <c r="D208" s="143">
        <v>0</v>
      </c>
      <c r="E208" s="144">
        <v>0</v>
      </c>
    </row>
    <row r="209" ht="17" customHeight="1" spans="1:5">
      <c r="A209" s="136" t="s">
        <v>1465</v>
      </c>
      <c r="B209" s="145"/>
      <c r="C209" s="145">
        <v>0</v>
      </c>
      <c r="D209" s="146">
        <v>0</v>
      </c>
      <c r="E209" s="147">
        <v>0</v>
      </c>
    </row>
    <row r="210" ht="17" customHeight="1" spans="1:5">
      <c r="A210" s="136" t="s">
        <v>1466</v>
      </c>
      <c r="B210" s="142"/>
      <c r="C210" s="142">
        <v>0</v>
      </c>
      <c r="D210" s="143">
        <v>0</v>
      </c>
      <c r="E210" s="144">
        <v>0</v>
      </c>
    </row>
    <row r="211" ht="17" customHeight="1" spans="1:5">
      <c r="A211" s="136" t="s">
        <v>1467</v>
      </c>
      <c r="B211" s="142"/>
      <c r="C211" s="142">
        <v>0</v>
      </c>
      <c r="D211" s="143">
        <v>0</v>
      </c>
      <c r="E211" s="144">
        <v>0</v>
      </c>
    </row>
    <row r="212" ht="17" customHeight="1" spans="1:5">
      <c r="A212" s="136" t="s">
        <v>1468</v>
      </c>
      <c r="B212" s="142"/>
      <c r="C212" s="142">
        <v>0</v>
      </c>
      <c r="D212" s="143">
        <v>0</v>
      </c>
      <c r="E212" s="144">
        <v>0</v>
      </c>
    </row>
    <row r="213" ht="17" customHeight="1" spans="1:5">
      <c r="A213" s="136" t="s">
        <v>1469</v>
      </c>
      <c r="B213" s="142"/>
      <c r="C213" s="142">
        <v>0</v>
      </c>
      <c r="D213" s="143">
        <v>0</v>
      </c>
      <c r="E213" s="144">
        <v>0</v>
      </c>
    </row>
    <row r="214" ht="17" customHeight="1" spans="1:5">
      <c r="A214" s="136" t="s">
        <v>1470</v>
      </c>
      <c r="B214" s="142"/>
      <c r="C214" s="142">
        <v>0</v>
      </c>
      <c r="D214" s="143">
        <v>0</v>
      </c>
      <c r="E214" s="144">
        <v>0</v>
      </c>
    </row>
    <row r="215" ht="17" customHeight="1" spans="1:5">
      <c r="A215" s="136" t="s">
        <v>1471</v>
      </c>
      <c r="B215" s="142"/>
      <c r="C215" s="142">
        <v>0</v>
      </c>
      <c r="D215" s="143">
        <v>0</v>
      </c>
      <c r="E215" s="144">
        <v>0</v>
      </c>
    </row>
    <row r="216" ht="17" customHeight="1" spans="1:5">
      <c r="A216" s="136" t="s">
        <v>1472</v>
      </c>
      <c r="B216" s="142"/>
      <c r="C216" s="142">
        <v>0</v>
      </c>
      <c r="D216" s="143">
        <v>0</v>
      </c>
      <c r="E216" s="144">
        <v>0</v>
      </c>
    </row>
    <row r="217" ht="17" customHeight="1" spans="1:5">
      <c r="A217" s="136" t="s">
        <v>1473</v>
      </c>
      <c r="B217" s="142"/>
      <c r="C217" s="142">
        <v>0</v>
      </c>
      <c r="D217" s="143">
        <v>0</v>
      </c>
      <c r="E217" s="144">
        <v>0</v>
      </c>
    </row>
    <row r="218" ht="17" customHeight="1" spans="1:5">
      <c r="A218" s="136" t="s">
        <v>1474</v>
      </c>
      <c r="B218" s="142"/>
      <c r="C218" s="142">
        <v>0</v>
      </c>
      <c r="D218" s="143">
        <v>0</v>
      </c>
      <c r="E218" s="144">
        <v>0</v>
      </c>
    </row>
    <row r="219" ht="17" customHeight="1" spans="1:5">
      <c r="A219" s="136" t="s">
        <v>1475</v>
      </c>
      <c r="B219" s="142"/>
      <c r="C219" s="142">
        <v>0</v>
      </c>
      <c r="D219" s="143">
        <v>0</v>
      </c>
      <c r="E219" s="144">
        <v>0</v>
      </c>
    </row>
    <row r="220" ht="17" customHeight="1" spans="1:5">
      <c r="A220" s="136" t="s">
        <v>1476</v>
      </c>
      <c r="B220" s="142">
        <v>0</v>
      </c>
      <c r="C220" s="142">
        <v>0</v>
      </c>
      <c r="D220" s="143">
        <v>0</v>
      </c>
      <c r="E220" s="144">
        <v>0</v>
      </c>
    </row>
    <row r="221" ht="17" customHeight="1" spans="1:5">
      <c r="A221" s="136" t="s">
        <v>1187</v>
      </c>
      <c r="B221" s="142">
        <v>0</v>
      </c>
      <c r="C221" s="142">
        <v>0</v>
      </c>
      <c r="D221" s="143">
        <v>0</v>
      </c>
      <c r="E221" s="144">
        <v>0</v>
      </c>
    </row>
    <row r="222" ht="17" customHeight="1" spans="1:5">
      <c r="A222" s="136" t="s">
        <v>1477</v>
      </c>
      <c r="B222" s="142"/>
      <c r="C222" s="142">
        <v>0</v>
      </c>
      <c r="D222" s="143">
        <v>0</v>
      </c>
      <c r="E222" s="144">
        <v>0</v>
      </c>
    </row>
    <row r="223" ht="17" customHeight="1" spans="1:5">
      <c r="A223" s="136" t="s">
        <v>1478</v>
      </c>
      <c r="B223" s="142"/>
      <c r="C223" s="142">
        <v>0</v>
      </c>
      <c r="D223" s="143">
        <v>0</v>
      </c>
      <c r="E223" s="144">
        <v>0</v>
      </c>
    </row>
    <row r="224" ht="17" customHeight="1" spans="1:5">
      <c r="A224" s="136" t="s">
        <v>1479</v>
      </c>
      <c r="B224" s="142"/>
      <c r="C224" s="142">
        <v>0</v>
      </c>
      <c r="D224" s="143">
        <v>0</v>
      </c>
      <c r="E224" s="144">
        <v>0</v>
      </c>
    </row>
    <row r="225" ht="17" customHeight="1" spans="1:5">
      <c r="A225" s="136" t="s">
        <v>1480</v>
      </c>
      <c r="B225" s="142"/>
      <c r="C225" s="142">
        <v>0</v>
      </c>
      <c r="D225" s="143">
        <v>0</v>
      </c>
      <c r="E225" s="144">
        <v>0</v>
      </c>
    </row>
    <row r="226" ht="17" customHeight="1" spans="1:5">
      <c r="A226" s="136" t="s">
        <v>1481</v>
      </c>
      <c r="B226" s="142"/>
      <c r="C226" s="142">
        <v>0</v>
      </c>
      <c r="D226" s="143">
        <v>0</v>
      </c>
      <c r="E226" s="144">
        <v>0</v>
      </c>
    </row>
    <row r="227" ht="17" customHeight="1" spans="1:5">
      <c r="A227" s="136" t="s">
        <v>1482</v>
      </c>
      <c r="B227" s="142"/>
      <c r="C227" s="142">
        <v>0</v>
      </c>
      <c r="D227" s="143">
        <v>0</v>
      </c>
      <c r="E227" s="144">
        <v>0</v>
      </c>
    </row>
    <row r="228" ht="17" customHeight="1" spans="1:5">
      <c r="A228" s="136" t="s">
        <v>1483</v>
      </c>
      <c r="B228" s="142"/>
      <c r="C228" s="142">
        <v>0</v>
      </c>
      <c r="D228" s="143">
        <v>0</v>
      </c>
      <c r="E228" s="144">
        <v>0</v>
      </c>
    </row>
    <row r="229" ht="17" customHeight="1" spans="1:5">
      <c r="A229" s="136" t="s">
        <v>1484</v>
      </c>
      <c r="B229" s="142"/>
      <c r="C229" s="142">
        <v>0</v>
      </c>
      <c r="D229" s="143">
        <v>0</v>
      </c>
      <c r="E229" s="144">
        <v>0</v>
      </c>
    </row>
    <row r="230" ht="17" customHeight="1" spans="1:5">
      <c r="A230" s="136" t="s">
        <v>1485</v>
      </c>
      <c r="B230" s="142"/>
      <c r="C230" s="142">
        <v>0</v>
      </c>
      <c r="D230" s="143">
        <v>0</v>
      </c>
      <c r="E230" s="144">
        <v>0</v>
      </c>
    </row>
    <row r="231" ht="17" customHeight="1" spans="1:5">
      <c r="A231" s="136" t="s">
        <v>1486</v>
      </c>
      <c r="B231" s="142"/>
      <c r="C231" s="142">
        <v>0</v>
      </c>
      <c r="D231" s="143">
        <v>0</v>
      </c>
      <c r="E231" s="144">
        <v>0</v>
      </c>
    </row>
    <row r="232" ht="17" customHeight="1" spans="1:5">
      <c r="A232" s="136" t="s">
        <v>1487</v>
      </c>
      <c r="B232" s="142"/>
      <c r="C232" s="142">
        <v>0</v>
      </c>
      <c r="D232" s="143">
        <v>0</v>
      </c>
      <c r="E232" s="144">
        <v>0</v>
      </c>
    </row>
    <row r="233" ht="17" customHeight="1" spans="1:5">
      <c r="A233" s="136" t="s">
        <v>1488</v>
      </c>
      <c r="B233" s="142"/>
      <c r="C233" s="142">
        <v>0</v>
      </c>
      <c r="D233" s="143">
        <v>0</v>
      </c>
      <c r="E233" s="144">
        <v>0</v>
      </c>
    </row>
    <row r="234" ht="17" customHeight="1" spans="1:5">
      <c r="A234" s="136" t="s">
        <v>1489</v>
      </c>
      <c r="B234" s="142">
        <v>0</v>
      </c>
      <c r="C234" s="142">
        <v>0</v>
      </c>
      <c r="D234" s="143">
        <v>0</v>
      </c>
      <c r="E234" s="144">
        <v>0</v>
      </c>
    </row>
    <row r="235" ht="17" customHeight="1" spans="1:5">
      <c r="A235" s="136" t="s">
        <v>810</v>
      </c>
      <c r="B235" s="142"/>
      <c r="C235" s="142">
        <v>0</v>
      </c>
      <c r="D235" s="143">
        <v>0</v>
      </c>
      <c r="E235" s="144">
        <v>0</v>
      </c>
    </row>
    <row r="236" ht="17" customHeight="1" spans="1:5">
      <c r="A236" s="136" t="s">
        <v>856</v>
      </c>
      <c r="B236" s="142"/>
      <c r="C236" s="142">
        <v>0</v>
      </c>
      <c r="D236" s="143">
        <v>0</v>
      </c>
      <c r="E236" s="144">
        <v>0</v>
      </c>
    </row>
    <row r="237" ht="17" customHeight="1" spans="1:5">
      <c r="A237" s="136" t="s">
        <v>710</v>
      </c>
      <c r="B237" s="142"/>
      <c r="C237" s="142">
        <v>0</v>
      </c>
      <c r="D237" s="143">
        <v>0</v>
      </c>
      <c r="E237" s="144">
        <v>0</v>
      </c>
    </row>
    <row r="238" ht="17" customHeight="1" spans="1:5">
      <c r="A238" s="136" t="s">
        <v>1490</v>
      </c>
      <c r="B238" s="142"/>
      <c r="C238" s="142">
        <v>0</v>
      </c>
      <c r="D238" s="143">
        <v>0</v>
      </c>
      <c r="E238" s="144">
        <v>0</v>
      </c>
    </row>
    <row r="239" ht="17" customHeight="1" spans="1:5">
      <c r="A239" s="136" t="s">
        <v>1491</v>
      </c>
      <c r="B239" s="142"/>
      <c r="C239" s="142">
        <v>0</v>
      </c>
      <c r="D239" s="143">
        <v>0</v>
      </c>
      <c r="E239" s="144">
        <v>0</v>
      </c>
    </row>
    <row r="240" ht="17" customHeight="1" spans="1:5">
      <c r="A240" s="136" t="s">
        <v>1492</v>
      </c>
      <c r="B240" s="142"/>
      <c r="C240" s="142">
        <v>0</v>
      </c>
      <c r="D240" s="143">
        <v>0</v>
      </c>
      <c r="E240" s="144">
        <v>0</v>
      </c>
    </row>
    <row r="241" ht="17" customHeight="1" spans="1:5">
      <c r="A241" s="136"/>
      <c r="B241" s="142"/>
      <c r="C241" s="142"/>
      <c r="D241" s="143"/>
      <c r="E241" s="144"/>
    </row>
    <row r="242" ht="17" customHeight="1" spans="1:5">
      <c r="A242" s="158" t="s">
        <v>1493</v>
      </c>
      <c r="B242" s="129">
        <v>39223</v>
      </c>
      <c r="C242" s="129">
        <v>113753</v>
      </c>
      <c r="D242" s="129">
        <v>290.016062004436</v>
      </c>
      <c r="E242" s="130">
        <v>116.805117726185</v>
      </c>
    </row>
    <row r="243" ht="17" customHeight="1" spans="1:5">
      <c r="A243" s="149"/>
      <c r="B243" s="150"/>
      <c r="C243" s="150"/>
      <c r="D243" s="150"/>
      <c r="E243" s="150">
        <v>0</v>
      </c>
    </row>
    <row r="244" ht="17" customHeight="1" spans="1:5">
      <c r="A244" s="136" t="s">
        <v>1494</v>
      </c>
      <c r="B244" s="150"/>
      <c r="C244" s="150">
        <v>0</v>
      </c>
      <c r="D244" s="150"/>
      <c r="E244" s="150">
        <v>0</v>
      </c>
    </row>
    <row r="245" ht="17" customHeight="1" spans="1:5">
      <c r="A245" s="151" t="s">
        <v>1495</v>
      </c>
      <c r="B245" s="150"/>
      <c r="C245" s="152">
        <v>466</v>
      </c>
      <c r="D245" s="150"/>
      <c r="E245" s="150">
        <v>114.778325123153</v>
      </c>
    </row>
    <row r="246" ht="17" customHeight="1" spans="1:5">
      <c r="A246" s="136" t="s">
        <v>86</v>
      </c>
      <c r="B246" s="150"/>
      <c r="C246" s="152">
        <v>5491</v>
      </c>
      <c r="D246" s="150"/>
      <c r="E246" s="150">
        <v>28.2458847736625</v>
      </c>
    </row>
    <row r="247" ht="17" customHeight="1" spans="1:5">
      <c r="A247" s="136" t="s">
        <v>87</v>
      </c>
      <c r="B247" s="150"/>
      <c r="C247" s="152">
        <v>0</v>
      </c>
      <c r="D247" s="150"/>
      <c r="E247" s="150">
        <v>0</v>
      </c>
    </row>
    <row r="248" ht="17" customHeight="1" spans="1:5">
      <c r="A248" s="136" t="s">
        <v>88</v>
      </c>
      <c r="B248" s="150"/>
      <c r="C248" s="152">
        <v>0</v>
      </c>
      <c r="D248" s="150"/>
      <c r="E248" s="150">
        <v>0</v>
      </c>
    </row>
    <row r="249" ht="17" customHeight="1" spans="1:5">
      <c r="A249" s="136" t="s">
        <v>1496</v>
      </c>
      <c r="B249" s="150"/>
      <c r="C249" s="152">
        <v>0</v>
      </c>
      <c r="D249" s="150"/>
      <c r="E249" s="150">
        <v>0</v>
      </c>
    </row>
    <row r="250" ht="17" customHeight="1" spans="1:5">
      <c r="A250" s="136" t="s">
        <v>1497</v>
      </c>
      <c r="B250" s="150"/>
      <c r="C250" s="152">
        <v>0</v>
      </c>
      <c r="D250" s="150"/>
      <c r="E250" s="150">
        <v>0</v>
      </c>
    </row>
    <row r="251" ht="17" customHeight="1" spans="1:5">
      <c r="A251" s="136" t="s">
        <v>1498</v>
      </c>
      <c r="B251" s="150"/>
      <c r="C251" s="152">
        <v>0</v>
      </c>
      <c r="D251" s="150"/>
      <c r="E251" s="150">
        <v>0</v>
      </c>
    </row>
    <row r="252" ht="17" customHeight="1" spans="1:5">
      <c r="A252" s="136" t="s">
        <v>1499</v>
      </c>
      <c r="B252" s="150"/>
      <c r="C252" s="152">
        <v>2719</v>
      </c>
      <c r="D252" s="150"/>
      <c r="E252" s="150">
        <v>119.621645402552</v>
      </c>
    </row>
    <row r="253" ht="17" customHeight="1" spans="1:5">
      <c r="A253" s="136"/>
      <c r="B253" s="150"/>
      <c r="C253" s="152"/>
      <c r="D253" s="150"/>
      <c r="E253" s="150">
        <v>0</v>
      </c>
    </row>
    <row r="254" ht="17" customHeight="1" spans="1:5">
      <c r="A254" s="153" t="s">
        <v>1500</v>
      </c>
      <c r="B254" s="150"/>
      <c r="C254" s="154">
        <v>122429</v>
      </c>
      <c r="D254" s="155"/>
      <c r="E254" s="155">
        <v>102.445902297793</v>
      </c>
    </row>
  </sheetData>
  <mergeCells count="1">
    <mergeCell ref="A2:E2"/>
  </mergeCells>
  <pageMargins left="0.700694444444445" right="0.700694444444445" top="0.751388888888889" bottom="0.751388888888889" header="0.298611111111111" footer="0.298611111111111"/>
  <pageSetup paperSize="9" scale="87" fitToHeight="0" orientation="portrait" horizontalDpi="600"/>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E74"/>
  <sheetViews>
    <sheetView showZeros="0" topLeftCell="A67" workbookViewId="0">
      <selection activeCell="H16" sqref="H16"/>
    </sheetView>
  </sheetViews>
  <sheetFormatPr defaultColWidth="9" defaultRowHeight="14.25" outlineLevelCol="4"/>
  <cols>
    <col min="1" max="1" width="47.75" style="117" customWidth="1"/>
    <col min="2" max="2" width="10.25" style="117" customWidth="1"/>
    <col min="3" max="3" width="9.75" style="117" customWidth="1"/>
    <col min="4" max="4" width="12.5" style="117" customWidth="1"/>
    <col min="5" max="5" width="12.375" style="117" customWidth="1"/>
    <col min="6" max="16384" width="9" style="117"/>
  </cols>
  <sheetData>
    <row r="1" spans="1:1">
      <c r="A1" s="117" t="s">
        <v>1501</v>
      </c>
    </row>
    <row r="2" ht="31" customHeight="1" spans="1:5">
      <c r="A2" s="139" t="s">
        <v>1502</v>
      </c>
      <c r="B2" s="139"/>
      <c r="C2" s="139"/>
      <c r="D2" s="139"/>
      <c r="E2" s="139"/>
    </row>
    <row r="3" spans="1:5">
      <c r="A3" s="96"/>
      <c r="B3" s="96"/>
      <c r="C3" s="96"/>
      <c r="D3" s="96"/>
      <c r="E3" s="140" t="s">
        <v>2</v>
      </c>
    </row>
    <row r="4" ht="30" customHeight="1" spans="1:5">
      <c r="A4" s="111" t="s">
        <v>3</v>
      </c>
      <c r="B4" s="111" t="s">
        <v>4</v>
      </c>
      <c r="C4" s="111" t="s">
        <v>5</v>
      </c>
      <c r="D4" s="111" t="s">
        <v>6</v>
      </c>
      <c r="E4" s="111" t="s">
        <v>7</v>
      </c>
    </row>
    <row r="5" ht="18" customHeight="1" spans="1:5">
      <c r="A5" s="156" t="s">
        <v>1227</v>
      </c>
      <c r="B5" s="142"/>
      <c r="C5" s="142">
        <v>16189</v>
      </c>
      <c r="D5" s="125">
        <v>0</v>
      </c>
      <c r="E5" s="125">
        <v>55.9708200802102</v>
      </c>
    </row>
    <row r="6" ht="18" customHeight="1" spans="1:5">
      <c r="A6" s="156" t="s">
        <v>1228</v>
      </c>
      <c r="B6" s="142">
        <v>0</v>
      </c>
      <c r="C6" s="142">
        <v>0</v>
      </c>
      <c r="D6" s="125">
        <v>0</v>
      </c>
      <c r="E6" s="125">
        <v>0</v>
      </c>
    </row>
    <row r="7" ht="18" customHeight="1" spans="1:5">
      <c r="A7" s="156" t="s">
        <v>1229</v>
      </c>
      <c r="B7" s="142"/>
      <c r="C7" s="142">
        <v>0</v>
      </c>
      <c r="D7" s="125">
        <v>0</v>
      </c>
      <c r="E7" s="125">
        <v>0</v>
      </c>
    </row>
    <row r="8" ht="18" customHeight="1" spans="1:5">
      <c r="A8" s="156" t="s">
        <v>1230</v>
      </c>
      <c r="B8" s="142">
        <v>0</v>
      </c>
      <c r="C8" s="142">
        <v>0</v>
      </c>
      <c r="D8" s="125">
        <v>0</v>
      </c>
      <c r="E8" s="125">
        <v>0</v>
      </c>
    </row>
    <row r="9" ht="18" customHeight="1" spans="1:5">
      <c r="A9" s="156" t="s">
        <v>1231</v>
      </c>
      <c r="B9" s="142">
        <v>0</v>
      </c>
      <c r="C9" s="142">
        <v>0</v>
      </c>
      <c r="D9" s="125">
        <v>0</v>
      </c>
      <c r="E9" s="125">
        <v>0</v>
      </c>
    </row>
    <row r="10" ht="18" customHeight="1" spans="1:5">
      <c r="A10" s="156" t="s">
        <v>1232</v>
      </c>
      <c r="B10" s="142">
        <v>0</v>
      </c>
      <c r="C10" s="142">
        <v>0</v>
      </c>
      <c r="D10" s="125">
        <v>0</v>
      </c>
      <c r="E10" s="125">
        <v>0</v>
      </c>
    </row>
    <row r="11" ht="18" customHeight="1" spans="1:5">
      <c r="A11" s="156" t="s">
        <v>1233</v>
      </c>
      <c r="B11" s="142">
        <v>0</v>
      </c>
      <c r="C11" s="142">
        <v>0</v>
      </c>
      <c r="D11" s="125">
        <v>0</v>
      </c>
      <c r="E11" s="125">
        <v>0</v>
      </c>
    </row>
    <row r="12" ht="18" customHeight="1" spans="1:5">
      <c r="A12" s="156" t="s">
        <v>1234</v>
      </c>
      <c r="B12" s="142">
        <v>0</v>
      </c>
      <c r="C12" s="142">
        <v>0</v>
      </c>
      <c r="D12" s="125">
        <v>0</v>
      </c>
      <c r="E12" s="125">
        <v>0</v>
      </c>
    </row>
    <row r="13" ht="18" customHeight="1" spans="1:5">
      <c r="A13" s="156" t="s">
        <v>1235</v>
      </c>
      <c r="B13" s="142">
        <v>0</v>
      </c>
      <c r="C13" s="142">
        <v>0</v>
      </c>
      <c r="D13" s="125">
        <v>0</v>
      </c>
      <c r="E13" s="125">
        <v>0</v>
      </c>
    </row>
    <row r="14" ht="18" customHeight="1" spans="1:5">
      <c r="A14" s="156" t="s">
        <v>1236</v>
      </c>
      <c r="B14" s="142">
        <v>70000</v>
      </c>
      <c r="C14" s="142">
        <v>15704</v>
      </c>
      <c r="D14" s="125">
        <v>22.4342857142857</v>
      </c>
      <c r="E14" s="125">
        <v>55.1540055491167</v>
      </c>
    </row>
    <row r="15" ht="18" customHeight="1" spans="1:5">
      <c r="A15" s="156" t="s">
        <v>1237</v>
      </c>
      <c r="B15" s="142"/>
      <c r="C15" s="142">
        <v>14010</v>
      </c>
      <c r="D15" s="125">
        <v>0</v>
      </c>
      <c r="E15" s="125">
        <v>56.3918853646756</v>
      </c>
    </row>
    <row r="16" ht="18" customHeight="1" spans="1:5">
      <c r="A16" s="156" t="s">
        <v>1238</v>
      </c>
      <c r="B16" s="142"/>
      <c r="C16" s="142">
        <v>498</v>
      </c>
      <c r="D16" s="125">
        <v>0</v>
      </c>
      <c r="E16" s="125">
        <v>26.8030139935414</v>
      </c>
    </row>
    <row r="17" ht="18" customHeight="1" spans="1:5">
      <c r="A17" s="156" t="s">
        <v>1239</v>
      </c>
      <c r="B17" s="142"/>
      <c r="C17" s="142">
        <v>0</v>
      </c>
      <c r="D17" s="125">
        <v>0</v>
      </c>
      <c r="E17" s="125">
        <v>0</v>
      </c>
    </row>
    <row r="18" ht="18" customHeight="1" spans="1:5">
      <c r="A18" s="156" t="s">
        <v>1240</v>
      </c>
      <c r="B18" s="142"/>
      <c r="C18" s="142">
        <v>-126</v>
      </c>
      <c r="D18" s="125">
        <v>0</v>
      </c>
      <c r="E18" s="125">
        <v>132.631578947368</v>
      </c>
    </row>
    <row r="19" ht="18" customHeight="1" spans="1:5">
      <c r="A19" s="156" t="s">
        <v>1241</v>
      </c>
      <c r="B19" s="142"/>
      <c r="C19" s="142">
        <v>1322</v>
      </c>
      <c r="D19" s="125">
        <v>0</v>
      </c>
      <c r="E19" s="125">
        <v>70.8467309753483</v>
      </c>
    </row>
    <row r="20" ht="18" customHeight="1" spans="1:5">
      <c r="A20" s="156" t="s">
        <v>1242</v>
      </c>
      <c r="B20" s="142">
        <v>0</v>
      </c>
      <c r="C20" s="142">
        <v>0</v>
      </c>
      <c r="D20" s="125">
        <v>0</v>
      </c>
      <c r="E20" s="125">
        <v>0</v>
      </c>
    </row>
    <row r="21" ht="18" customHeight="1" spans="1:5">
      <c r="A21" s="156" t="s">
        <v>1243</v>
      </c>
      <c r="B21" s="142"/>
      <c r="C21" s="142">
        <v>0</v>
      </c>
      <c r="D21" s="125">
        <v>0</v>
      </c>
      <c r="E21" s="125">
        <v>0</v>
      </c>
    </row>
    <row r="22" ht="18" customHeight="1" spans="1:5">
      <c r="A22" s="156" t="s">
        <v>1244</v>
      </c>
      <c r="B22" s="142">
        <v>0</v>
      </c>
      <c r="C22" s="142">
        <v>0</v>
      </c>
      <c r="D22" s="125">
        <v>0</v>
      </c>
      <c r="E22" s="125">
        <v>0</v>
      </c>
    </row>
    <row r="23" ht="18" customHeight="1" spans="1:5">
      <c r="A23" s="156" t="s">
        <v>1245</v>
      </c>
      <c r="B23" s="142"/>
      <c r="C23" s="142">
        <v>0</v>
      </c>
      <c r="D23" s="125">
        <v>0</v>
      </c>
      <c r="E23" s="125">
        <v>0</v>
      </c>
    </row>
    <row r="24" ht="18" customHeight="1" spans="1:5">
      <c r="A24" s="156" t="s">
        <v>1246</v>
      </c>
      <c r="B24" s="142"/>
      <c r="C24" s="142">
        <v>0</v>
      </c>
      <c r="D24" s="125">
        <v>0</v>
      </c>
      <c r="E24" s="125">
        <v>0</v>
      </c>
    </row>
    <row r="25" ht="18" customHeight="1" spans="1:5">
      <c r="A25" s="156" t="s">
        <v>1247</v>
      </c>
      <c r="B25" s="142">
        <v>0</v>
      </c>
      <c r="C25" s="142">
        <v>0</v>
      </c>
      <c r="D25" s="125">
        <v>0</v>
      </c>
      <c r="E25" s="125">
        <v>0</v>
      </c>
    </row>
    <row r="26" ht="18" customHeight="1" spans="1:5">
      <c r="A26" s="156" t="s">
        <v>1248</v>
      </c>
      <c r="B26" s="142">
        <v>0</v>
      </c>
      <c r="C26" s="142">
        <v>0</v>
      </c>
      <c r="D26" s="125">
        <v>0</v>
      </c>
      <c r="E26" s="125">
        <v>0</v>
      </c>
    </row>
    <row r="27" ht="18" customHeight="1" spans="1:5">
      <c r="A27" s="156" t="s">
        <v>1249</v>
      </c>
      <c r="B27" s="142">
        <v>0</v>
      </c>
      <c r="C27" s="142">
        <v>0</v>
      </c>
      <c r="D27" s="125">
        <v>0</v>
      </c>
      <c r="E27" s="125">
        <v>0</v>
      </c>
    </row>
    <row r="28" ht="18" customHeight="1" spans="1:5">
      <c r="A28" s="156" t="s">
        <v>1250</v>
      </c>
      <c r="B28" s="142"/>
      <c r="C28" s="142">
        <v>0</v>
      </c>
      <c r="D28" s="125">
        <v>0</v>
      </c>
      <c r="E28" s="125">
        <v>0</v>
      </c>
    </row>
    <row r="29" ht="18" customHeight="1" spans="1:5">
      <c r="A29" s="156" t="s">
        <v>1251</v>
      </c>
      <c r="B29" s="142">
        <v>0</v>
      </c>
      <c r="C29" s="142">
        <v>0</v>
      </c>
      <c r="D29" s="125">
        <v>0</v>
      </c>
      <c r="E29" s="125">
        <v>0</v>
      </c>
    </row>
    <row r="30" ht="18" customHeight="1" spans="1:5">
      <c r="A30" s="156" t="s">
        <v>1252</v>
      </c>
      <c r="B30" s="142">
        <v>450</v>
      </c>
      <c r="C30" s="142">
        <v>485</v>
      </c>
      <c r="D30" s="125">
        <v>107.777777777778</v>
      </c>
      <c r="E30" s="125">
        <v>107.538802660754</v>
      </c>
    </row>
    <row r="31" ht="18" customHeight="1" spans="1:5">
      <c r="A31" s="156" t="s">
        <v>1253</v>
      </c>
      <c r="B31" s="142">
        <v>0</v>
      </c>
      <c r="C31" s="142">
        <v>0</v>
      </c>
      <c r="D31" s="125">
        <v>0</v>
      </c>
      <c r="E31" s="125">
        <v>0</v>
      </c>
    </row>
    <row r="32" ht="18" customHeight="1" spans="1:5">
      <c r="A32" s="156" t="s">
        <v>1254</v>
      </c>
      <c r="B32" s="142"/>
      <c r="C32" s="142">
        <v>0</v>
      </c>
      <c r="D32" s="125">
        <v>0</v>
      </c>
      <c r="E32" s="125">
        <v>0</v>
      </c>
    </row>
    <row r="33" ht="18" customHeight="1" spans="1:5">
      <c r="A33" s="156" t="s">
        <v>1255</v>
      </c>
      <c r="B33" s="142"/>
      <c r="C33" s="142">
        <v>0</v>
      </c>
      <c r="D33" s="125">
        <v>0</v>
      </c>
      <c r="E33" s="125">
        <v>0</v>
      </c>
    </row>
    <row r="34" ht="18" customHeight="1" spans="1:5">
      <c r="A34" s="156" t="s">
        <v>1256</v>
      </c>
      <c r="B34" s="142"/>
      <c r="C34" s="142">
        <v>0</v>
      </c>
      <c r="D34" s="125">
        <v>0</v>
      </c>
      <c r="E34" s="125">
        <v>0</v>
      </c>
    </row>
    <row r="35" ht="18" customHeight="1" spans="1:5">
      <c r="A35" s="156" t="s">
        <v>1257</v>
      </c>
      <c r="B35" s="142"/>
      <c r="C35" s="142">
        <v>0</v>
      </c>
      <c r="D35" s="125">
        <v>0</v>
      </c>
      <c r="E35" s="125">
        <v>0</v>
      </c>
    </row>
    <row r="36" ht="18" customHeight="1" spans="1:5">
      <c r="A36" s="156" t="s">
        <v>1258</v>
      </c>
      <c r="B36" s="142"/>
      <c r="C36" s="142">
        <v>0</v>
      </c>
      <c r="D36" s="125">
        <v>0</v>
      </c>
      <c r="E36" s="125">
        <v>0</v>
      </c>
    </row>
    <row r="37" ht="18" customHeight="1" spans="1:5">
      <c r="A37" s="156" t="s">
        <v>1259</v>
      </c>
      <c r="B37" s="142">
        <v>0</v>
      </c>
      <c r="C37" s="142">
        <v>0</v>
      </c>
      <c r="D37" s="125">
        <v>0</v>
      </c>
      <c r="E37" s="125">
        <v>0</v>
      </c>
    </row>
    <row r="38" ht="18" customHeight="1" spans="1:5">
      <c r="A38" s="156" t="s">
        <v>1260</v>
      </c>
      <c r="B38" s="142"/>
      <c r="C38" s="142">
        <v>0</v>
      </c>
      <c r="D38" s="125">
        <v>0</v>
      </c>
      <c r="E38" s="125">
        <v>0</v>
      </c>
    </row>
    <row r="39" ht="18" customHeight="1" spans="1:5">
      <c r="A39" s="156" t="s">
        <v>1261</v>
      </c>
      <c r="B39" s="142">
        <v>0</v>
      </c>
      <c r="C39" s="142">
        <v>0</v>
      </c>
      <c r="D39" s="125">
        <v>0</v>
      </c>
      <c r="E39" s="125">
        <v>0</v>
      </c>
    </row>
    <row r="40" ht="18" customHeight="1" spans="1:5">
      <c r="A40" s="156" t="s">
        <v>1262</v>
      </c>
      <c r="B40" s="142">
        <v>0</v>
      </c>
      <c r="C40" s="142">
        <v>0</v>
      </c>
      <c r="D40" s="125">
        <v>0</v>
      </c>
      <c r="E40" s="125">
        <v>0</v>
      </c>
    </row>
    <row r="41" ht="18" customHeight="1" spans="1:5">
      <c r="A41" s="156" t="s">
        <v>1263</v>
      </c>
      <c r="B41" s="142">
        <v>0</v>
      </c>
      <c r="C41" s="142">
        <v>0</v>
      </c>
      <c r="D41" s="125">
        <v>0</v>
      </c>
      <c r="E41" s="125">
        <v>0</v>
      </c>
    </row>
    <row r="42" ht="18" customHeight="1" spans="1:5">
      <c r="A42" s="156" t="s">
        <v>1264</v>
      </c>
      <c r="B42" s="142">
        <v>0</v>
      </c>
      <c r="C42" s="142">
        <v>0</v>
      </c>
      <c r="D42" s="125">
        <v>0</v>
      </c>
      <c r="E42" s="125">
        <v>0</v>
      </c>
    </row>
    <row r="43" ht="18" customHeight="1" spans="1:5">
      <c r="A43" s="156" t="s">
        <v>1265</v>
      </c>
      <c r="B43" s="142"/>
      <c r="C43" s="142">
        <v>0</v>
      </c>
      <c r="D43" s="125">
        <v>0</v>
      </c>
      <c r="E43" s="125">
        <v>0</v>
      </c>
    </row>
    <row r="44" ht="18" customHeight="1" spans="1:5">
      <c r="A44" s="156" t="s">
        <v>1266</v>
      </c>
      <c r="B44" s="142"/>
      <c r="C44" s="142">
        <v>0</v>
      </c>
      <c r="D44" s="125">
        <v>0</v>
      </c>
      <c r="E44" s="125">
        <v>0</v>
      </c>
    </row>
    <row r="45" ht="18" customHeight="1" spans="1:5">
      <c r="A45" s="156" t="s">
        <v>1267</v>
      </c>
      <c r="B45" s="142"/>
      <c r="C45" s="142">
        <v>0</v>
      </c>
      <c r="D45" s="125">
        <v>0</v>
      </c>
      <c r="E45" s="125">
        <v>0</v>
      </c>
    </row>
    <row r="46" ht="18" customHeight="1" spans="1:5">
      <c r="A46" s="156" t="s">
        <v>1268</v>
      </c>
      <c r="B46" s="142">
        <v>0</v>
      </c>
      <c r="C46" s="142">
        <v>0</v>
      </c>
      <c r="D46" s="125">
        <v>0</v>
      </c>
      <c r="E46" s="125">
        <v>0</v>
      </c>
    </row>
    <row r="47" ht="18" customHeight="1" spans="1:5">
      <c r="A47" s="156" t="s">
        <v>1269</v>
      </c>
      <c r="B47" s="142">
        <v>0</v>
      </c>
      <c r="C47" s="142">
        <v>0</v>
      </c>
      <c r="D47" s="125">
        <v>0</v>
      </c>
      <c r="E47" s="125">
        <v>0</v>
      </c>
    </row>
    <row r="48" ht="18" customHeight="1" spans="1:5">
      <c r="A48" s="156" t="s">
        <v>1270</v>
      </c>
      <c r="B48" s="142">
        <v>0</v>
      </c>
      <c r="C48" s="142">
        <v>0</v>
      </c>
      <c r="D48" s="125">
        <v>0</v>
      </c>
      <c r="E48" s="125">
        <v>0</v>
      </c>
    </row>
    <row r="49" ht="18" customHeight="1" spans="1:5">
      <c r="A49" s="156" t="s">
        <v>1271</v>
      </c>
      <c r="B49" s="142">
        <v>0</v>
      </c>
      <c r="C49" s="142">
        <v>0</v>
      </c>
      <c r="D49" s="125">
        <v>0</v>
      </c>
      <c r="E49" s="125">
        <v>0</v>
      </c>
    </row>
    <row r="50" ht="18" customHeight="1" spans="1:5">
      <c r="A50" s="156" t="s">
        <v>1272</v>
      </c>
      <c r="B50" s="142">
        <v>0</v>
      </c>
      <c r="C50" s="142">
        <v>0</v>
      </c>
      <c r="D50" s="125">
        <v>0</v>
      </c>
      <c r="E50" s="125">
        <v>0</v>
      </c>
    </row>
    <row r="51" ht="18" customHeight="1" spans="1:5">
      <c r="A51" s="156" t="s">
        <v>1273</v>
      </c>
      <c r="B51" s="142">
        <v>0</v>
      </c>
      <c r="C51" s="142">
        <v>0</v>
      </c>
      <c r="D51" s="125">
        <v>0</v>
      </c>
      <c r="E51" s="125">
        <v>0</v>
      </c>
    </row>
    <row r="52" ht="18" customHeight="1" spans="1:5">
      <c r="A52" s="156" t="s">
        <v>1274</v>
      </c>
      <c r="B52" s="142"/>
      <c r="C52" s="142">
        <v>0</v>
      </c>
      <c r="D52" s="125">
        <v>0</v>
      </c>
      <c r="E52" s="125">
        <v>0</v>
      </c>
    </row>
    <row r="53" ht="18" customHeight="1" spans="1:5">
      <c r="A53" s="156" t="s">
        <v>1275</v>
      </c>
      <c r="B53" s="142"/>
      <c r="C53" s="142">
        <v>0</v>
      </c>
      <c r="D53" s="125">
        <v>0</v>
      </c>
      <c r="E53" s="125">
        <v>0</v>
      </c>
    </row>
    <row r="54" ht="18" customHeight="1" spans="1:5">
      <c r="A54" s="156" t="s">
        <v>1276</v>
      </c>
      <c r="B54" s="142">
        <v>0</v>
      </c>
      <c r="C54" s="142">
        <v>0</v>
      </c>
      <c r="D54" s="125">
        <v>0</v>
      </c>
      <c r="E54" s="125">
        <v>0</v>
      </c>
    </row>
    <row r="55" ht="18" customHeight="1" spans="1:5">
      <c r="A55" s="156" t="s">
        <v>1277</v>
      </c>
      <c r="B55" s="142">
        <v>0</v>
      </c>
      <c r="C55" s="142">
        <v>0</v>
      </c>
      <c r="D55" s="125">
        <v>0</v>
      </c>
      <c r="E55" s="125">
        <v>0</v>
      </c>
    </row>
    <row r="56" ht="18" customHeight="1" spans="1:5">
      <c r="A56" s="156" t="s">
        <v>1278</v>
      </c>
      <c r="B56" s="142"/>
      <c r="C56" s="142">
        <v>0</v>
      </c>
      <c r="D56" s="125">
        <v>0</v>
      </c>
      <c r="E56" s="125">
        <v>0</v>
      </c>
    </row>
    <row r="57" ht="18" customHeight="1" spans="1:5">
      <c r="A57" s="156" t="s">
        <v>1279</v>
      </c>
      <c r="B57" s="142"/>
      <c r="C57" s="142">
        <v>0</v>
      </c>
      <c r="D57" s="125">
        <v>0</v>
      </c>
      <c r="E57" s="125">
        <v>0</v>
      </c>
    </row>
    <row r="58" ht="18" customHeight="1" spans="1:5">
      <c r="A58" s="157"/>
      <c r="B58" s="142"/>
      <c r="C58" s="142"/>
      <c r="D58" s="125"/>
      <c r="E58" s="125"/>
    </row>
    <row r="59" ht="18" customHeight="1" spans="1:5">
      <c r="A59" s="158" t="s">
        <v>1280</v>
      </c>
      <c r="B59" s="129">
        <v>70450</v>
      </c>
      <c r="C59" s="129">
        <v>16189</v>
      </c>
      <c r="D59" s="130">
        <v>22.9794180269695</v>
      </c>
      <c r="E59" s="130">
        <v>55.9708200802102</v>
      </c>
    </row>
    <row r="60" ht="18" customHeight="1" spans="1:5">
      <c r="A60" s="159"/>
      <c r="B60" s="124"/>
      <c r="C60" s="124"/>
      <c r="D60" s="124"/>
      <c r="E60" s="125"/>
    </row>
    <row r="61" ht="18" customHeight="1" spans="1:5">
      <c r="A61" s="136" t="s">
        <v>1281</v>
      </c>
      <c r="B61" s="124"/>
      <c r="C61" s="124">
        <v>2967</v>
      </c>
      <c r="D61" s="124"/>
      <c r="E61" s="125">
        <v>9.73137852996162</v>
      </c>
    </row>
    <row r="62" ht="18" customHeight="1" spans="1:5">
      <c r="A62" s="136" t="s">
        <v>1282</v>
      </c>
      <c r="B62" s="124"/>
      <c r="C62" s="124">
        <v>0</v>
      </c>
      <c r="D62" s="124"/>
      <c r="E62" s="125">
        <v>0</v>
      </c>
    </row>
    <row r="63" ht="18" customHeight="1" spans="1:5">
      <c r="A63" s="136" t="s">
        <v>1283</v>
      </c>
      <c r="B63" s="124"/>
      <c r="C63" s="124">
        <v>0</v>
      </c>
      <c r="D63" s="124"/>
      <c r="E63" s="125">
        <v>0</v>
      </c>
    </row>
    <row r="64" ht="18" customHeight="1" spans="1:5">
      <c r="A64" s="136" t="s">
        <v>1284</v>
      </c>
      <c r="B64" s="124"/>
      <c r="C64" s="124">
        <v>2273</v>
      </c>
      <c r="D64" s="124"/>
      <c r="E64" s="125">
        <v>42.147227888003</v>
      </c>
    </row>
    <row r="65" ht="18" customHeight="1" spans="1:5">
      <c r="A65" s="136" t="s">
        <v>1285</v>
      </c>
      <c r="B65" s="124"/>
      <c r="C65" s="124">
        <v>0</v>
      </c>
      <c r="D65" s="124"/>
      <c r="E65" s="125">
        <v>0</v>
      </c>
    </row>
    <row r="66" ht="18" customHeight="1" spans="1:5">
      <c r="A66" s="136" t="s">
        <v>43</v>
      </c>
      <c r="B66" s="124"/>
      <c r="C66" s="124">
        <v>0</v>
      </c>
      <c r="D66" s="124"/>
      <c r="E66" s="125">
        <v>0</v>
      </c>
    </row>
    <row r="67" ht="18" customHeight="1" spans="1:5">
      <c r="A67" s="136" t="s">
        <v>44</v>
      </c>
      <c r="B67" s="124"/>
      <c r="C67" s="124">
        <v>101000</v>
      </c>
      <c r="D67" s="124"/>
      <c r="E67" s="125">
        <v>184.643510054845</v>
      </c>
    </row>
    <row r="68" ht="18" customHeight="1" spans="1:5">
      <c r="A68" s="136" t="s">
        <v>1286</v>
      </c>
      <c r="B68" s="124"/>
      <c r="C68" s="124">
        <v>0</v>
      </c>
      <c r="D68" s="124"/>
      <c r="E68" s="125">
        <v>0</v>
      </c>
    </row>
    <row r="69" ht="18" customHeight="1" spans="1:5">
      <c r="A69" s="136" t="s">
        <v>1287</v>
      </c>
      <c r="B69" s="124"/>
      <c r="C69" s="124">
        <v>0</v>
      </c>
      <c r="D69" s="124"/>
      <c r="E69" s="125">
        <v>0</v>
      </c>
    </row>
    <row r="70" ht="18" customHeight="1" spans="1:5">
      <c r="A70" s="136"/>
      <c r="B70" s="124"/>
      <c r="C70" s="124"/>
      <c r="D70" s="124"/>
      <c r="E70" s="125">
        <v>0</v>
      </c>
    </row>
    <row r="71" ht="18" customHeight="1" spans="1:5">
      <c r="A71" s="153" t="s">
        <v>1288</v>
      </c>
      <c r="B71" s="129"/>
      <c r="C71" s="129">
        <v>122429</v>
      </c>
      <c r="D71" s="129"/>
      <c r="E71" s="130">
        <v>102.445902297793</v>
      </c>
    </row>
    <row r="72" ht="15" customHeight="1"/>
    <row r="73" ht="15" customHeight="1"/>
    <row r="74" ht="15" customHeight="1"/>
  </sheetData>
  <mergeCells count="1">
    <mergeCell ref="A2:E2"/>
  </mergeCells>
  <pageMargins left="0.700694444444445" right="0.700694444444445" top="0.751388888888889" bottom="0.751388888888889" header="0.298611111111111" footer="0.298611111111111"/>
  <pageSetup paperSize="9" scale="92" fitToHeight="0" orientation="portrait" horizontalDpi="600"/>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E254"/>
  <sheetViews>
    <sheetView showZeros="0" topLeftCell="A22" workbookViewId="0">
      <selection activeCell="H25" sqref="H25"/>
    </sheetView>
  </sheetViews>
  <sheetFormatPr defaultColWidth="9" defaultRowHeight="14.25" outlineLevelCol="4"/>
  <cols>
    <col min="1" max="1" width="55" style="117" customWidth="1"/>
    <col min="2" max="2" width="9.625" style="117" customWidth="1"/>
    <col min="3" max="3" width="9.75" style="117" customWidth="1"/>
    <col min="4" max="4" width="12.5" style="117" customWidth="1"/>
    <col min="5" max="5" width="12.25" style="117" customWidth="1"/>
    <col min="6" max="16384" width="9" style="117"/>
  </cols>
  <sheetData>
    <row r="1" spans="1:1">
      <c r="A1" s="117" t="s">
        <v>1503</v>
      </c>
    </row>
    <row r="2" ht="22.5" spans="1:5">
      <c r="A2" s="139" t="s">
        <v>1504</v>
      </c>
      <c r="B2" s="139"/>
      <c r="C2" s="139"/>
      <c r="D2" s="139"/>
      <c r="E2" s="139"/>
    </row>
    <row r="3" spans="1:5">
      <c r="A3" s="96"/>
      <c r="B3" s="96"/>
      <c r="C3" s="96"/>
      <c r="D3" s="96"/>
      <c r="E3" s="140" t="s">
        <v>2</v>
      </c>
    </row>
    <row r="4" ht="31" customHeight="1" spans="1:5">
      <c r="A4" s="111" t="s">
        <v>3</v>
      </c>
      <c r="B4" s="111" t="s">
        <v>4</v>
      </c>
      <c r="C4" s="111" t="s">
        <v>5</v>
      </c>
      <c r="D4" s="111" t="s">
        <v>6</v>
      </c>
      <c r="E4" s="141" t="s">
        <v>7</v>
      </c>
    </row>
    <row r="5" ht="16" customHeight="1" spans="1:5">
      <c r="A5" s="136" t="s">
        <v>61</v>
      </c>
      <c r="B5" s="142">
        <v>0</v>
      </c>
      <c r="C5" s="142">
        <v>0</v>
      </c>
      <c r="D5" s="143">
        <v>0</v>
      </c>
      <c r="E5" s="144">
        <v>0</v>
      </c>
    </row>
    <row r="6" ht="16" customHeight="1" spans="1:5">
      <c r="A6" s="136" t="s">
        <v>1291</v>
      </c>
      <c r="B6" s="142">
        <v>0</v>
      </c>
      <c r="C6" s="142">
        <v>0</v>
      </c>
      <c r="D6" s="143">
        <v>0</v>
      </c>
      <c r="E6" s="144">
        <v>0</v>
      </c>
    </row>
    <row r="7" ht="16" customHeight="1" spans="1:5">
      <c r="A7" s="136" t="s">
        <v>1292</v>
      </c>
      <c r="B7" s="142"/>
      <c r="C7" s="142">
        <v>0</v>
      </c>
      <c r="D7" s="143">
        <v>0</v>
      </c>
      <c r="E7" s="144">
        <v>0</v>
      </c>
    </row>
    <row r="8" ht="16" customHeight="1" spans="1:5">
      <c r="A8" s="136" t="s">
        <v>1293</v>
      </c>
      <c r="B8" s="142"/>
      <c r="C8" s="142">
        <v>0</v>
      </c>
      <c r="D8" s="143">
        <v>0</v>
      </c>
      <c r="E8" s="144">
        <v>0</v>
      </c>
    </row>
    <row r="9" ht="16" customHeight="1" spans="1:5">
      <c r="A9" s="136" t="s">
        <v>1294</v>
      </c>
      <c r="B9" s="142"/>
      <c r="C9" s="142">
        <v>0</v>
      </c>
      <c r="D9" s="143">
        <v>0</v>
      </c>
      <c r="E9" s="144">
        <v>0</v>
      </c>
    </row>
    <row r="10" ht="16" customHeight="1" spans="1:5">
      <c r="A10" s="136" t="s">
        <v>1295</v>
      </c>
      <c r="B10" s="142"/>
      <c r="C10" s="142">
        <v>0</v>
      </c>
      <c r="D10" s="143">
        <v>0</v>
      </c>
      <c r="E10" s="144">
        <v>0</v>
      </c>
    </row>
    <row r="11" ht="16" customHeight="1" spans="1:5">
      <c r="A11" s="136" t="s">
        <v>1296</v>
      </c>
      <c r="B11" s="142"/>
      <c r="C11" s="142">
        <v>0</v>
      </c>
      <c r="D11" s="143">
        <v>0</v>
      </c>
      <c r="E11" s="144">
        <v>0</v>
      </c>
    </row>
    <row r="12" ht="16" customHeight="1" spans="1:5">
      <c r="A12" s="136" t="s">
        <v>1297</v>
      </c>
      <c r="B12" s="142">
        <v>0</v>
      </c>
      <c r="C12" s="142">
        <v>0</v>
      </c>
      <c r="D12" s="143">
        <v>0</v>
      </c>
      <c r="E12" s="144">
        <v>0</v>
      </c>
    </row>
    <row r="13" ht="16" customHeight="1" spans="1:5">
      <c r="A13" s="136" t="s">
        <v>1298</v>
      </c>
      <c r="B13" s="142"/>
      <c r="C13" s="142">
        <v>0</v>
      </c>
      <c r="D13" s="143">
        <v>0</v>
      </c>
      <c r="E13" s="144">
        <v>0</v>
      </c>
    </row>
    <row r="14" ht="16" customHeight="1" spans="1:5">
      <c r="A14" s="136" t="s">
        <v>1299</v>
      </c>
      <c r="B14" s="142"/>
      <c r="C14" s="142">
        <v>0</v>
      </c>
      <c r="D14" s="143">
        <v>0</v>
      </c>
      <c r="E14" s="144">
        <v>0</v>
      </c>
    </row>
    <row r="15" ht="16" customHeight="1" spans="1:5">
      <c r="A15" s="136" t="s">
        <v>1300</v>
      </c>
      <c r="B15" s="142"/>
      <c r="C15" s="142">
        <v>0</v>
      </c>
      <c r="D15" s="143">
        <v>0</v>
      </c>
      <c r="E15" s="144">
        <v>0</v>
      </c>
    </row>
    <row r="16" ht="16" customHeight="1" spans="1:5">
      <c r="A16" s="136" t="s">
        <v>1301</v>
      </c>
      <c r="B16" s="142"/>
      <c r="C16" s="142">
        <v>0</v>
      </c>
      <c r="D16" s="143">
        <v>0</v>
      </c>
      <c r="E16" s="144">
        <v>0</v>
      </c>
    </row>
    <row r="17" ht="16" customHeight="1" spans="1:5">
      <c r="A17" s="136" t="s">
        <v>1302</v>
      </c>
      <c r="B17" s="142"/>
      <c r="C17" s="142">
        <v>0</v>
      </c>
      <c r="D17" s="143">
        <v>0</v>
      </c>
      <c r="E17" s="144">
        <v>0</v>
      </c>
    </row>
    <row r="18" ht="16" customHeight="1" spans="1:5">
      <c r="A18" s="136" t="s">
        <v>1303</v>
      </c>
      <c r="B18" s="142">
        <v>0</v>
      </c>
      <c r="C18" s="142">
        <v>0</v>
      </c>
      <c r="D18" s="143">
        <v>0</v>
      </c>
      <c r="E18" s="144">
        <v>0</v>
      </c>
    </row>
    <row r="19" ht="16" customHeight="1" spans="1:5">
      <c r="A19" s="136" t="s">
        <v>1304</v>
      </c>
      <c r="B19" s="142"/>
      <c r="C19" s="142">
        <v>0</v>
      </c>
      <c r="D19" s="143">
        <v>0</v>
      </c>
      <c r="E19" s="144">
        <v>0</v>
      </c>
    </row>
    <row r="20" ht="16" customHeight="1" spans="1:5">
      <c r="A20" s="136" t="s">
        <v>1305</v>
      </c>
      <c r="B20" s="142"/>
      <c r="C20" s="142">
        <v>0</v>
      </c>
      <c r="D20" s="143">
        <v>0</v>
      </c>
      <c r="E20" s="144">
        <v>0</v>
      </c>
    </row>
    <row r="21" ht="16" customHeight="1" spans="1:5">
      <c r="A21" s="136" t="s">
        <v>62</v>
      </c>
      <c r="B21" s="142">
        <v>137</v>
      </c>
      <c r="C21" s="142">
        <v>130</v>
      </c>
      <c r="D21" s="143">
        <v>94.8905109489051</v>
      </c>
      <c r="E21" s="144">
        <v>168.831168831169</v>
      </c>
    </row>
    <row r="22" ht="16" customHeight="1" spans="1:5">
      <c r="A22" s="136" t="s">
        <v>1306</v>
      </c>
      <c r="B22" s="142">
        <v>137</v>
      </c>
      <c r="C22" s="142">
        <v>130</v>
      </c>
      <c r="D22" s="143">
        <v>94.8905109489051</v>
      </c>
      <c r="E22" s="144">
        <v>168.831168831169</v>
      </c>
    </row>
    <row r="23" ht="16" customHeight="1" spans="1:5">
      <c r="A23" s="136" t="s">
        <v>1307</v>
      </c>
      <c r="B23" s="142"/>
      <c r="C23" s="142">
        <v>87</v>
      </c>
      <c r="D23" s="143">
        <v>0</v>
      </c>
      <c r="E23" s="144">
        <v>112.987012987013</v>
      </c>
    </row>
    <row r="24" ht="16" customHeight="1" spans="1:5">
      <c r="A24" s="136" t="s">
        <v>1308</v>
      </c>
      <c r="B24" s="142"/>
      <c r="C24" s="142">
        <v>43</v>
      </c>
      <c r="D24" s="143">
        <v>0</v>
      </c>
      <c r="E24" s="144">
        <v>0</v>
      </c>
    </row>
    <row r="25" ht="16" customHeight="1" spans="1:5">
      <c r="A25" s="136" t="s">
        <v>1309</v>
      </c>
      <c r="B25" s="142"/>
      <c r="C25" s="142">
        <v>0</v>
      </c>
      <c r="D25" s="143">
        <v>0</v>
      </c>
      <c r="E25" s="144">
        <v>0</v>
      </c>
    </row>
    <row r="26" ht="16" customHeight="1" spans="1:5">
      <c r="A26" s="136" t="s">
        <v>1310</v>
      </c>
      <c r="B26" s="142">
        <v>0</v>
      </c>
      <c r="C26" s="142">
        <v>0</v>
      </c>
      <c r="D26" s="143">
        <v>0</v>
      </c>
      <c r="E26" s="144">
        <v>0</v>
      </c>
    </row>
    <row r="27" ht="16" customHeight="1" spans="1:5">
      <c r="A27" s="136" t="s">
        <v>1307</v>
      </c>
      <c r="B27" s="142"/>
      <c r="C27" s="142">
        <v>0</v>
      </c>
      <c r="D27" s="143">
        <v>0</v>
      </c>
      <c r="E27" s="144">
        <v>0</v>
      </c>
    </row>
    <row r="28" ht="16" customHeight="1" spans="1:5">
      <c r="A28" s="136" t="s">
        <v>1308</v>
      </c>
      <c r="B28" s="142"/>
      <c r="C28" s="142">
        <v>0</v>
      </c>
      <c r="D28" s="143">
        <v>0</v>
      </c>
      <c r="E28" s="144">
        <v>0</v>
      </c>
    </row>
    <row r="29" ht="16" customHeight="1" spans="1:5">
      <c r="A29" s="136" t="s">
        <v>1311</v>
      </c>
      <c r="B29" s="142"/>
      <c r="C29" s="142">
        <v>0</v>
      </c>
      <c r="D29" s="143">
        <v>0</v>
      </c>
      <c r="E29" s="144">
        <v>0</v>
      </c>
    </row>
    <row r="30" ht="16" customHeight="1" spans="1:5">
      <c r="A30" s="136" t="s">
        <v>1312</v>
      </c>
      <c r="B30" s="142">
        <v>0</v>
      </c>
      <c r="C30" s="142">
        <v>0</v>
      </c>
      <c r="D30" s="143">
        <v>0</v>
      </c>
      <c r="E30" s="144">
        <v>0</v>
      </c>
    </row>
    <row r="31" ht="16" customHeight="1" spans="1:5">
      <c r="A31" s="136" t="s">
        <v>1308</v>
      </c>
      <c r="B31" s="142"/>
      <c r="C31" s="142">
        <v>0</v>
      </c>
      <c r="D31" s="143">
        <v>0</v>
      </c>
      <c r="E31" s="144">
        <v>0</v>
      </c>
    </row>
    <row r="32" ht="16" customHeight="1" spans="1:5">
      <c r="A32" s="136" t="s">
        <v>1313</v>
      </c>
      <c r="B32" s="142"/>
      <c r="C32" s="142">
        <v>0</v>
      </c>
      <c r="D32" s="143">
        <v>0</v>
      </c>
      <c r="E32" s="144">
        <v>0</v>
      </c>
    </row>
    <row r="33" ht="16" customHeight="1" spans="1:5">
      <c r="A33" s="136" t="s">
        <v>64</v>
      </c>
      <c r="B33" s="142">
        <v>0</v>
      </c>
      <c r="C33" s="142">
        <v>0</v>
      </c>
      <c r="D33" s="143">
        <v>0</v>
      </c>
      <c r="E33" s="144">
        <v>0</v>
      </c>
    </row>
    <row r="34" ht="16" customHeight="1" spans="1:5">
      <c r="A34" s="136" t="s">
        <v>1314</v>
      </c>
      <c r="B34" s="142">
        <v>0</v>
      </c>
      <c r="C34" s="142">
        <v>0</v>
      </c>
      <c r="D34" s="143">
        <v>0</v>
      </c>
      <c r="E34" s="144">
        <v>0</v>
      </c>
    </row>
    <row r="35" ht="16" customHeight="1" spans="1:5">
      <c r="A35" s="136" t="s">
        <v>1315</v>
      </c>
      <c r="B35" s="142"/>
      <c r="C35" s="142">
        <v>0</v>
      </c>
      <c r="D35" s="143">
        <v>0</v>
      </c>
      <c r="E35" s="144">
        <v>0</v>
      </c>
    </row>
    <row r="36" ht="16" customHeight="1" spans="1:5">
      <c r="A36" s="136" t="s">
        <v>1316</v>
      </c>
      <c r="B36" s="142"/>
      <c r="C36" s="142">
        <v>0</v>
      </c>
      <c r="D36" s="143">
        <v>0</v>
      </c>
      <c r="E36" s="144">
        <v>0</v>
      </c>
    </row>
    <row r="37" ht="16" customHeight="1" spans="1:5">
      <c r="A37" s="136" t="s">
        <v>1317</v>
      </c>
      <c r="B37" s="142"/>
      <c r="C37" s="142">
        <v>0</v>
      </c>
      <c r="D37" s="143">
        <v>0</v>
      </c>
      <c r="E37" s="144">
        <v>0</v>
      </c>
    </row>
    <row r="38" ht="16" customHeight="1" spans="1:5">
      <c r="A38" s="136" t="s">
        <v>1318</v>
      </c>
      <c r="B38" s="142"/>
      <c r="C38" s="142">
        <v>0</v>
      </c>
      <c r="D38" s="143">
        <v>0</v>
      </c>
      <c r="E38" s="144">
        <v>0</v>
      </c>
    </row>
    <row r="39" ht="16" customHeight="1" spans="1:5">
      <c r="A39" s="136" t="s">
        <v>65</v>
      </c>
      <c r="B39" s="142">
        <v>32586</v>
      </c>
      <c r="C39" s="142">
        <v>5344</v>
      </c>
      <c r="D39" s="143">
        <v>16.3996808445345</v>
      </c>
      <c r="E39" s="144">
        <v>50.3296289320023</v>
      </c>
    </row>
    <row r="40" ht="16" customHeight="1" spans="1:5">
      <c r="A40" s="136" t="s">
        <v>1505</v>
      </c>
      <c r="B40" s="142">
        <v>31981</v>
      </c>
      <c r="C40" s="142">
        <v>4904</v>
      </c>
      <c r="D40" s="143">
        <v>15.3341046246209</v>
      </c>
      <c r="E40" s="144">
        <v>47.5193798449612</v>
      </c>
    </row>
    <row r="41" ht="16" customHeight="1" spans="1:5">
      <c r="A41" s="136" t="s">
        <v>1320</v>
      </c>
      <c r="B41" s="142"/>
      <c r="C41" s="142">
        <v>2506</v>
      </c>
      <c r="D41" s="143">
        <v>0</v>
      </c>
      <c r="E41" s="144">
        <v>55.8502340093604</v>
      </c>
    </row>
    <row r="42" ht="16" customHeight="1" spans="1:5">
      <c r="A42" s="136" t="s">
        <v>1321</v>
      </c>
      <c r="B42" s="142"/>
      <c r="C42" s="142">
        <v>1227</v>
      </c>
      <c r="D42" s="143">
        <v>0</v>
      </c>
      <c r="E42" s="144">
        <v>179.648609077599</v>
      </c>
    </row>
    <row r="43" ht="16" customHeight="1" spans="1:5">
      <c r="A43" s="136" t="s">
        <v>1322</v>
      </c>
      <c r="B43" s="142"/>
      <c r="C43" s="142">
        <v>0</v>
      </c>
      <c r="D43" s="143">
        <v>0</v>
      </c>
      <c r="E43" s="144">
        <v>0</v>
      </c>
    </row>
    <row r="44" ht="16" customHeight="1" spans="1:5">
      <c r="A44" s="136" t="s">
        <v>1323</v>
      </c>
      <c r="B44" s="142"/>
      <c r="C44" s="142">
        <v>18</v>
      </c>
      <c r="D44" s="143">
        <v>0</v>
      </c>
      <c r="E44" s="144">
        <v>0</v>
      </c>
    </row>
    <row r="45" ht="16" customHeight="1" spans="1:5">
      <c r="A45" s="136" t="s">
        <v>1324</v>
      </c>
      <c r="B45" s="142"/>
      <c r="C45" s="142">
        <v>1143</v>
      </c>
      <c r="D45" s="143">
        <v>0</v>
      </c>
      <c r="E45" s="144">
        <v>27.0724774988157</v>
      </c>
    </row>
    <row r="46" ht="16" customHeight="1" spans="1:5">
      <c r="A46" s="136" t="s">
        <v>1325</v>
      </c>
      <c r="B46" s="142"/>
      <c r="C46" s="142">
        <v>4</v>
      </c>
      <c r="D46" s="143">
        <v>0</v>
      </c>
      <c r="E46" s="144">
        <v>0.587371512481645</v>
      </c>
    </row>
    <row r="47" ht="16" customHeight="1" spans="1:5">
      <c r="A47" s="136" t="s">
        <v>1326</v>
      </c>
      <c r="B47" s="142"/>
      <c r="C47" s="142">
        <v>0</v>
      </c>
      <c r="D47" s="143">
        <v>0</v>
      </c>
      <c r="E47" s="144">
        <v>0</v>
      </c>
    </row>
    <row r="48" ht="16" customHeight="1" spans="1:5">
      <c r="A48" s="136" t="s">
        <v>1327</v>
      </c>
      <c r="B48" s="142"/>
      <c r="C48" s="142">
        <v>0</v>
      </c>
      <c r="D48" s="143">
        <v>0</v>
      </c>
      <c r="E48" s="144">
        <v>0</v>
      </c>
    </row>
    <row r="49" ht="16" customHeight="1" spans="1:5">
      <c r="A49" s="136" t="s">
        <v>1328</v>
      </c>
      <c r="B49" s="142"/>
      <c r="C49" s="142">
        <v>0</v>
      </c>
      <c r="D49" s="143">
        <v>0</v>
      </c>
      <c r="E49" s="144">
        <v>0</v>
      </c>
    </row>
    <row r="50" ht="16" customHeight="1" spans="1:5">
      <c r="A50" s="136" t="s">
        <v>1329</v>
      </c>
      <c r="B50" s="142"/>
      <c r="C50" s="142">
        <v>0</v>
      </c>
      <c r="D50" s="143">
        <v>0</v>
      </c>
      <c r="E50" s="144">
        <v>0</v>
      </c>
    </row>
    <row r="51" ht="16" customHeight="1" spans="1:5">
      <c r="A51" s="136" t="s">
        <v>913</v>
      </c>
      <c r="B51" s="142"/>
      <c r="C51" s="142">
        <v>0</v>
      </c>
      <c r="D51" s="143">
        <v>0</v>
      </c>
      <c r="E51" s="144">
        <v>0</v>
      </c>
    </row>
    <row r="52" ht="16" customHeight="1" spans="1:5">
      <c r="A52" s="136" t="s">
        <v>1330</v>
      </c>
      <c r="B52" s="142"/>
      <c r="C52" s="142">
        <v>6</v>
      </c>
      <c r="D52" s="143">
        <v>0</v>
      </c>
      <c r="E52" s="144">
        <v>2.42914979757085</v>
      </c>
    </row>
    <row r="53" ht="16" customHeight="1" spans="1:5">
      <c r="A53" s="136" t="s">
        <v>1506</v>
      </c>
      <c r="B53" s="142">
        <v>0</v>
      </c>
      <c r="C53" s="142">
        <v>0</v>
      </c>
      <c r="D53" s="143">
        <v>0</v>
      </c>
      <c r="E53" s="144">
        <v>0</v>
      </c>
    </row>
    <row r="54" ht="16" customHeight="1" spans="1:5">
      <c r="A54" s="136" t="s">
        <v>1320</v>
      </c>
      <c r="B54" s="142"/>
      <c r="C54" s="142">
        <v>0</v>
      </c>
      <c r="D54" s="143">
        <v>0</v>
      </c>
      <c r="E54" s="144">
        <v>0</v>
      </c>
    </row>
    <row r="55" ht="16" customHeight="1" spans="1:5">
      <c r="A55" s="136" t="s">
        <v>1321</v>
      </c>
      <c r="B55" s="142"/>
      <c r="C55" s="142">
        <v>0</v>
      </c>
      <c r="D55" s="143">
        <v>0</v>
      </c>
      <c r="E55" s="144">
        <v>0</v>
      </c>
    </row>
    <row r="56" ht="16" customHeight="1" spans="1:5">
      <c r="A56" s="136" t="s">
        <v>1332</v>
      </c>
      <c r="B56" s="142"/>
      <c r="C56" s="142">
        <v>0</v>
      </c>
      <c r="D56" s="143">
        <v>0</v>
      </c>
      <c r="E56" s="144">
        <v>0</v>
      </c>
    </row>
    <row r="57" ht="16" customHeight="1" spans="1:5">
      <c r="A57" s="136" t="s">
        <v>1333</v>
      </c>
      <c r="B57" s="142">
        <v>0</v>
      </c>
      <c r="C57" s="142">
        <v>0</v>
      </c>
      <c r="D57" s="143">
        <v>0</v>
      </c>
      <c r="E57" s="144">
        <v>0</v>
      </c>
    </row>
    <row r="58" ht="16" customHeight="1" spans="1:5">
      <c r="A58" s="136" t="s">
        <v>1334</v>
      </c>
      <c r="B58" s="142">
        <v>0</v>
      </c>
      <c r="C58" s="142">
        <v>0</v>
      </c>
      <c r="D58" s="143">
        <v>0</v>
      </c>
      <c r="E58" s="144">
        <v>0</v>
      </c>
    </row>
    <row r="59" ht="16" customHeight="1" spans="1:5">
      <c r="A59" s="136" t="s">
        <v>1335</v>
      </c>
      <c r="B59" s="142"/>
      <c r="C59" s="142">
        <v>0</v>
      </c>
      <c r="D59" s="143">
        <v>0</v>
      </c>
      <c r="E59" s="144">
        <v>0</v>
      </c>
    </row>
    <row r="60" ht="16" customHeight="1" spans="1:5">
      <c r="A60" s="136" t="s">
        <v>1336</v>
      </c>
      <c r="B60" s="142"/>
      <c r="C60" s="142">
        <v>0</v>
      </c>
      <c r="D60" s="143">
        <v>0</v>
      </c>
      <c r="E60" s="144">
        <v>0</v>
      </c>
    </row>
    <row r="61" ht="16" customHeight="1" spans="1:5">
      <c r="A61" s="136" t="s">
        <v>1337</v>
      </c>
      <c r="B61" s="142"/>
      <c r="C61" s="142">
        <v>0</v>
      </c>
      <c r="D61" s="143">
        <v>0</v>
      </c>
      <c r="E61" s="144">
        <v>0</v>
      </c>
    </row>
    <row r="62" ht="16" customHeight="1" spans="1:5">
      <c r="A62" s="136" t="s">
        <v>1338</v>
      </c>
      <c r="B62" s="142"/>
      <c r="C62" s="142">
        <v>0</v>
      </c>
      <c r="D62" s="143">
        <v>0</v>
      </c>
      <c r="E62" s="144">
        <v>0</v>
      </c>
    </row>
    <row r="63" ht="16" customHeight="1" spans="1:5">
      <c r="A63" s="136" t="s">
        <v>1339</v>
      </c>
      <c r="B63" s="142"/>
      <c r="C63" s="142">
        <v>0</v>
      </c>
      <c r="D63" s="143">
        <v>0</v>
      </c>
      <c r="E63" s="144">
        <v>0</v>
      </c>
    </row>
    <row r="64" ht="16" customHeight="1" spans="1:5">
      <c r="A64" s="136" t="s">
        <v>1340</v>
      </c>
      <c r="B64" s="142">
        <v>605</v>
      </c>
      <c r="C64" s="142">
        <v>440</v>
      </c>
      <c r="D64" s="143">
        <v>72.7272727272727</v>
      </c>
      <c r="E64" s="144">
        <v>147.651006711409</v>
      </c>
    </row>
    <row r="65" ht="16" customHeight="1" spans="1:5">
      <c r="A65" s="136" t="s">
        <v>1341</v>
      </c>
      <c r="B65" s="142"/>
      <c r="C65" s="142">
        <v>0</v>
      </c>
      <c r="D65" s="143">
        <v>0</v>
      </c>
      <c r="E65" s="144">
        <v>0</v>
      </c>
    </row>
    <row r="66" ht="16" customHeight="1" spans="1:5">
      <c r="A66" s="136" t="s">
        <v>1342</v>
      </c>
      <c r="B66" s="142"/>
      <c r="C66" s="142">
        <v>0</v>
      </c>
      <c r="D66" s="143">
        <v>0</v>
      </c>
      <c r="E66" s="144">
        <v>0</v>
      </c>
    </row>
    <row r="67" ht="16" customHeight="1" spans="1:5">
      <c r="A67" s="136" t="s">
        <v>1343</v>
      </c>
      <c r="B67" s="142"/>
      <c r="C67" s="142">
        <v>440</v>
      </c>
      <c r="D67" s="143">
        <v>0</v>
      </c>
      <c r="E67" s="144">
        <v>147.651006711409</v>
      </c>
    </row>
    <row r="68" ht="16" customHeight="1" spans="1:5">
      <c r="A68" s="136" t="s">
        <v>1344</v>
      </c>
      <c r="B68" s="142">
        <v>0</v>
      </c>
      <c r="C68" s="142">
        <v>0</v>
      </c>
      <c r="D68" s="143">
        <v>0</v>
      </c>
      <c r="E68" s="144">
        <v>0</v>
      </c>
    </row>
    <row r="69" ht="16" customHeight="1" spans="1:5">
      <c r="A69" s="136" t="s">
        <v>1345</v>
      </c>
      <c r="B69" s="142"/>
      <c r="C69" s="142">
        <v>0</v>
      </c>
      <c r="D69" s="143">
        <v>0</v>
      </c>
      <c r="E69" s="144">
        <v>0</v>
      </c>
    </row>
    <row r="70" ht="16" customHeight="1" spans="1:5">
      <c r="A70" s="136" t="s">
        <v>1346</v>
      </c>
      <c r="B70" s="142"/>
      <c r="C70" s="142">
        <v>0</v>
      </c>
      <c r="D70" s="143">
        <v>0</v>
      </c>
      <c r="E70" s="144">
        <v>0</v>
      </c>
    </row>
    <row r="71" ht="16" customHeight="1" spans="1:5">
      <c r="A71" s="136" t="s">
        <v>1347</v>
      </c>
      <c r="B71" s="142"/>
      <c r="C71" s="142">
        <v>0</v>
      </c>
      <c r="D71" s="143">
        <v>0</v>
      </c>
      <c r="E71" s="144">
        <v>0</v>
      </c>
    </row>
    <row r="72" ht="16" customHeight="1" spans="1:5">
      <c r="A72" s="136" t="s">
        <v>1348</v>
      </c>
      <c r="B72" s="142">
        <v>0</v>
      </c>
      <c r="C72" s="142">
        <v>0</v>
      </c>
      <c r="D72" s="143">
        <v>0</v>
      </c>
      <c r="E72" s="144">
        <v>0</v>
      </c>
    </row>
    <row r="73" ht="16" customHeight="1" spans="1:5">
      <c r="A73" s="136" t="s">
        <v>1345</v>
      </c>
      <c r="B73" s="142"/>
      <c r="C73" s="142">
        <v>0</v>
      </c>
      <c r="D73" s="143">
        <v>0</v>
      </c>
      <c r="E73" s="144">
        <v>0</v>
      </c>
    </row>
    <row r="74" ht="16" customHeight="1" spans="1:5">
      <c r="A74" s="136" t="s">
        <v>1346</v>
      </c>
      <c r="B74" s="142"/>
      <c r="C74" s="142">
        <v>0</v>
      </c>
      <c r="D74" s="143">
        <v>0</v>
      </c>
      <c r="E74" s="144">
        <v>0</v>
      </c>
    </row>
    <row r="75" ht="16" customHeight="1" spans="1:5">
      <c r="A75" s="136" t="s">
        <v>1349</v>
      </c>
      <c r="B75" s="142"/>
      <c r="C75" s="142">
        <v>0</v>
      </c>
      <c r="D75" s="143">
        <v>0</v>
      </c>
      <c r="E75" s="144">
        <v>0</v>
      </c>
    </row>
    <row r="76" ht="16" customHeight="1" spans="1:5">
      <c r="A76" s="136" t="s">
        <v>1350</v>
      </c>
      <c r="B76" s="142">
        <v>0</v>
      </c>
      <c r="C76" s="142">
        <v>0</v>
      </c>
      <c r="D76" s="143">
        <v>0</v>
      </c>
      <c r="E76" s="144">
        <v>0</v>
      </c>
    </row>
    <row r="77" ht="16" customHeight="1" spans="1:5">
      <c r="A77" s="136" t="s">
        <v>1351</v>
      </c>
      <c r="B77" s="142"/>
      <c r="C77" s="142">
        <v>0</v>
      </c>
      <c r="D77" s="143">
        <v>0</v>
      </c>
      <c r="E77" s="144">
        <v>0</v>
      </c>
    </row>
    <row r="78" ht="16" customHeight="1" spans="1:5">
      <c r="A78" s="136" t="s">
        <v>1352</v>
      </c>
      <c r="B78" s="142"/>
      <c r="C78" s="142">
        <v>0</v>
      </c>
      <c r="D78" s="143">
        <v>0</v>
      </c>
      <c r="E78" s="144">
        <v>0</v>
      </c>
    </row>
    <row r="79" ht="16" customHeight="1" spans="1:5">
      <c r="A79" s="136" t="s">
        <v>1353</v>
      </c>
      <c r="B79" s="142"/>
      <c r="C79" s="142">
        <v>0</v>
      </c>
      <c r="D79" s="143">
        <v>0</v>
      </c>
      <c r="E79" s="144">
        <v>0</v>
      </c>
    </row>
    <row r="80" ht="16" customHeight="1" spans="1:5">
      <c r="A80" s="136" t="s">
        <v>1354</v>
      </c>
      <c r="B80" s="142"/>
      <c r="C80" s="142">
        <v>0</v>
      </c>
      <c r="D80" s="143">
        <v>0</v>
      </c>
      <c r="E80" s="144">
        <v>0</v>
      </c>
    </row>
    <row r="81" ht="16" customHeight="1" spans="1:5">
      <c r="A81" s="136" t="s">
        <v>1355</v>
      </c>
      <c r="B81" s="142"/>
      <c r="C81" s="142">
        <v>0</v>
      </c>
      <c r="D81" s="143">
        <v>0</v>
      </c>
      <c r="E81" s="144">
        <v>0</v>
      </c>
    </row>
    <row r="82" ht="16" customHeight="1" spans="1:5">
      <c r="A82" s="136" t="s">
        <v>1356</v>
      </c>
      <c r="B82" s="142">
        <v>0</v>
      </c>
      <c r="C82" s="142">
        <v>0</v>
      </c>
      <c r="D82" s="143">
        <v>0</v>
      </c>
      <c r="E82" s="144">
        <v>0</v>
      </c>
    </row>
    <row r="83" ht="16" customHeight="1" spans="1:5">
      <c r="A83" s="136" t="s">
        <v>1357</v>
      </c>
      <c r="B83" s="142"/>
      <c r="C83" s="142">
        <v>0</v>
      </c>
      <c r="D83" s="143">
        <v>0</v>
      </c>
      <c r="E83" s="144">
        <v>0</v>
      </c>
    </row>
    <row r="84" ht="16" customHeight="1" spans="1:5">
      <c r="A84" s="136" t="s">
        <v>1358</v>
      </c>
      <c r="B84" s="142"/>
      <c r="C84" s="142">
        <v>0</v>
      </c>
      <c r="D84" s="143">
        <v>0</v>
      </c>
      <c r="E84" s="144">
        <v>0</v>
      </c>
    </row>
    <row r="85" ht="16" customHeight="1" spans="1:5">
      <c r="A85" s="136" t="s">
        <v>1359</v>
      </c>
      <c r="B85" s="142">
        <v>0</v>
      </c>
      <c r="C85" s="142">
        <v>0</v>
      </c>
      <c r="D85" s="143">
        <v>0</v>
      </c>
      <c r="E85" s="144">
        <v>0</v>
      </c>
    </row>
    <row r="86" ht="16" customHeight="1" spans="1:5">
      <c r="A86" s="136" t="s">
        <v>1345</v>
      </c>
      <c r="B86" s="142"/>
      <c r="C86" s="142">
        <v>0</v>
      </c>
      <c r="D86" s="143">
        <v>0</v>
      </c>
      <c r="E86" s="144">
        <v>0</v>
      </c>
    </row>
    <row r="87" ht="16" customHeight="1" spans="1:5">
      <c r="A87" s="136" t="s">
        <v>1346</v>
      </c>
      <c r="B87" s="142"/>
      <c r="C87" s="142">
        <v>0</v>
      </c>
      <c r="D87" s="143">
        <v>0</v>
      </c>
      <c r="E87" s="144">
        <v>0</v>
      </c>
    </row>
    <row r="88" ht="16" customHeight="1" spans="1:5">
      <c r="A88" s="136" t="s">
        <v>1360</v>
      </c>
      <c r="B88" s="142"/>
      <c r="C88" s="142">
        <v>0</v>
      </c>
      <c r="D88" s="143">
        <v>0</v>
      </c>
      <c r="E88" s="144">
        <v>0</v>
      </c>
    </row>
    <row r="89" ht="16" customHeight="1" spans="1:5">
      <c r="A89" s="136" t="s">
        <v>1361</v>
      </c>
      <c r="B89" s="142"/>
      <c r="C89" s="142">
        <v>0</v>
      </c>
      <c r="D89" s="143">
        <v>0</v>
      </c>
      <c r="E89" s="144">
        <v>0</v>
      </c>
    </row>
    <row r="90" ht="16" customHeight="1" spans="1:5">
      <c r="A90" s="136" t="s">
        <v>1362</v>
      </c>
      <c r="B90" s="142"/>
      <c r="C90" s="142">
        <v>0</v>
      </c>
      <c r="D90" s="143">
        <v>0</v>
      </c>
      <c r="E90" s="144">
        <v>0</v>
      </c>
    </row>
    <row r="91" ht="16" customHeight="1" spans="1:5">
      <c r="A91" s="136" t="s">
        <v>1363</v>
      </c>
      <c r="B91" s="142"/>
      <c r="C91" s="142">
        <v>0</v>
      </c>
      <c r="D91" s="143">
        <v>0</v>
      </c>
      <c r="E91" s="144">
        <v>0</v>
      </c>
    </row>
    <row r="92" ht="16" customHeight="1" spans="1:5">
      <c r="A92" s="136" t="s">
        <v>1364</v>
      </c>
      <c r="B92" s="142"/>
      <c r="C92" s="142">
        <v>0</v>
      </c>
      <c r="D92" s="143">
        <v>0</v>
      </c>
      <c r="E92" s="144">
        <v>0</v>
      </c>
    </row>
    <row r="93" ht="16" customHeight="1" spans="1:5">
      <c r="A93" s="136" t="s">
        <v>1365</v>
      </c>
      <c r="B93" s="142"/>
      <c r="C93" s="142">
        <v>0</v>
      </c>
      <c r="D93" s="143">
        <v>0</v>
      </c>
      <c r="E93" s="144">
        <v>0</v>
      </c>
    </row>
    <row r="94" ht="16" customHeight="1" spans="1:5">
      <c r="A94" s="136" t="s">
        <v>66</v>
      </c>
      <c r="B94" s="142">
        <v>519</v>
      </c>
      <c r="C94" s="142">
        <v>393</v>
      </c>
      <c r="D94" s="143">
        <v>75.7225433526011</v>
      </c>
      <c r="E94" s="144">
        <v>116.964285714286</v>
      </c>
    </row>
    <row r="95" ht="16" customHeight="1" spans="1:5">
      <c r="A95" s="136" t="s">
        <v>1366</v>
      </c>
      <c r="B95" s="142">
        <v>519</v>
      </c>
      <c r="C95" s="142">
        <v>393</v>
      </c>
      <c r="D95" s="143">
        <v>75.7225433526011</v>
      </c>
      <c r="E95" s="144">
        <v>116.964285714286</v>
      </c>
    </row>
    <row r="96" ht="16" customHeight="1" spans="1:5">
      <c r="A96" s="136" t="s">
        <v>1308</v>
      </c>
      <c r="B96" s="142"/>
      <c r="C96" s="142">
        <v>383</v>
      </c>
      <c r="D96" s="143">
        <v>0</v>
      </c>
      <c r="E96" s="144">
        <v>113.988095238095</v>
      </c>
    </row>
    <row r="97" ht="16" customHeight="1" spans="1:5">
      <c r="A97" s="136" t="s">
        <v>1367</v>
      </c>
      <c r="B97" s="142"/>
      <c r="C97" s="142">
        <v>0</v>
      </c>
      <c r="D97" s="143">
        <v>0</v>
      </c>
      <c r="E97" s="144">
        <v>0</v>
      </c>
    </row>
    <row r="98" ht="16" customHeight="1" spans="1:5">
      <c r="A98" s="136" t="s">
        <v>1368</v>
      </c>
      <c r="B98" s="142"/>
      <c r="C98" s="142">
        <v>0</v>
      </c>
      <c r="D98" s="143">
        <v>0</v>
      </c>
      <c r="E98" s="144">
        <v>0</v>
      </c>
    </row>
    <row r="99" ht="16" customHeight="1" spans="1:5">
      <c r="A99" s="136" t="s">
        <v>1369</v>
      </c>
      <c r="B99" s="142"/>
      <c r="C99" s="142">
        <v>10</v>
      </c>
      <c r="D99" s="143">
        <v>0</v>
      </c>
      <c r="E99" s="144">
        <v>0</v>
      </c>
    </row>
    <row r="100" ht="16" customHeight="1" spans="1:5">
      <c r="A100" s="136" t="s">
        <v>1370</v>
      </c>
      <c r="B100" s="142">
        <v>0</v>
      </c>
      <c r="C100" s="142">
        <v>0</v>
      </c>
      <c r="D100" s="143">
        <v>0</v>
      </c>
      <c r="E100" s="144">
        <v>0</v>
      </c>
    </row>
    <row r="101" ht="16" customHeight="1" spans="1:5">
      <c r="A101" s="136" t="s">
        <v>1308</v>
      </c>
      <c r="B101" s="142"/>
      <c r="C101" s="142">
        <v>0</v>
      </c>
      <c r="D101" s="143">
        <v>0</v>
      </c>
      <c r="E101" s="144">
        <v>0</v>
      </c>
    </row>
    <row r="102" ht="16" customHeight="1" spans="1:5">
      <c r="A102" s="136" t="s">
        <v>1367</v>
      </c>
      <c r="B102" s="142"/>
      <c r="C102" s="142">
        <v>0</v>
      </c>
      <c r="D102" s="143">
        <v>0</v>
      </c>
      <c r="E102" s="144">
        <v>0</v>
      </c>
    </row>
    <row r="103" ht="16" customHeight="1" spans="1:5">
      <c r="A103" s="136" t="s">
        <v>1371</v>
      </c>
      <c r="B103" s="142"/>
      <c r="C103" s="142">
        <v>0</v>
      </c>
      <c r="D103" s="143">
        <v>0</v>
      </c>
      <c r="E103" s="144">
        <v>0</v>
      </c>
    </row>
    <row r="104" ht="16" customHeight="1" spans="1:5">
      <c r="A104" s="136" t="s">
        <v>1372</v>
      </c>
      <c r="B104" s="142"/>
      <c r="C104" s="142">
        <v>0</v>
      </c>
      <c r="D104" s="143">
        <v>0</v>
      </c>
      <c r="E104" s="144">
        <v>0</v>
      </c>
    </row>
    <row r="105" ht="16" customHeight="1" spans="1:5">
      <c r="A105" s="136" t="s">
        <v>1373</v>
      </c>
      <c r="B105" s="142">
        <v>0</v>
      </c>
      <c r="C105" s="142">
        <v>0</v>
      </c>
      <c r="D105" s="143">
        <v>0</v>
      </c>
      <c r="E105" s="144">
        <v>0</v>
      </c>
    </row>
    <row r="106" ht="16" customHeight="1" spans="1:5">
      <c r="A106" s="136" t="s">
        <v>688</v>
      </c>
      <c r="B106" s="142"/>
      <c r="C106" s="142">
        <v>0</v>
      </c>
      <c r="D106" s="143">
        <v>0</v>
      </c>
      <c r="E106" s="144">
        <v>0</v>
      </c>
    </row>
    <row r="107" ht="16" customHeight="1" spans="1:5">
      <c r="A107" s="136" t="s">
        <v>1374</v>
      </c>
      <c r="B107" s="142"/>
      <c r="C107" s="142">
        <v>0</v>
      </c>
      <c r="D107" s="143">
        <v>0</v>
      </c>
      <c r="E107" s="144">
        <v>0</v>
      </c>
    </row>
    <row r="108" ht="16" customHeight="1" spans="1:5">
      <c r="A108" s="136" t="s">
        <v>1375</v>
      </c>
      <c r="B108" s="142"/>
      <c r="C108" s="142">
        <v>0</v>
      </c>
      <c r="D108" s="143">
        <v>0</v>
      </c>
      <c r="E108" s="144">
        <v>0</v>
      </c>
    </row>
    <row r="109" ht="16" customHeight="1" spans="1:5">
      <c r="A109" s="136" t="s">
        <v>1376</v>
      </c>
      <c r="B109" s="142"/>
      <c r="C109" s="142">
        <v>0</v>
      </c>
      <c r="D109" s="143">
        <v>0</v>
      </c>
      <c r="E109" s="144">
        <v>0</v>
      </c>
    </row>
    <row r="110" ht="16" customHeight="1" spans="1:5">
      <c r="A110" s="136" t="s">
        <v>1377</v>
      </c>
      <c r="B110" s="142">
        <v>0</v>
      </c>
      <c r="C110" s="142">
        <v>0</v>
      </c>
      <c r="D110" s="143">
        <v>0</v>
      </c>
      <c r="E110" s="144">
        <v>0</v>
      </c>
    </row>
    <row r="111" ht="16" customHeight="1" spans="1:5">
      <c r="A111" s="136" t="s">
        <v>1378</v>
      </c>
      <c r="B111" s="142"/>
      <c r="C111" s="142">
        <v>0</v>
      </c>
      <c r="D111" s="143">
        <v>0</v>
      </c>
      <c r="E111" s="144">
        <v>0</v>
      </c>
    </row>
    <row r="112" ht="16" customHeight="1" spans="1:5">
      <c r="A112" s="136" t="s">
        <v>1379</v>
      </c>
      <c r="B112" s="142"/>
      <c r="C112" s="142">
        <v>0</v>
      </c>
      <c r="D112" s="143">
        <v>0</v>
      </c>
      <c r="E112" s="144">
        <v>0</v>
      </c>
    </row>
    <row r="113" ht="16" customHeight="1" spans="1:5">
      <c r="A113" s="136" t="s">
        <v>1380</v>
      </c>
      <c r="B113" s="142">
        <v>0</v>
      </c>
      <c r="C113" s="142">
        <v>0</v>
      </c>
      <c r="D113" s="143">
        <v>0</v>
      </c>
      <c r="E113" s="144">
        <v>0</v>
      </c>
    </row>
    <row r="114" ht="16" customHeight="1" spans="1:5">
      <c r="A114" s="136" t="s">
        <v>1381</v>
      </c>
      <c r="B114" s="142"/>
      <c r="C114" s="142">
        <v>0</v>
      </c>
      <c r="D114" s="143">
        <v>0</v>
      </c>
      <c r="E114" s="144">
        <v>0</v>
      </c>
    </row>
    <row r="115" ht="16" customHeight="1" spans="1:5">
      <c r="A115" s="136" t="s">
        <v>1382</v>
      </c>
      <c r="B115" s="142"/>
      <c r="C115" s="142">
        <v>0</v>
      </c>
      <c r="D115" s="143">
        <v>0</v>
      </c>
      <c r="E115" s="144">
        <v>0</v>
      </c>
    </row>
    <row r="116" ht="16" customHeight="1" spans="1:5">
      <c r="A116" s="136" t="s">
        <v>1383</v>
      </c>
      <c r="B116" s="142"/>
      <c r="C116" s="142">
        <v>0</v>
      </c>
      <c r="D116" s="143">
        <v>0</v>
      </c>
      <c r="E116" s="144">
        <v>0</v>
      </c>
    </row>
    <row r="117" ht="16" customHeight="1" spans="1:5">
      <c r="A117" s="136" t="s">
        <v>1384</v>
      </c>
      <c r="B117" s="142"/>
      <c r="C117" s="142">
        <v>0</v>
      </c>
      <c r="D117" s="143">
        <v>0</v>
      </c>
      <c r="E117" s="144">
        <v>0</v>
      </c>
    </row>
    <row r="118" ht="16" customHeight="1" spans="1:5">
      <c r="A118" s="136" t="s">
        <v>67</v>
      </c>
      <c r="B118" s="142">
        <v>0</v>
      </c>
      <c r="C118" s="142">
        <v>54000</v>
      </c>
      <c r="D118" s="143">
        <v>0</v>
      </c>
      <c r="E118" s="144">
        <v>343.949044585987</v>
      </c>
    </row>
    <row r="119" ht="16" customHeight="1" spans="1:5">
      <c r="A119" s="136" t="s">
        <v>1385</v>
      </c>
      <c r="B119" s="142">
        <v>0</v>
      </c>
      <c r="C119" s="142">
        <v>0</v>
      </c>
      <c r="D119" s="143">
        <v>0</v>
      </c>
      <c r="E119" s="144">
        <v>0</v>
      </c>
    </row>
    <row r="120" ht="16" customHeight="1" spans="1:5">
      <c r="A120" s="136" t="s">
        <v>721</v>
      </c>
      <c r="B120" s="142"/>
      <c r="C120" s="142">
        <v>0</v>
      </c>
      <c r="D120" s="143">
        <v>0</v>
      </c>
      <c r="E120" s="144">
        <v>0</v>
      </c>
    </row>
    <row r="121" ht="16" customHeight="1" spans="1:5">
      <c r="A121" s="136" t="s">
        <v>722</v>
      </c>
      <c r="B121" s="142"/>
      <c r="C121" s="142">
        <v>0</v>
      </c>
      <c r="D121" s="143">
        <v>0</v>
      </c>
      <c r="E121" s="144">
        <v>0</v>
      </c>
    </row>
    <row r="122" ht="16" customHeight="1" spans="1:5">
      <c r="A122" s="136" t="s">
        <v>1386</v>
      </c>
      <c r="B122" s="142"/>
      <c r="C122" s="142">
        <v>0</v>
      </c>
      <c r="D122" s="143">
        <v>0</v>
      </c>
      <c r="E122" s="144">
        <v>0</v>
      </c>
    </row>
    <row r="123" ht="16" customHeight="1" spans="1:5">
      <c r="A123" s="136" t="s">
        <v>1387</v>
      </c>
      <c r="B123" s="142"/>
      <c r="C123" s="142">
        <v>0</v>
      </c>
      <c r="D123" s="143">
        <v>0</v>
      </c>
      <c r="E123" s="144">
        <v>0</v>
      </c>
    </row>
    <row r="124" ht="16" customHeight="1" spans="1:5">
      <c r="A124" s="136" t="s">
        <v>1388</v>
      </c>
      <c r="B124" s="142">
        <v>0</v>
      </c>
      <c r="C124" s="142">
        <v>0</v>
      </c>
      <c r="D124" s="143">
        <v>0</v>
      </c>
      <c r="E124" s="144">
        <v>0</v>
      </c>
    </row>
    <row r="125" ht="16" customHeight="1" spans="1:5">
      <c r="A125" s="136" t="s">
        <v>1386</v>
      </c>
      <c r="B125" s="142"/>
      <c r="C125" s="142">
        <v>0</v>
      </c>
      <c r="D125" s="143">
        <v>0</v>
      </c>
      <c r="E125" s="144">
        <v>0</v>
      </c>
    </row>
    <row r="126" ht="16" customHeight="1" spans="1:5">
      <c r="A126" s="136" t="s">
        <v>1389</v>
      </c>
      <c r="B126" s="142"/>
      <c r="C126" s="142">
        <v>0</v>
      </c>
      <c r="D126" s="143">
        <v>0</v>
      </c>
      <c r="E126" s="144">
        <v>0</v>
      </c>
    </row>
    <row r="127" ht="16" customHeight="1" spans="1:5">
      <c r="A127" s="136" t="s">
        <v>1390</v>
      </c>
      <c r="B127" s="142"/>
      <c r="C127" s="142">
        <v>0</v>
      </c>
      <c r="D127" s="143">
        <v>0</v>
      </c>
      <c r="E127" s="144">
        <v>0</v>
      </c>
    </row>
    <row r="128" ht="16" customHeight="1" spans="1:5">
      <c r="A128" s="136" t="s">
        <v>1391</v>
      </c>
      <c r="B128" s="142"/>
      <c r="C128" s="142">
        <v>0</v>
      </c>
      <c r="D128" s="143">
        <v>0</v>
      </c>
      <c r="E128" s="144">
        <v>0</v>
      </c>
    </row>
    <row r="129" ht="16" customHeight="1" spans="1:5">
      <c r="A129" s="136" t="s">
        <v>1392</v>
      </c>
      <c r="B129" s="142">
        <v>0</v>
      </c>
      <c r="C129" s="142">
        <v>0</v>
      </c>
      <c r="D129" s="143">
        <v>0</v>
      </c>
      <c r="E129" s="144">
        <v>0</v>
      </c>
    </row>
    <row r="130" ht="16" customHeight="1" spans="1:5">
      <c r="A130" s="136" t="s">
        <v>728</v>
      </c>
      <c r="B130" s="142"/>
      <c r="C130" s="142">
        <v>0</v>
      </c>
      <c r="D130" s="143">
        <v>0</v>
      </c>
      <c r="E130" s="144">
        <v>0</v>
      </c>
    </row>
    <row r="131" ht="16" customHeight="1" spans="1:5">
      <c r="A131" s="136" t="s">
        <v>1393</v>
      </c>
      <c r="B131" s="142"/>
      <c r="C131" s="142">
        <v>0</v>
      </c>
      <c r="D131" s="143">
        <v>0</v>
      </c>
      <c r="E131" s="144">
        <v>0</v>
      </c>
    </row>
    <row r="132" ht="16" customHeight="1" spans="1:5">
      <c r="A132" s="136" t="s">
        <v>1394</v>
      </c>
      <c r="B132" s="142"/>
      <c r="C132" s="142">
        <v>0</v>
      </c>
      <c r="D132" s="143">
        <v>0</v>
      </c>
      <c r="E132" s="144">
        <v>0</v>
      </c>
    </row>
    <row r="133" ht="16" customHeight="1" spans="1:5">
      <c r="A133" s="136" t="s">
        <v>1395</v>
      </c>
      <c r="B133" s="142"/>
      <c r="C133" s="142">
        <v>0</v>
      </c>
      <c r="D133" s="143">
        <v>0</v>
      </c>
      <c r="E133" s="144">
        <v>0</v>
      </c>
    </row>
    <row r="134" ht="16" customHeight="1" spans="1:5">
      <c r="A134" s="136" t="s">
        <v>1396</v>
      </c>
      <c r="B134" s="142">
        <v>0</v>
      </c>
      <c r="C134" s="142">
        <v>0</v>
      </c>
      <c r="D134" s="143">
        <v>0</v>
      </c>
      <c r="E134" s="144">
        <v>0</v>
      </c>
    </row>
    <row r="135" ht="16" customHeight="1" spans="1:5">
      <c r="A135" s="136" t="s">
        <v>1397</v>
      </c>
      <c r="B135" s="142"/>
      <c r="C135" s="142">
        <v>0</v>
      </c>
      <c r="D135" s="143">
        <v>0</v>
      </c>
      <c r="E135" s="144">
        <v>0</v>
      </c>
    </row>
    <row r="136" ht="16" customHeight="1" spans="1:5">
      <c r="A136" s="136" t="s">
        <v>749</v>
      </c>
      <c r="B136" s="142"/>
      <c r="C136" s="142">
        <v>0</v>
      </c>
      <c r="D136" s="143">
        <v>0</v>
      </c>
      <c r="E136" s="144">
        <v>0</v>
      </c>
    </row>
    <row r="137" ht="16" customHeight="1" spans="1:5">
      <c r="A137" s="136" t="s">
        <v>1398</v>
      </c>
      <c r="B137" s="142"/>
      <c r="C137" s="142">
        <v>0</v>
      </c>
      <c r="D137" s="143">
        <v>0</v>
      </c>
      <c r="E137" s="144">
        <v>0</v>
      </c>
    </row>
    <row r="138" ht="16" customHeight="1" spans="1:5">
      <c r="A138" s="136" t="s">
        <v>1399</v>
      </c>
      <c r="B138" s="142"/>
      <c r="C138" s="142">
        <v>0</v>
      </c>
      <c r="D138" s="143">
        <v>0</v>
      </c>
      <c r="E138" s="144">
        <v>0</v>
      </c>
    </row>
    <row r="139" ht="16" customHeight="1" spans="1:5">
      <c r="A139" s="136" t="s">
        <v>1400</v>
      </c>
      <c r="B139" s="142"/>
      <c r="C139" s="142">
        <v>0</v>
      </c>
      <c r="D139" s="143">
        <v>0</v>
      </c>
      <c r="E139" s="144">
        <v>0</v>
      </c>
    </row>
    <row r="140" ht="16" customHeight="1" spans="1:5">
      <c r="A140" s="136" t="s">
        <v>1401</v>
      </c>
      <c r="B140" s="142"/>
      <c r="C140" s="142">
        <v>0</v>
      </c>
      <c r="D140" s="143">
        <v>0</v>
      </c>
      <c r="E140" s="144">
        <v>0</v>
      </c>
    </row>
    <row r="141" ht="16" customHeight="1" spans="1:5">
      <c r="A141" s="136" t="s">
        <v>1402</v>
      </c>
      <c r="B141" s="142"/>
      <c r="C141" s="142">
        <v>0</v>
      </c>
      <c r="D141" s="143">
        <v>0</v>
      </c>
      <c r="E141" s="144">
        <v>0</v>
      </c>
    </row>
    <row r="142" ht="16" customHeight="1" spans="1:5">
      <c r="A142" s="136" t="s">
        <v>1403</v>
      </c>
      <c r="B142" s="142"/>
      <c r="C142" s="142">
        <v>0</v>
      </c>
      <c r="D142" s="143">
        <v>0</v>
      </c>
      <c r="E142" s="144">
        <v>0</v>
      </c>
    </row>
    <row r="143" ht="16" customHeight="1" spans="1:5">
      <c r="A143" s="136" t="s">
        <v>1404</v>
      </c>
      <c r="B143" s="142">
        <v>0</v>
      </c>
      <c r="C143" s="142">
        <v>0</v>
      </c>
      <c r="D143" s="143">
        <v>0</v>
      </c>
      <c r="E143" s="144">
        <v>0</v>
      </c>
    </row>
    <row r="144" ht="16" customHeight="1" spans="1:5">
      <c r="A144" s="136" t="s">
        <v>1405</v>
      </c>
      <c r="B144" s="142"/>
      <c r="C144" s="142">
        <v>0</v>
      </c>
      <c r="D144" s="143">
        <v>0</v>
      </c>
      <c r="E144" s="144">
        <v>0</v>
      </c>
    </row>
    <row r="145" ht="16" customHeight="1" spans="1:5">
      <c r="A145" s="136" t="s">
        <v>1406</v>
      </c>
      <c r="B145" s="142"/>
      <c r="C145" s="142">
        <v>0</v>
      </c>
      <c r="D145" s="143">
        <v>0</v>
      </c>
      <c r="E145" s="144">
        <v>0</v>
      </c>
    </row>
    <row r="146" ht="16" customHeight="1" spans="1:5">
      <c r="A146" s="136" t="s">
        <v>1407</v>
      </c>
      <c r="B146" s="142">
        <v>0</v>
      </c>
      <c r="C146" s="142">
        <v>54000</v>
      </c>
      <c r="D146" s="143">
        <v>0</v>
      </c>
      <c r="E146" s="144">
        <v>343.949044585987</v>
      </c>
    </row>
    <row r="147" ht="16" customHeight="1" spans="1:5">
      <c r="A147" s="136" t="s">
        <v>1405</v>
      </c>
      <c r="B147" s="142"/>
      <c r="C147" s="142">
        <v>54000</v>
      </c>
      <c r="D147" s="143">
        <v>0</v>
      </c>
      <c r="E147" s="144">
        <v>343.949044585987</v>
      </c>
    </row>
    <row r="148" ht="16" customHeight="1" spans="1:5">
      <c r="A148" s="136" t="s">
        <v>1408</v>
      </c>
      <c r="B148" s="142"/>
      <c r="C148" s="142">
        <v>0</v>
      </c>
      <c r="D148" s="143">
        <v>0</v>
      </c>
      <c r="E148" s="144">
        <v>0</v>
      </c>
    </row>
    <row r="149" ht="16" customHeight="1" spans="1:5">
      <c r="A149" s="136" t="s">
        <v>1409</v>
      </c>
      <c r="B149" s="142">
        <v>0</v>
      </c>
      <c r="C149" s="142">
        <v>0</v>
      </c>
      <c r="D149" s="143">
        <v>0</v>
      </c>
      <c r="E149" s="144">
        <v>0</v>
      </c>
    </row>
    <row r="150" ht="16" customHeight="1" spans="1:5">
      <c r="A150" s="136" t="s">
        <v>1410</v>
      </c>
      <c r="B150" s="142">
        <v>0</v>
      </c>
      <c r="C150" s="142">
        <v>0</v>
      </c>
      <c r="D150" s="143">
        <v>0</v>
      </c>
      <c r="E150" s="144">
        <v>0</v>
      </c>
    </row>
    <row r="151" ht="16" customHeight="1" spans="1:5">
      <c r="A151" s="136" t="s">
        <v>1411</v>
      </c>
      <c r="B151" s="142"/>
      <c r="C151" s="142">
        <v>0</v>
      </c>
      <c r="D151" s="143">
        <v>0</v>
      </c>
      <c r="E151" s="144">
        <v>0</v>
      </c>
    </row>
    <row r="152" ht="16" customHeight="1" spans="1:5">
      <c r="A152" s="136" t="s">
        <v>1412</v>
      </c>
      <c r="B152" s="142"/>
      <c r="C152" s="142">
        <v>0</v>
      </c>
      <c r="D152" s="143">
        <v>0</v>
      </c>
      <c r="E152" s="144">
        <v>0</v>
      </c>
    </row>
    <row r="153" ht="16" customHeight="1" spans="1:5">
      <c r="A153" s="136" t="s">
        <v>1413</v>
      </c>
      <c r="B153" s="142"/>
      <c r="C153" s="142">
        <v>0</v>
      </c>
      <c r="D153" s="143">
        <v>0</v>
      </c>
      <c r="E153" s="144">
        <v>0</v>
      </c>
    </row>
    <row r="154" ht="16" customHeight="1" spans="1:5">
      <c r="A154" s="136" t="s">
        <v>68</v>
      </c>
      <c r="B154" s="142">
        <v>0</v>
      </c>
      <c r="C154" s="142">
        <v>0</v>
      </c>
      <c r="D154" s="143">
        <v>0</v>
      </c>
      <c r="E154" s="144">
        <v>0</v>
      </c>
    </row>
    <row r="155" ht="16" customHeight="1" spans="1:5">
      <c r="A155" s="136" t="s">
        <v>1414</v>
      </c>
      <c r="B155" s="142">
        <v>0</v>
      </c>
      <c r="C155" s="142">
        <v>0</v>
      </c>
      <c r="D155" s="143">
        <v>0</v>
      </c>
      <c r="E155" s="144">
        <v>0</v>
      </c>
    </row>
    <row r="156" ht="16" customHeight="1" spans="1:5">
      <c r="A156" s="136" t="s">
        <v>1415</v>
      </c>
      <c r="B156" s="142"/>
      <c r="C156" s="142">
        <v>0</v>
      </c>
      <c r="D156" s="143">
        <v>0</v>
      </c>
      <c r="E156" s="144">
        <v>0</v>
      </c>
    </row>
    <row r="157" ht="16" customHeight="1" spans="1:5">
      <c r="A157" s="136" t="s">
        <v>1416</v>
      </c>
      <c r="B157" s="142"/>
      <c r="C157" s="142">
        <v>0</v>
      </c>
      <c r="D157" s="143">
        <v>0</v>
      </c>
      <c r="E157" s="144">
        <v>0</v>
      </c>
    </row>
    <row r="158" ht="16" customHeight="1" spans="1:5">
      <c r="A158" s="136" t="s">
        <v>1166</v>
      </c>
      <c r="B158" s="142">
        <v>2346</v>
      </c>
      <c r="C158" s="142">
        <v>49069</v>
      </c>
      <c r="D158" s="143">
        <v>2091.60272804774</v>
      </c>
      <c r="E158" s="144">
        <v>123.930393493964</v>
      </c>
    </row>
    <row r="159" ht="16" customHeight="1" spans="1:5">
      <c r="A159" s="136" t="s">
        <v>1417</v>
      </c>
      <c r="B159" s="142">
        <v>10</v>
      </c>
      <c r="C159" s="142">
        <v>47005</v>
      </c>
      <c r="D159" s="143">
        <v>470050</v>
      </c>
      <c r="E159" s="144">
        <v>120.553461055115</v>
      </c>
    </row>
    <row r="160" ht="16" customHeight="1" spans="1:5">
      <c r="A160" s="136" t="s">
        <v>1418</v>
      </c>
      <c r="B160" s="142"/>
      <c r="C160" s="142">
        <v>5</v>
      </c>
      <c r="D160" s="143">
        <v>0</v>
      </c>
      <c r="E160" s="144">
        <v>-55.5555555555556</v>
      </c>
    </row>
    <row r="161" ht="16" customHeight="1" spans="1:5">
      <c r="A161" s="136" t="s">
        <v>1419</v>
      </c>
      <c r="B161" s="142"/>
      <c r="C161" s="142">
        <v>47000</v>
      </c>
      <c r="D161" s="143">
        <v>0</v>
      </c>
      <c r="E161" s="144">
        <v>120.512820512821</v>
      </c>
    </row>
    <row r="162" ht="16" customHeight="1" spans="1:5">
      <c r="A162" s="136" t="s">
        <v>1420</v>
      </c>
      <c r="B162" s="142"/>
      <c r="C162" s="142">
        <v>0</v>
      </c>
      <c r="D162" s="143">
        <v>0</v>
      </c>
      <c r="E162" s="144">
        <v>0</v>
      </c>
    </row>
    <row r="163" ht="16" customHeight="1" spans="1:5">
      <c r="A163" s="136" t="s">
        <v>1421</v>
      </c>
      <c r="B163" s="142">
        <v>14</v>
      </c>
      <c r="C163" s="142">
        <v>4</v>
      </c>
      <c r="D163" s="143">
        <v>28.5714285714286</v>
      </c>
      <c r="E163" s="144">
        <v>400</v>
      </c>
    </row>
    <row r="164" ht="16" customHeight="1" spans="1:5">
      <c r="A164" s="136" t="s">
        <v>1422</v>
      </c>
      <c r="B164" s="142"/>
      <c r="C164" s="142">
        <v>0</v>
      </c>
      <c r="D164" s="143">
        <v>0</v>
      </c>
      <c r="E164" s="144">
        <v>0</v>
      </c>
    </row>
    <row r="165" ht="16" customHeight="1" spans="1:5">
      <c r="A165" s="136" t="s">
        <v>1423</v>
      </c>
      <c r="B165" s="142"/>
      <c r="C165" s="142">
        <v>0</v>
      </c>
      <c r="D165" s="143">
        <v>0</v>
      </c>
      <c r="E165" s="144">
        <v>0</v>
      </c>
    </row>
    <row r="166" ht="16" customHeight="1" spans="1:5">
      <c r="A166" s="136" t="s">
        <v>1424</v>
      </c>
      <c r="B166" s="142"/>
      <c r="C166" s="142">
        <v>0</v>
      </c>
      <c r="D166" s="143">
        <v>0</v>
      </c>
      <c r="E166" s="144">
        <v>0</v>
      </c>
    </row>
    <row r="167" ht="16" customHeight="1" spans="1:5">
      <c r="A167" s="136" t="s">
        <v>1425</v>
      </c>
      <c r="B167" s="142"/>
      <c r="C167" s="142">
        <v>0</v>
      </c>
      <c r="D167" s="143">
        <v>0</v>
      </c>
      <c r="E167" s="144">
        <v>0</v>
      </c>
    </row>
    <row r="168" ht="16" customHeight="1" spans="1:5">
      <c r="A168" s="136" t="s">
        <v>1426</v>
      </c>
      <c r="B168" s="142"/>
      <c r="C168" s="142">
        <v>0</v>
      </c>
      <c r="D168" s="143">
        <v>0</v>
      </c>
      <c r="E168" s="144">
        <v>0</v>
      </c>
    </row>
    <row r="169" ht="16" customHeight="1" spans="1:5">
      <c r="A169" s="136" t="s">
        <v>1427</v>
      </c>
      <c r="B169" s="142"/>
      <c r="C169" s="142">
        <v>0</v>
      </c>
      <c r="D169" s="143">
        <v>0</v>
      </c>
      <c r="E169" s="144">
        <v>0</v>
      </c>
    </row>
    <row r="170" ht="16" customHeight="1" spans="1:5">
      <c r="A170" s="136" t="s">
        <v>1428</v>
      </c>
      <c r="B170" s="142"/>
      <c r="C170" s="142">
        <v>4</v>
      </c>
      <c r="D170" s="143">
        <v>0</v>
      </c>
      <c r="E170" s="144">
        <v>400</v>
      </c>
    </row>
    <row r="171" ht="16" customHeight="1" spans="1:5">
      <c r="A171" s="136" t="s">
        <v>1429</v>
      </c>
      <c r="B171" s="142"/>
      <c r="C171" s="142">
        <v>0</v>
      </c>
      <c r="D171" s="143">
        <v>0</v>
      </c>
      <c r="E171" s="144">
        <v>0</v>
      </c>
    </row>
    <row r="172" ht="16" customHeight="1" spans="1:5">
      <c r="A172" s="136" t="s">
        <v>1430</v>
      </c>
      <c r="B172" s="142">
        <v>2322</v>
      </c>
      <c r="C172" s="142">
        <v>2060</v>
      </c>
      <c r="D172" s="143">
        <v>88.7166236003445</v>
      </c>
      <c r="E172" s="144">
        <v>342.1926910299</v>
      </c>
    </row>
    <row r="173" ht="16" customHeight="1" spans="1:5">
      <c r="A173" s="136" t="s">
        <v>1431</v>
      </c>
      <c r="B173" s="142"/>
      <c r="C173" s="142">
        <v>0</v>
      </c>
      <c r="D173" s="143">
        <v>0</v>
      </c>
      <c r="E173" s="144">
        <v>0</v>
      </c>
    </row>
    <row r="174" ht="16" customHeight="1" spans="1:5">
      <c r="A174" s="136" t="s">
        <v>1432</v>
      </c>
      <c r="B174" s="142"/>
      <c r="C174" s="142">
        <v>1019</v>
      </c>
      <c r="D174" s="143">
        <v>0</v>
      </c>
      <c r="E174" s="144">
        <v>463.181818181818</v>
      </c>
    </row>
    <row r="175" ht="16" customHeight="1" spans="1:5">
      <c r="A175" s="136" t="s">
        <v>1433</v>
      </c>
      <c r="B175" s="142"/>
      <c r="C175" s="142">
        <v>203</v>
      </c>
      <c r="D175" s="143">
        <v>0</v>
      </c>
      <c r="E175" s="144">
        <v>225.555555555556</v>
      </c>
    </row>
    <row r="176" ht="16" customHeight="1" spans="1:5">
      <c r="A176" s="136" t="s">
        <v>1434</v>
      </c>
      <c r="B176" s="142"/>
      <c r="C176" s="142">
        <v>23</v>
      </c>
      <c r="D176" s="143">
        <v>0</v>
      </c>
      <c r="E176" s="144">
        <v>76.6666666666667</v>
      </c>
    </row>
    <row r="177" ht="16" customHeight="1" spans="1:5">
      <c r="A177" s="136" t="s">
        <v>1435</v>
      </c>
      <c r="B177" s="142"/>
      <c r="C177" s="142">
        <v>0</v>
      </c>
      <c r="D177" s="143">
        <v>0</v>
      </c>
      <c r="E177" s="144">
        <v>0</v>
      </c>
    </row>
    <row r="178" ht="16" customHeight="1" spans="1:5">
      <c r="A178" s="136" t="s">
        <v>1436</v>
      </c>
      <c r="B178" s="142"/>
      <c r="C178" s="142">
        <v>111</v>
      </c>
      <c r="D178" s="143">
        <v>0</v>
      </c>
      <c r="E178" s="144">
        <v>346.875</v>
      </c>
    </row>
    <row r="179" ht="16" customHeight="1" spans="1:5">
      <c r="A179" s="136" t="s">
        <v>1437</v>
      </c>
      <c r="B179" s="142"/>
      <c r="C179" s="142">
        <v>0</v>
      </c>
      <c r="D179" s="143">
        <v>0</v>
      </c>
      <c r="E179" s="144">
        <v>0</v>
      </c>
    </row>
    <row r="180" ht="16" customHeight="1" spans="1:5">
      <c r="A180" s="136" t="s">
        <v>1438</v>
      </c>
      <c r="B180" s="142"/>
      <c r="C180" s="142">
        <v>0</v>
      </c>
      <c r="D180" s="143">
        <v>0</v>
      </c>
      <c r="E180" s="144">
        <v>0</v>
      </c>
    </row>
    <row r="181" ht="16" customHeight="1" spans="1:5">
      <c r="A181" s="136" t="s">
        <v>1439</v>
      </c>
      <c r="B181" s="142"/>
      <c r="C181" s="142">
        <v>0</v>
      </c>
      <c r="D181" s="143">
        <v>0</v>
      </c>
      <c r="E181" s="144">
        <v>0</v>
      </c>
    </row>
    <row r="182" ht="16" customHeight="1" spans="1:5">
      <c r="A182" s="136" t="s">
        <v>1440</v>
      </c>
      <c r="B182" s="142"/>
      <c r="C182" s="142">
        <v>146</v>
      </c>
      <c r="D182" s="143">
        <v>0</v>
      </c>
      <c r="E182" s="144">
        <v>169.767441860465</v>
      </c>
    </row>
    <row r="183" ht="16" customHeight="1" spans="1:5">
      <c r="A183" s="136" t="s">
        <v>1441</v>
      </c>
      <c r="B183" s="142"/>
      <c r="C183" s="142">
        <v>558</v>
      </c>
      <c r="D183" s="143">
        <v>0</v>
      </c>
      <c r="E183" s="144">
        <v>387.5</v>
      </c>
    </row>
    <row r="184" ht="16" customHeight="1" spans="1:5">
      <c r="A184" s="136" t="s">
        <v>78</v>
      </c>
      <c r="B184" s="142">
        <v>3573</v>
      </c>
      <c r="C184" s="142">
        <v>4710</v>
      </c>
      <c r="D184" s="143">
        <v>131.821998320739</v>
      </c>
      <c r="E184" s="144">
        <v>173.161764705882</v>
      </c>
    </row>
    <row r="185" ht="16" customHeight="1" spans="1:5">
      <c r="A185" s="136" t="s">
        <v>1442</v>
      </c>
      <c r="B185" s="142"/>
      <c r="C185" s="142">
        <v>4710</v>
      </c>
      <c r="D185" s="143">
        <v>0</v>
      </c>
      <c r="E185" s="144">
        <v>173.161764705882</v>
      </c>
    </row>
    <row r="186" ht="16" customHeight="1" spans="1:5">
      <c r="A186" s="136" t="s">
        <v>1443</v>
      </c>
      <c r="B186" s="142"/>
      <c r="C186" s="142">
        <v>0</v>
      </c>
      <c r="D186" s="143">
        <v>0</v>
      </c>
      <c r="E186" s="144">
        <v>0</v>
      </c>
    </row>
    <row r="187" ht="16" customHeight="1" spans="1:5">
      <c r="A187" s="136" t="s">
        <v>1444</v>
      </c>
      <c r="B187" s="142"/>
      <c r="C187" s="142">
        <v>0</v>
      </c>
      <c r="D187" s="143">
        <v>0</v>
      </c>
      <c r="E187" s="144">
        <v>0</v>
      </c>
    </row>
    <row r="188" ht="16" customHeight="1" spans="1:5">
      <c r="A188" s="136" t="s">
        <v>1445</v>
      </c>
      <c r="B188" s="142"/>
      <c r="C188" s="142">
        <v>0</v>
      </c>
      <c r="D188" s="143">
        <v>0</v>
      </c>
      <c r="E188" s="144">
        <v>0</v>
      </c>
    </row>
    <row r="189" ht="16" customHeight="1" spans="1:5">
      <c r="A189" s="136" t="s">
        <v>1446</v>
      </c>
      <c r="B189" s="142"/>
      <c r="C189" s="142">
        <v>3019</v>
      </c>
      <c r="D189" s="143">
        <v>0</v>
      </c>
      <c r="E189" s="144">
        <v>293.391642371234</v>
      </c>
    </row>
    <row r="190" ht="16" customHeight="1" spans="1:5">
      <c r="A190" s="136" t="s">
        <v>1447</v>
      </c>
      <c r="B190" s="142"/>
      <c r="C190" s="142">
        <v>0</v>
      </c>
      <c r="D190" s="143">
        <v>0</v>
      </c>
      <c r="E190" s="144">
        <v>0</v>
      </c>
    </row>
    <row r="191" ht="16" customHeight="1" spans="1:5">
      <c r="A191" s="136" t="s">
        <v>1448</v>
      </c>
      <c r="B191" s="142"/>
      <c r="C191" s="142">
        <v>0</v>
      </c>
      <c r="D191" s="143">
        <v>0</v>
      </c>
      <c r="E191" s="144">
        <v>0</v>
      </c>
    </row>
    <row r="192" ht="16" customHeight="1" spans="1:5">
      <c r="A192" s="136" t="s">
        <v>1449</v>
      </c>
      <c r="B192" s="142"/>
      <c r="C192" s="142">
        <v>0</v>
      </c>
      <c r="D192" s="143">
        <v>0</v>
      </c>
      <c r="E192" s="144">
        <v>0</v>
      </c>
    </row>
    <row r="193" ht="16" customHeight="1" spans="1:5">
      <c r="A193" s="136" t="s">
        <v>1450</v>
      </c>
      <c r="B193" s="142"/>
      <c r="C193" s="142">
        <v>0</v>
      </c>
      <c r="D193" s="143">
        <v>0</v>
      </c>
      <c r="E193" s="144">
        <v>0</v>
      </c>
    </row>
    <row r="194" ht="16" customHeight="1" spans="1:5">
      <c r="A194" s="136" t="s">
        <v>1451</v>
      </c>
      <c r="B194" s="142"/>
      <c r="C194" s="142">
        <v>0</v>
      </c>
      <c r="D194" s="143">
        <v>0</v>
      </c>
      <c r="E194" s="144">
        <v>0</v>
      </c>
    </row>
    <row r="195" ht="16" customHeight="1" spans="1:5">
      <c r="A195" s="136" t="s">
        <v>1452</v>
      </c>
      <c r="B195" s="142"/>
      <c r="C195" s="142">
        <v>0</v>
      </c>
      <c r="D195" s="143">
        <v>0</v>
      </c>
      <c r="E195" s="144">
        <v>0</v>
      </c>
    </row>
    <row r="196" ht="16" customHeight="1" spans="1:5">
      <c r="A196" s="136" t="s">
        <v>1453</v>
      </c>
      <c r="B196" s="142"/>
      <c r="C196" s="142">
        <v>0</v>
      </c>
      <c r="D196" s="143">
        <v>0</v>
      </c>
      <c r="E196" s="144">
        <v>0</v>
      </c>
    </row>
    <row r="197" ht="16" customHeight="1" spans="1:5">
      <c r="A197" s="136" t="s">
        <v>1454</v>
      </c>
      <c r="B197" s="142"/>
      <c r="C197" s="142">
        <v>1691</v>
      </c>
      <c r="D197" s="143">
        <v>0</v>
      </c>
      <c r="E197" s="144">
        <v>100</v>
      </c>
    </row>
    <row r="198" ht="16" customHeight="1" spans="1:5">
      <c r="A198" s="136" t="s">
        <v>1455</v>
      </c>
      <c r="B198" s="142"/>
      <c r="C198" s="142">
        <v>0</v>
      </c>
      <c r="D198" s="143">
        <v>0</v>
      </c>
      <c r="E198" s="144">
        <v>0</v>
      </c>
    </row>
    <row r="199" ht="16" customHeight="1" spans="1:5">
      <c r="A199" s="136" t="s">
        <v>1456</v>
      </c>
      <c r="B199" s="142"/>
      <c r="C199" s="142">
        <v>0</v>
      </c>
      <c r="D199" s="143">
        <v>0</v>
      </c>
      <c r="E199" s="144">
        <v>0</v>
      </c>
    </row>
    <row r="200" ht="16" customHeight="1" spans="1:5">
      <c r="A200" s="136" t="s">
        <v>1457</v>
      </c>
      <c r="B200" s="142"/>
      <c r="C200" s="142">
        <v>0</v>
      </c>
      <c r="D200" s="143">
        <v>0</v>
      </c>
      <c r="E200" s="144">
        <v>0</v>
      </c>
    </row>
    <row r="201" ht="16" customHeight="1" spans="1:5">
      <c r="A201" s="136" t="s">
        <v>1458</v>
      </c>
      <c r="B201" s="142"/>
      <c r="C201" s="142">
        <v>0</v>
      </c>
      <c r="D201" s="143">
        <v>0</v>
      </c>
      <c r="E201" s="144">
        <v>0</v>
      </c>
    </row>
    <row r="202" ht="16" customHeight="1" spans="1:5">
      <c r="A202" s="136" t="s">
        <v>79</v>
      </c>
      <c r="B202" s="142">
        <v>62</v>
      </c>
      <c r="C202" s="142">
        <v>107</v>
      </c>
      <c r="D202" s="143">
        <v>172.58064516129</v>
      </c>
      <c r="E202" s="144">
        <v>181.35593220339</v>
      </c>
    </row>
    <row r="203" ht="16" customHeight="1" spans="1:5">
      <c r="A203" s="136" t="s">
        <v>1459</v>
      </c>
      <c r="B203" s="142"/>
      <c r="C203" s="142">
        <v>107</v>
      </c>
      <c r="D203" s="143">
        <v>0</v>
      </c>
      <c r="E203" s="144">
        <v>181.35593220339</v>
      </c>
    </row>
    <row r="204" ht="16" customHeight="1" spans="1:5">
      <c r="A204" s="136" t="s">
        <v>1460</v>
      </c>
      <c r="B204" s="142"/>
      <c r="C204" s="142">
        <v>0</v>
      </c>
      <c r="D204" s="143">
        <v>0</v>
      </c>
      <c r="E204" s="144">
        <v>0</v>
      </c>
    </row>
    <row r="205" ht="16" customHeight="1" spans="1:5">
      <c r="A205" s="136" t="s">
        <v>1461</v>
      </c>
      <c r="B205" s="142"/>
      <c r="C205" s="142">
        <v>0</v>
      </c>
      <c r="D205" s="143">
        <v>0</v>
      </c>
      <c r="E205" s="144">
        <v>0</v>
      </c>
    </row>
    <row r="206" ht="16" customHeight="1" spans="1:5">
      <c r="A206" s="136" t="s">
        <v>1462</v>
      </c>
      <c r="B206" s="142"/>
      <c r="C206" s="142">
        <v>0</v>
      </c>
      <c r="D206" s="143">
        <v>0</v>
      </c>
      <c r="E206" s="144">
        <v>0</v>
      </c>
    </row>
    <row r="207" ht="16" customHeight="1" spans="1:5">
      <c r="A207" s="136" t="s">
        <v>1463</v>
      </c>
      <c r="B207" s="142"/>
      <c r="C207" s="142">
        <v>107</v>
      </c>
      <c r="D207" s="143">
        <v>0</v>
      </c>
      <c r="E207" s="144">
        <v>181.35593220339</v>
      </c>
    </row>
    <row r="208" ht="16" customHeight="1" spans="1:5">
      <c r="A208" s="136" t="s">
        <v>1464</v>
      </c>
      <c r="B208" s="142"/>
      <c r="C208" s="142">
        <v>0</v>
      </c>
      <c r="D208" s="143">
        <v>0</v>
      </c>
      <c r="E208" s="144">
        <v>0</v>
      </c>
    </row>
    <row r="209" ht="16" customHeight="1" spans="1:5">
      <c r="A209" s="136" t="s">
        <v>1465</v>
      </c>
      <c r="B209" s="145"/>
      <c r="C209" s="145">
        <v>0</v>
      </c>
      <c r="D209" s="146">
        <v>0</v>
      </c>
      <c r="E209" s="147">
        <v>0</v>
      </c>
    </row>
    <row r="210" ht="16" customHeight="1" spans="1:5">
      <c r="A210" s="136" t="s">
        <v>1466</v>
      </c>
      <c r="B210" s="142"/>
      <c r="C210" s="142">
        <v>0</v>
      </c>
      <c r="D210" s="143">
        <v>0</v>
      </c>
      <c r="E210" s="144">
        <v>0</v>
      </c>
    </row>
    <row r="211" ht="16" customHeight="1" spans="1:5">
      <c r="A211" s="136" t="s">
        <v>1467</v>
      </c>
      <c r="B211" s="142"/>
      <c r="C211" s="142">
        <v>0</v>
      </c>
      <c r="D211" s="143">
        <v>0</v>
      </c>
      <c r="E211" s="144">
        <v>0</v>
      </c>
    </row>
    <row r="212" ht="16" customHeight="1" spans="1:5">
      <c r="A212" s="136" t="s">
        <v>1468</v>
      </c>
      <c r="B212" s="142"/>
      <c r="C212" s="142">
        <v>0</v>
      </c>
      <c r="D212" s="143">
        <v>0</v>
      </c>
      <c r="E212" s="144">
        <v>0</v>
      </c>
    </row>
    <row r="213" ht="16" customHeight="1" spans="1:5">
      <c r="A213" s="136" t="s">
        <v>1469</v>
      </c>
      <c r="B213" s="142"/>
      <c r="C213" s="142">
        <v>0</v>
      </c>
      <c r="D213" s="143">
        <v>0</v>
      </c>
      <c r="E213" s="144">
        <v>0</v>
      </c>
    </row>
    <row r="214" ht="16" customHeight="1" spans="1:5">
      <c r="A214" s="136" t="s">
        <v>1470</v>
      </c>
      <c r="B214" s="142"/>
      <c r="C214" s="142">
        <v>0</v>
      </c>
      <c r="D214" s="143">
        <v>0</v>
      </c>
      <c r="E214" s="144">
        <v>0</v>
      </c>
    </row>
    <row r="215" ht="16" customHeight="1" spans="1:5">
      <c r="A215" s="136" t="s">
        <v>1471</v>
      </c>
      <c r="B215" s="142"/>
      <c r="C215" s="142">
        <v>0</v>
      </c>
      <c r="D215" s="143">
        <v>0</v>
      </c>
      <c r="E215" s="144">
        <v>0</v>
      </c>
    </row>
    <row r="216" ht="16" customHeight="1" spans="1:5">
      <c r="A216" s="136" t="s">
        <v>1472</v>
      </c>
      <c r="B216" s="142"/>
      <c r="C216" s="142">
        <v>0</v>
      </c>
      <c r="D216" s="143">
        <v>0</v>
      </c>
      <c r="E216" s="144">
        <v>0</v>
      </c>
    </row>
    <row r="217" ht="16" customHeight="1" spans="1:5">
      <c r="A217" s="136" t="s">
        <v>1473</v>
      </c>
      <c r="B217" s="142"/>
      <c r="C217" s="142">
        <v>0</v>
      </c>
      <c r="D217" s="143">
        <v>0</v>
      </c>
      <c r="E217" s="144">
        <v>0</v>
      </c>
    </row>
    <row r="218" ht="16" customHeight="1" spans="1:5">
      <c r="A218" s="136" t="s">
        <v>1474</v>
      </c>
      <c r="B218" s="142"/>
      <c r="C218" s="142">
        <v>0</v>
      </c>
      <c r="D218" s="143">
        <v>0</v>
      </c>
      <c r="E218" s="144">
        <v>0</v>
      </c>
    </row>
    <row r="219" ht="16" customHeight="1" spans="1:5">
      <c r="A219" s="136" t="s">
        <v>1475</v>
      </c>
      <c r="B219" s="142"/>
      <c r="C219" s="142">
        <v>0</v>
      </c>
      <c r="D219" s="143">
        <v>0</v>
      </c>
      <c r="E219" s="144">
        <v>0</v>
      </c>
    </row>
    <row r="220" ht="16" customHeight="1" spans="1:5">
      <c r="A220" s="136" t="s">
        <v>1476</v>
      </c>
      <c r="B220" s="142">
        <v>0</v>
      </c>
      <c r="C220" s="142">
        <v>0</v>
      </c>
      <c r="D220" s="143">
        <v>0</v>
      </c>
      <c r="E220" s="144">
        <v>0</v>
      </c>
    </row>
    <row r="221" ht="16" customHeight="1" spans="1:5">
      <c r="A221" s="136" t="s">
        <v>1187</v>
      </c>
      <c r="B221" s="142">
        <v>0</v>
      </c>
      <c r="C221" s="142">
        <v>0</v>
      </c>
      <c r="D221" s="143">
        <v>0</v>
      </c>
      <c r="E221" s="144">
        <v>0</v>
      </c>
    </row>
    <row r="222" ht="16" customHeight="1" spans="1:5">
      <c r="A222" s="136" t="s">
        <v>1477</v>
      </c>
      <c r="B222" s="142"/>
      <c r="C222" s="142">
        <v>0</v>
      </c>
      <c r="D222" s="143">
        <v>0</v>
      </c>
      <c r="E222" s="144">
        <v>0</v>
      </c>
    </row>
    <row r="223" ht="16" customHeight="1" spans="1:5">
      <c r="A223" s="136" t="s">
        <v>1478</v>
      </c>
      <c r="B223" s="142"/>
      <c r="C223" s="142">
        <v>0</v>
      </c>
      <c r="D223" s="143">
        <v>0</v>
      </c>
      <c r="E223" s="144">
        <v>0</v>
      </c>
    </row>
    <row r="224" ht="16" customHeight="1" spans="1:5">
      <c r="A224" s="136" t="s">
        <v>1479</v>
      </c>
      <c r="B224" s="142"/>
      <c r="C224" s="142">
        <v>0</v>
      </c>
      <c r="D224" s="143">
        <v>0</v>
      </c>
      <c r="E224" s="144">
        <v>0</v>
      </c>
    </row>
    <row r="225" ht="16" customHeight="1" spans="1:5">
      <c r="A225" s="136" t="s">
        <v>1480</v>
      </c>
      <c r="B225" s="142"/>
      <c r="C225" s="142">
        <v>0</v>
      </c>
      <c r="D225" s="143">
        <v>0</v>
      </c>
      <c r="E225" s="144">
        <v>0</v>
      </c>
    </row>
    <row r="226" ht="16" customHeight="1" spans="1:5">
      <c r="A226" s="136" t="s">
        <v>1481</v>
      </c>
      <c r="B226" s="142"/>
      <c r="C226" s="142">
        <v>0</v>
      </c>
      <c r="D226" s="143">
        <v>0</v>
      </c>
      <c r="E226" s="144">
        <v>0</v>
      </c>
    </row>
    <row r="227" ht="16" customHeight="1" spans="1:5">
      <c r="A227" s="136" t="s">
        <v>1482</v>
      </c>
      <c r="B227" s="142"/>
      <c r="C227" s="142">
        <v>0</v>
      </c>
      <c r="D227" s="143">
        <v>0</v>
      </c>
      <c r="E227" s="144">
        <v>0</v>
      </c>
    </row>
    <row r="228" ht="16" customHeight="1" spans="1:5">
      <c r="A228" s="136" t="s">
        <v>1483</v>
      </c>
      <c r="B228" s="142"/>
      <c r="C228" s="142">
        <v>0</v>
      </c>
      <c r="D228" s="143">
        <v>0</v>
      </c>
      <c r="E228" s="144">
        <v>0</v>
      </c>
    </row>
    <row r="229" ht="16" customHeight="1" spans="1:5">
      <c r="A229" s="136" t="s">
        <v>1484</v>
      </c>
      <c r="B229" s="142"/>
      <c r="C229" s="142">
        <v>0</v>
      </c>
      <c r="D229" s="143">
        <v>0</v>
      </c>
      <c r="E229" s="144">
        <v>0</v>
      </c>
    </row>
    <row r="230" ht="16" customHeight="1" spans="1:5">
      <c r="A230" s="136" t="s">
        <v>1485</v>
      </c>
      <c r="B230" s="142"/>
      <c r="C230" s="142">
        <v>0</v>
      </c>
      <c r="D230" s="143">
        <v>0</v>
      </c>
      <c r="E230" s="144">
        <v>0</v>
      </c>
    </row>
    <row r="231" ht="16" customHeight="1" spans="1:5">
      <c r="A231" s="136" t="s">
        <v>1486</v>
      </c>
      <c r="B231" s="142"/>
      <c r="C231" s="142">
        <v>0</v>
      </c>
      <c r="D231" s="143">
        <v>0</v>
      </c>
      <c r="E231" s="144">
        <v>0</v>
      </c>
    </row>
    <row r="232" ht="16" customHeight="1" spans="1:5">
      <c r="A232" s="136" t="s">
        <v>1487</v>
      </c>
      <c r="B232" s="142"/>
      <c r="C232" s="142">
        <v>0</v>
      </c>
      <c r="D232" s="143">
        <v>0</v>
      </c>
      <c r="E232" s="144">
        <v>0</v>
      </c>
    </row>
    <row r="233" ht="16" customHeight="1" spans="1:5">
      <c r="A233" s="136" t="s">
        <v>1488</v>
      </c>
      <c r="B233" s="142"/>
      <c r="C233" s="142">
        <v>0</v>
      </c>
      <c r="D233" s="143">
        <v>0</v>
      </c>
      <c r="E233" s="144">
        <v>0</v>
      </c>
    </row>
    <row r="234" ht="16" customHeight="1" spans="1:5">
      <c r="A234" s="136" t="s">
        <v>1489</v>
      </c>
      <c r="B234" s="142">
        <v>0</v>
      </c>
      <c r="C234" s="142">
        <v>0</v>
      </c>
      <c r="D234" s="143">
        <v>0</v>
      </c>
      <c r="E234" s="144">
        <v>0</v>
      </c>
    </row>
    <row r="235" ht="16" customHeight="1" spans="1:5">
      <c r="A235" s="136" t="s">
        <v>810</v>
      </c>
      <c r="B235" s="142"/>
      <c r="C235" s="142">
        <v>0</v>
      </c>
      <c r="D235" s="143">
        <v>0</v>
      </c>
      <c r="E235" s="144">
        <v>0</v>
      </c>
    </row>
    <row r="236" ht="16" customHeight="1" spans="1:5">
      <c r="A236" s="136" t="s">
        <v>856</v>
      </c>
      <c r="B236" s="142"/>
      <c r="C236" s="142">
        <v>0</v>
      </c>
      <c r="D236" s="143">
        <v>0</v>
      </c>
      <c r="E236" s="144">
        <v>0</v>
      </c>
    </row>
    <row r="237" ht="16" customHeight="1" spans="1:5">
      <c r="A237" s="136" t="s">
        <v>710</v>
      </c>
      <c r="B237" s="142"/>
      <c r="C237" s="142">
        <v>0</v>
      </c>
      <c r="D237" s="143">
        <v>0</v>
      </c>
      <c r="E237" s="144">
        <v>0</v>
      </c>
    </row>
    <row r="238" ht="16" customHeight="1" spans="1:5">
      <c r="A238" s="136" t="s">
        <v>1490</v>
      </c>
      <c r="B238" s="142"/>
      <c r="C238" s="142">
        <v>0</v>
      </c>
      <c r="D238" s="143">
        <v>0</v>
      </c>
      <c r="E238" s="144">
        <v>0</v>
      </c>
    </row>
    <row r="239" ht="16" customHeight="1" spans="1:5">
      <c r="A239" s="136" t="s">
        <v>1491</v>
      </c>
      <c r="B239" s="142"/>
      <c r="C239" s="142">
        <v>0</v>
      </c>
      <c r="D239" s="143">
        <v>0</v>
      </c>
      <c r="E239" s="144">
        <v>0</v>
      </c>
    </row>
    <row r="240" ht="16" customHeight="1" spans="1:5">
      <c r="A240" s="136" t="s">
        <v>1492</v>
      </c>
      <c r="B240" s="142"/>
      <c r="C240" s="142">
        <v>0</v>
      </c>
      <c r="D240" s="143">
        <v>0</v>
      </c>
      <c r="E240" s="144">
        <v>0</v>
      </c>
    </row>
    <row r="241" ht="16" customHeight="1" spans="1:5">
      <c r="A241" s="136"/>
      <c r="B241" s="142"/>
      <c r="C241" s="142"/>
      <c r="D241" s="143"/>
      <c r="E241" s="144"/>
    </row>
    <row r="242" ht="16" customHeight="1" spans="1:5">
      <c r="A242" s="148" t="s">
        <v>1493</v>
      </c>
      <c r="B242" s="129">
        <v>39223</v>
      </c>
      <c r="C242" s="129">
        <v>113753</v>
      </c>
      <c r="D242" s="129">
        <v>290.016062004436</v>
      </c>
      <c r="E242" s="130">
        <v>116.805117726185</v>
      </c>
    </row>
    <row r="243" ht="16" customHeight="1" spans="1:5">
      <c r="A243" s="149"/>
      <c r="B243" s="150"/>
      <c r="C243" s="150"/>
      <c r="D243" s="150"/>
      <c r="E243" s="150">
        <v>0</v>
      </c>
    </row>
    <row r="244" ht="16" customHeight="1" spans="1:5">
      <c r="A244" s="136" t="s">
        <v>1494</v>
      </c>
      <c r="B244" s="150"/>
      <c r="C244" s="150">
        <v>0</v>
      </c>
      <c r="D244" s="150"/>
      <c r="E244" s="150">
        <v>0</v>
      </c>
    </row>
    <row r="245" ht="16" customHeight="1" spans="1:5">
      <c r="A245" s="151" t="s">
        <v>1495</v>
      </c>
      <c r="B245" s="150"/>
      <c r="C245" s="152">
        <v>466</v>
      </c>
      <c r="D245" s="150"/>
      <c r="E245" s="150">
        <v>114.778325123153</v>
      </c>
    </row>
    <row r="246" ht="16" customHeight="1" spans="1:5">
      <c r="A246" s="136" t="s">
        <v>86</v>
      </c>
      <c r="B246" s="150"/>
      <c r="C246" s="152">
        <v>5491</v>
      </c>
      <c r="D246" s="150"/>
      <c r="E246" s="150">
        <v>28.2458847736625</v>
      </c>
    </row>
    <row r="247" ht="16" customHeight="1" spans="1:5">
      <c r="A247" s="136" t="s">
        <v>87</v>
      </c>
      <c r="B247" s="150"/>
      <c r="C247" s="152">
        <v>0</v>
      </c>
      <c r="D247" s="150"/>
      <c r="E247" s="150">
        <v>0</v>
      </c>
    </row>
    <row r="248" ht="16" customHeight="1" spans="1:5">
      <c r="A248" s="136" t="s">
        <v>88</v>
      </c>
      <c r="B248" s="150"/>
      <c r="C248" s="152">
        <v>0</v>
      </c>
      <c r="D248" s="150"/>
      <c r="E248" s="150">
        <v>0</v>
      </c>
    </row>
    <row r="249" ht="16" customHeight="1" spans="1:5">
      <c r="A249" s="136" t="s">
        <v>1496</v>
      </c>
      <c r="B249" s="150"/>
      <c r="C249" s="152">
        <v>0</v>
      </c>
      <c r="D249" s="150"/>
      <c r="E249" s="150">
        <v>0</v>
      </c>
    </row>
    <row r="250" ht="16" customHeight="1" spans="1:5">
      <c r="A250" s="136" t="s">
        <v>1497</v>
      </c>
      <c r="B250" s="150"/>
      <c r="C250" s="152">
        <v>0</v>
      </c>
      <c r="D250" s="150"/>
      <c r="E250" s="150">
        <v>0</v>
      </c>
    </row>
    <row r="251" ht="16" customHeight="1" spans="1:5">
      <c r="A251" s="136" t="s">
        <v>1498</v>
      </c>
      <c r="B251" s="150"/>
      <c r="C251" s="152">
        <v>0</v>
      </c>
      <c r="D251" s="150"/>
      <c r="E251" s="150">
        <v>0</v>
      </c>
    </row>
    <row r="252" ht="16" customHeight="1" spans="1:5">
      <c r="A252" s="136" t="s">
        <v>1499</v>
      </c>
      <c r="B252" s="150"/>
      <c r="C252" s="152">
        <v>2719</v>
      </c>
      <c r="D252" s="150"/>
      <c r="E252" s="150">
        <v>119.621645402552</v>
      </c>
    </row>
    <row r="253" ht="16" customHeight="1" spans="1:5">
      <c r="A253" s="136"/>
      <c r="B253" s="150"/>
      <c r="C253" s="152"/>
      <c r="D253" s="150"/>
      <c r="E253" s="150">
        <v>0</v>
      </c>
    </row>
    <row r="254" ht="16" customHeight="1" spans="1:5">
      <c r="A254" s="153" t="s">
        <v>1500</v>
      </c>
      <c r="B254" s="150"/>
      <c r="C254" s="154">
        <v>122429</v>
      </c>
      <c r="D254" s="155"/>
      <c r="E254" s="155">
        <v>102.445902297793</v>
      </c>
    </row>
  </sheetData>
  <mergeCells count="1">
    <mergeCell ref="A2:E2"/>
  </mergeCells>
  <pageMargins left="0.700694444444445" right="0.700694444444445" top="0.751388888888889" bottom="0.751388888888889" header="0.298611111111111" footer="0.298611111111111"/>
  <pageSetup paperSize="9" scale="86" fitToHeight="0" orientation="portrait" horizontalDpi="600"/>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E17"/>
  <sheetViews>
    <sheetView workbookViewId="0">
      <selection activeCell="K9" sqref="K9"/>
    </sheetView>
  </sheetViews>
  <sheetFormatPr defaultColWidth="9" defaultRowHeight="14.25" outlineLevelCol="4"/>
  <cols>
    <col min="1" max="1" width="30.25" customWidth="1"/>
    <col min="2" max="2" width="19.5" customWidth="1"/>
    <col min="3" max="3" width="20.125" customWidth="1"/>
    <col min="4" max="4" width="21.375" customWidth="1"/>
    <col min="5" max="5" width="24.125" customWidth="1"/>
  </cols>
  <sheetData>
    <row r="1" spans="1:1">
      <c r="A1" t="s">
        <v>1507</v>
      </c>
    </row>
    <row r="2" ht="39" customHeight="1" spans="1:5">
      <c r="A2" s="133" t="s">
        <v>1508</v>
      </c>
      <c r="B2" s="133"/>
      <c r="C2" s="133"/>
      <c r="D2" s="133"/>
      <c r="E2" s="133"/>
    </row>
    <row r="3" ht="17" customHeight="1" spans="1:5">
      <c r="A3" s="49"/>
      <c r="B3" s="49"/>
      <c r="C3" s="49"/>
      <c r="D3" s="49"/>
      <c r="E3" s="50" t="s">
        <v>2</v>
      </c>
    </row>
    <row r="4" s="132" customFormat="1" ht="29" customHeight="1" spans="1:5">
      <c r="A4" s="134" t="s">
        <v>3</v>
      </c>
      <c r="B4" s="135" t="s">
        <v>4</v>
      </c>
      <c r="C4" s="134" t="s">
        <v>5</v>
      </c>
      <c r="D4" s="134" t="s">
        <v>6</v>
      </c>
      <c r="E4" s="134" t="s">
        <v>7</v>
      </c>
    </row>
    <row r="5" ht="18" customHeight="1" spans="1:5">
      <c r="A5" s="136" t="s">
        <v>1509</v>
      </c>
      <c r="B5" s="136"/>
      <c r="C5" s="121"/>
      <c r="D5" s="121"/>
      <c r="E5" s="122"/>
    </row>
    <row r="6" ht="18" customHeight="1" spans="1:5">
      <c r="A6" s="136" t="s">
        <v>1510</v>
      </c>
      <c r="B6" s="136"/>
      <c r="C6" s="121"/>
      <c r="D6" s="121"/>
      <c r="E6" s="122"/>
    </row>
    <row r="7" ht="18" customHeight="1" spans="1:5">
      <c r="A7" s="136" t="s">
        <v>1511</v>
      </c>
      <c r="B7" s="136"/>
      <c r="C7" s="121"/>
      <c r="D7" s="121"/>
      <c r="E7" s="122"/>
    </row>
    <row r="8" ht="18" customHeight="1" spans="1:5">
      <c r="A8" s="136" t="s">
        <v>1512</v>
      </c>
      <c r="B8" s="136"/>
      <c r="C8" s="121"/>
      <c r="D8" s="121"/>
      <c r="E8" s="122"/>
    </row>
    <row r="9" ht="18" customHeight="1" spans="1:5">
      <c r="A9" s="136" t="s">
        <v>1513</v>
      </c>
      <c r="B9" s="136"/>
      <c r="C9" s="121"/>
      <c r="D9" s="121"/>
      <c r="E9" s="122"/>
    </row>
    <row r="10" ht="18" customHeight="1" spans="1:5">
      <c r="A10" s="136" t="s">
        <v>1514</v>
      </c>
      <c r="B10" s="136"/>
      <c r="C10" s="121"/>
      <c r="D10" s="121"/>
      <c r="E10" s="122"/>
    </row>
    <row r="11" ht="18" customHeight="1" spans="1:5">
      <c r="A11" s="136" t="s">
        <v>1515</v>
      </c>
      <c r="B11" s="136"/>
      <c r="C11" s="121"/>
      <c r="D11" s="121"/>
      <c r="E11" s="122"/>
    </row>
    <row r="12" ht="18" customHeight="1" spans="1:5">
      <c r="A12" s="136" t="s">
        <v>1516</v>
      </c>
      <c r="B12" s="136"/>
      <c r="C12" s="121"/>
      <c r="D12" s="121"/>
      <c r="E12" s="122"/>
    </row>
    <row r="13" ht="18" customHeight="1" spans="1:5">
      <c r="A13" s="136" t="s">
        <v>1517</v>
      </c>
      <c r="B13" s="136"/>
      <c r="C13" s="121"/>
      <c r="D13" s="121"/>
      <c r="E13" s="122"/>
    </row>
    <row r="14" ht="18" customHeight="1" spans="1:5">
      <c r="A14" s="136" t="s">
        <v>1518</v>
      </c>
      <c r="B14" s="136"/>
      <c r="C14" s="121"/>
      <c r="D14" s="121"/>
      <c r="E14" s="122"/>
    </row>
    <row r="15" spans="1:5">
      <c r="A15" s="136"/>
      <c r="B15" s="136"/>
      <c r="C15" s="121"/>
      <c r="D15" s="121"/>
      <c r="E15" s="122"/>
    </row>
    <row r="16" ht="21" customHeight="1" spans="1:5">
      <c r="A16" s="136" t="s">
        <v>1519</v>
      </c>
      <c r="B16" s="136"/>
      <c r="C16" s="124"/>
      <c r="D16" s="124"/>
      <c r="E16" s="122"/>
    </row>
    <row r="17" spans="1:4">
      <c r="A17" s="137"/>
      <c r="B17" s="137"/>
      <c r="C17" s="137"/>
      <c r="D17" s="138"/>
    </row>
  </sheetData>
  <mergeCells count="2">
    <mergeCell ref="A2:E2"/>
    <mergeCell ref="A17:C17"/>
  </mergeCells>
  <pageMargins left="0.904861111111111"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E65"/>
  <sheetViews>
    <sheetView showZeros="0" workbookViewId="0">
      <selection activeCell="B56" sqref="B56"/>
    </sheetView>
  </sheetViews>
  <sheetFormatPr defaultColWidth="9" defaultRowHeight="14.25" outlineLevelCol="4"/>
  <cols>
    <col min="1" max="1" width="38.1333333333333" customWidth="1"/>
    <col min="2" max="2" width="8.75" customWidth="1"/>
    <col min="3" max="3" width="7.63333333333333" customWidth="1"/>
    <col min="4" max="4" width="12.125" customWidth="1"/>
    <col min="5" max="5" width="12" customWidth="1"/>
  </cols>
  <sheetData>
    <row r="1" spans="1:1">
      <c r="A1" t="s">
        <v>1520</v>
      </c>
    </row>
    <row r="2" s="131" customFormat="1" ht="28" customHeight="1" spans="1:5">
      <c r="A2" s="118" t="s">
        <v>1521</v>
      </c>
      <c r="B2" s="118"/>
      <c r="C2" s="118"/>
      <c r="D2" s="118"/>
      <c r="E2" s="118"/>
    </row>
    <row r="3" ht="18" customHeight="1" spans="1:5">
      <c r="A3" s="49"/>
      <c r="B3" s="49"/>
      <c r="C3" s="49"/>
      <c r="D3" s="49"/>
      <c r="E3" s="50" t="s">
        <v>2</v>
      </c>
    </row>
    <row r="4" ht="32" customHeight="1" spans="1:5">
      <c r="A4" s="119" t="s">
        <v>3</v>
      </c>
      <c r="B4" s="119" t="s">
        <v>4</v>
      </c>
      <c r="C4" s="119" t="s">
        <v>5</v>
      </c>
      <c r="D4" s="119" t="s">
        <v>6</v>
      </c>
      <c r="E4" s="119" t="s">
        <v>7</v>
      </c>
    </row>
    <row r="5" ht="19" customHeight="1" spans="1:5">
      <c r="A5" s="120" t="s">
        <v>1522</v>
      </c>
      <c r="B5" s="121">
        <v>56</v>
      </c>
      <c r="C5" s="121">
        <v>58</v>
      </c>
      <c r="D5" s="122">
        <v>103.571428571429</v>
      </c>
      <c r="E5" s="122">
        <v>138.095238095238</v>
      </c>
    </row>
    <row r="6" ht="19" customHeight="1" spans="1:5">
      <c r="A6" s="120" t="s">
        <v>29</v>
      </c>
      <c r="B6" s="121">
        <v>56</v>
      </c>
      <c r="C6" s="121">
        <v>58</v>
      </c>
      <c r="D6" s="122">
        <v>103.571428571429</v>
      </c>
      <c r="E6" s="122">
        <v>138.095238095238</v>
      </c>
    </row>
    <row r="7" ht="19" customHeight="1" spans="1:5">
      <c r="A7" s="120" t="s">
        <v>1523</v>
      </c>
      <c r="B7" s="121">
        <v>56</v>
      </c>
      <c r="C7" s="121">
        <v>41</v>
      </c>
      <c r="D7" s="122">
        <v>73.2142857142857</v>
      </c>
      <c r="E7" s="122">
        <v>97.6190476190476</v>
      </c>
    </row>
    <row r="8" ht="19" customHeight="1" spans="1:5">
      <c r="A8" s="120" t="s">
        <v>1524</v>
      </c>
      <c r="B8" s="121">
        <v>0</v>
      </c>
      <c r="C8" s="121">
        <v>0</v>
      </c>
      <c r="D8" s="122">
        <v>0</v>
      </c>
      <c r="E8" s="122">
        <v>0</v>
      </c>
    </row>
    <row r="9" ht="19" customHeight="1" spans="1:5">
      <c r="A9" s="120" t="s">
        <v>1525</v>
      </c>
      <c r="B9" s="121">
        <v>0</v>
      </c>
      <c r="C9" s="121">
        <v>0</v>
      </c>
      <c r="D9" s="122">
        <v>0</v>
      </c>
      <c r="E9" s="122">
        <v>0</v>
      </c>
    </row>
    <row r="10" ht="19" customHeight="1" spans="1:5">
      <c r="A10" s="120" t="s">
        <v>1526</v>
      </c>
      <c r="B10" s="121">
        <v>0</v>
      </c>
      <c r="C10" s="121">
        <v>0</v>
      </c>
      <c r="D10" s="122">
        <v>0</v>
      </c>
      <c r="E10" s="122">
        <v>0</v>
      </c>
    </row>
    <row r="11" ht="19" customHeight="1" spans="1:5">
      <c r="A11" s="120" t="s">
        <v>1527</v>
      </c>
      <c r="B11" s="121">
        <v>0</v>
      </c>
      <c r="C11" s="121">
        <v>0</v>
      </c>
      <c r="D11" s="122">
        <v>0</v>
      </c>
      <c r="E11" s="122">
        <v>0</v>
      </c>
    </row>
    <row r="12" ht="19" customHeight="1" spans="1:5">
      <c r="A12" s="120" t="s">
        <v>1528</v>
      </c>
      <c r="B12" s="121">
        <v>0</v>
      </c>
      <c r="C12" s="121">
        <v>0</v>
      </c>
      <c r="D12" s="122">
        <v>0</v>
      </c>
      <c r="E12" s="122">
        <v>0</v>
      </c>
    </row>
    <row r="13" ht="19" customHeight="1" spans="1:5">
      <c r="A13" s="120" t="s">
        <v>1529</v>
      </c>
      <c r="B13" s="121">
        <v>0</v>
      </c>
      <c r="C13" s="121">
        <v>0</v>
      </c>
      <c r="D13" s="122">
        <v>0</v>
      </c>
      <c r="E13" s="122">
        <v>0</v>
      </c>
    </row>
    <row r="14" ht="19" customHeight="1" spans="1:5">
      <c r="A14" s="120" t="s">
        <v>1530</v>
      </c>
      <c r="B14" s="121">
        <v>0</v>
      </c>
      <c r="C14" s="121">
        <v>0</v>
      </c>
      <c r="D14" s="122">
        <v>0</v>
      </c>
      <c r="E14" s="122">
        <v>0</v>
      </c>
    </row>
    <row r="15" ht="19" customHeight="1" spans="1:5">
      <c r="A15" s="120" t="s">
        <v>1531</v>
      </c>
      <c r="B15" s="121">
        <v>0</v>
      </c>
      <c r="C15" s="121">
        <v>0</v>
      </c>
      <c r="D15" s="122">
        <v>0</v>
      </c>
      <c r="E15" s="122">
        <v>0</v>
      </c>
    </row>
    <row r="16" ht="19" customHeight="1" spans="1:5">
      <c r="A16" s="120" t="s">
        <v>1532</v>
      </c>
      <c r="B16" s="121">
        <v>0</v>
      </c>
      <c r="C16" s="121">
        <v>0</v>
      </c>
      <c r="D16" s="122">
        <v>0</v>
      </c>
      <c r="E16" s="122">
        <v>0</v>
      </c>
    </row>
    <row r="17" ht="19" customHeight="1" spans="1:5">
      <c r="A17" s="120" t="s">
        <v>1533</v>
      </c>
      <c r="B17" s="121">
        <v>0</v>
      </c>
      <c r="C17" s="121">
        <v>0</v>
      </c>
      <c r="D17" s="122">
        <v>0</v>
      </c>
      <c r="E17" s="122">
        <v>0</v>
      </c>
    </row>
    <row r="18" ht="19" customHeight="1" spans="1:5">
      <c r="A18" s="120" t="s">
        <v>1534</v>
      </c>
      <c r="B18" s="121">
        <v>0</v>
      </c>
      <c r="C18" s="121">
        <v>0</v>
      </c>
      <c r="D18" s="122">
        <v>0</v>
      </c>
      <c r="E18" s="122">
        <v>0</v>
      </c>
    </row>
    <row r="19" ht="19" customHeight="1" spans="1:5">
      <c r="A19" s="120" t="s">
        <v>1535</v>
      </c>
      <c r="B19" s="121">
        <v>0</v>
      </c>
      <c r="C19" s="121">
        <v>0</v>
      </c>
      <c r="D19" s="122">
        <v>0</v>
      </c>
      <c r="E19" s="122">
        <v>0</v>
      </c>
    </row>
    <row r="20" ht="19" customHeight="1" spans="1:5">
      <c r="A20" s="120" t="s">
        <v>1536</v>
      </c>
      <c r="B20" s="121">
        <v>0</v>
      </c>
      <c r="C20" s="121">
        <v>0</v>
      </c>
      <c r="D20" s="122">
        <v>0</v>
      </c>
      <c r="E20" s="122">
        <v>0</v>
      </c>
    </row>
    <row r="21" ht="19" customHeight="1" spans="1:5">
      <c r="A21" s="120" t="s">
        <v>1537</v>
      </c>
      <c r="B21" s="121">
        <v>0</v>
      </c>
      <c r="C21" s="121">
        <v>0</v>
      </c>
      <c r="D21" s="122">
        <v>0</v>
      </c>
      <c r="E21" s="122">
        <v>0</v>
      </c>
    </row>
    <row r="22" ht="19" customHeight="1" spans="1:5">
      <c r="A22" s="120" t="s">
        <v>1538</v>
      </c>
      <c r="B22" s="121">
        <v>0</v>
      </c>
      <c r="C22" s="121">
        <v>0</v>
      </c>
      <c r="D22" s="122">
        <v>0</v>
      </c>
      <c r="E22" s="122">
        <v>0</v>
      </c>
    </row>
    <row r="23" ht="19" customHeight="1" spans="1:5">
      <c r="A23" s="120" t="s">
        <v>1539</v>
      </c>
      <c r="B23" s="121">
        <v>0</v>
      </c>
      <c r="C23" s="121">
        <v>0</v>
      </c>
      <c r="D23" s="122">
        <v>0</v>
      </c>
      <c r="E23" s="122">
        <v>0</v>
      </c>
    </row>
    <row r="24" ht="19" customHeight="1" spans="1:5">
      <c r="A24" s="120" t="s">
        <v>1540</v>
      </c>
      <c r="B24" s="121">
        <v>0</v>
      </c>
      <c r="C24" s="121">
        <v>0</v>
      </c>
      <c r="D24" s="122">
        <v>0</v>
      </c>
      <c r="E24" s="122">
        <v>0</v>
      </c>
    </row>
    <row r="25" ht="19" customHeight="1" spans="1:5">
      <c r="A25" s="120" t="s">
        <v>1541</v>
      </c>
      <c r="B25" s="121">
        <v>0</v>
      </c>
      <c r="C25" s="121">
        <v>0</v>
      </c>
      <c r="D25" s="122">
        <v>0</v>
      </c>
      <c r="E25" s="122">
        <v>0</v>
      </c>
    </row>
    <row r="26" ht="19" customHeight="1" spans="1:5">
      <c r="A26" s="120" t="s">
        <v>1542</v>
      </c>
      <c r="B26" s="121">
        <v>0</v>
      </c>
      <c r="C26" s="121">
        <v>0</v>
      </c>
      <c r="D26" s="122">
        <v>0</v>
      </c>
      <c r="E26" s="122">
        <v>0</v>
      </c>
    </row>
    <row r="27" ht="19" customHeight="1" spans="1:5">
      <c r="A27" s="120" t="s">
        <v>1543</v>
      </c>
      <c r="B27" s="121">
        <v>0</v>
      </c>
      <c r="C27" s="121">
        <v>0</v>
      </c>
      <c r="D27" s="122">
        <v>0</v>
      </c>
      <c r="E27" s="122">
        <v>0</v>
      </c>
    </row>
    <row r="28" ht="19" customHeight="1" spans="1:5">
      <c r="A28" s="120" t="s">
        <v>1544</v>
      </c>
      <c r="B28" s="121">
        <v>0</v>
      </c>
      <c r="C28" s="121">
        <v>0</v>
      </c>
      <c r="D28" s="122">
        <v>0</v>
      </c>
      <c r="E28" s="122">
        <v>0</v>
      </c>
    </row>
    <row r="29" ht="19" customHeight="1" spans="1:5">
      <c r="A29" s="120" t="s">
        <v>1545</v>
      </c>
      <c r="B29" s="121">
        <v>0</v>
      </c>
      <c r="C29" s="121">
        <v>0</v>
      </c>
      <c r="D29" s="122">
        <v>0</v>
      </c>
      <c r="E29" s="122">
        <v>0</v>
      </c>
    </row>
    <row r="30" ht="19" customHeight="1" spans="1:5">
      <c r="A30" s="120" t="s">
        <v>1546</v>
      </c>
      <c r="B30" s="121">
        <v>0</v>
      </c>
      <c r="C30" s="121">
        <v>0</v>
      </c>
      <c r="D30" s="122">
        <v>0</v>
      </c>
      <c r="E30" s="122">
        <v>0</v>
      </c>
    </row>
    <row r="31" ht="19" customHeight="1" spans="1:5">
      <c r="A31" s="120" t="s">
        <v>1547</v>
      </c>
      <c r="B31" s="121">
        <v>0</v>
      </c>
      <c r="C31" s="121">
        <v>0</v>
      </c>
      <c r="D31" s="122">
        <v>0</v>
      </c>
      <c r="E31" s="122">
        <v>0</v>
      </c>
    </row>
    <row r="32" ht="19" customHeight="1" spans="1:5">
      <c r="A32" s="120" t="s">
        <v>1548</v>
      </c>
      <c r="B32" s="121">
        <v>0</v>
      </c>
      <c r="C32" s="121">
        <v>0</v>
      </c>
      <c r="D32" s="122">
        <v>0</v>
      </c>
      <c r="E32" s="122">
        <v>0</v>
      </c>
    </row>
    <row r="33" ht="19" customHeight="1" spans="1:5">
      <c r="A33" s="120" t="s">
        <v>1549</v>
      </c>
      <c r="B33" s="121">
        <v>0</v>
      </c>
      <c r="C33" s="121">
        <v>0</v>
      </c>
      <c r="D33" s="122">
        <v>0</v>
      </c>
      <c r="E33" s="122">
        <v>0</v>
      </c>
    </row>
    <row r="34" ht="19" customHeight="1" spans="1:5">
      <c r="A34" s="120" t="s">
        <v>1550</v>
      </c>
      <c r="B34" s="121">
        <v>0</v>
      </c>
      <c r="C34" s="121">
        <v>0</v>
      </c>
      <c r="D34" s="122">
        <v>0</v>
      </c>
      <c r="E34" s="122">
        <v>0</v>
      </c>
    </row>
    <row r="35" ht="19" customHeight="1" spans="1:5">
      <c r="A35" s="120" t="s">
        <v>1551</v>
      </c>
      <c r="B35" s="121">
        <v>0</v>
      </c>
      <c r="C35" s="121">
        <v>0</v>
      </c>
      <c r="D35" s="122">
        <v>0</v>
      </c>
      <c r="E35" s="122">
        <v>0</v>
      </c>
    </row>
    <row r="36" ht="19" customHeight="1" spans="1:5">
      <c r="A36" s="120" t="s">
        <v>1552</v>
      </c>
      <c r="B36" s="121">
        <v>0</v>
      </c>
      <c r="C36" s="121">
        <v>0</v>
      </c>
      <c r="D36" s="122">
        <v>0</v>
      </c>
      <c r="E36" s="122">
        <v>0</v>
      </c>
    </row>
    <row r="37" ht="19" customHeight="1" spans="1:5">
      <c r="A37" s="120" t="s">
        <v>1553</v>
      </c>
      <c r="B37" s="121">
        <v>0</v>
      </c>
      <c r="C37" s="121">
        <v>0</v>
      </c>
      <c r="D37" s="122">
        <v>0</v>
      </c>
      <c r="E37" s="122">
        <v>0</v>
      </c>
    </row>
    <row r="38" ht="19" customHeight="1" spans="1:5">
      <c r="A38" s="120" t="s">
        <v>1554</v>
      </c>
      <c r="B38" s="121">
        <v>56</v>
      </c>
      <c r="C38" s="121">
        <v>41</v>
      </c>
      <c r="D38" s="122">
        <v>73.2142857142857</v>
      </c>
      <c r="E38" s="122">
        <v>97.6190476190476</v>
      </c>
    </row>
    <row r="39" ht="19" customHeight="1" spans="1:5">
      <c r="A39" s="120" t="s">
        <v>1555</v>
      </c>
      <c r="B39" s="121">
        <v>0</v>
      </c>
      <c r="C39" s="121">
        <v>17</v>
      </c>
      <c r="D39" s="122">
        <v>0</v>
      </c>
      <c r="E39" s="122">
        <v>0</v>
      </c>
    </row>
    <row r="40" ht="19" customHeight="1" spans="1:5">
      <c r="A40" s="120" t="s">
        <v>1556</v>
      </c>
      <c r="B40" s="121">
        <v>0</v>
      </c>
      <c r="C40" s="121">
        <v>0</v>
      </c>
      <c r="D40" s="122">
        <v>0</v>
      </c>
      <c r="E40" s="122">
        <v>0</v>
      </c>
    </row>
    <row r="41" ht="19" customHeight="1" spans="1:5">
      <c r="A41" s="120" t="s">
        <v>1557</v>
      </c>
      <c r="B41" s="121">
        <v>0</v>
      </c>
      <c r="C41" s="121">
        <v>0</v>
      </c>
      <c r="D41" s="122">
        <v>0</v>
      </c>
      <c r="E41" s="122">
        <v>0</v>
      </c>
    </row>
    <row r="42" ht="19" customHeight="1" spans="1:5">
      <c r="A42" s="120" t="s">
        <v>1558</v>
      </c>
      <c r="B42" s="121">
        <v>0</v>
      </c>
      <c r="C42" s="121">
        <v>17</v>
      </c>
      <c r="D42" s="122">
        <v>0</v>
      </c>
      <c r="E42" s="122">
        <v>0</v>
      </c>
    </row>
    <row r="43" ht="19" customHeight="1" spans="1:5">
      <c r="A43" s="120" t="s">
        <v>1559</v>
      </c>
      <c r="B43" s="121">
        <v>0</v>
      </c>
      <c r="C43" s="121">
        <v>0</v>
      </c>
      <c r="D43" s="122">
        <v>0</v>
      </c>
      <c r="E43" s="122">
        <v>0</v>
      </c>
    </row>
    <row r="44" ht="19" customHeight="1" spans="1:5">
      <c r="A44" s="120" t="s">
        <v>1560</v>
      </c>
      <c r="B44" s="121">
        <v>0</v>
      </c>
      <c r="C44" s="121">
        <v>0</v>
      </c>
      <c r="D44" s="122">
        <v>0</v>
      </c>
      <c r="E44" s="122">
        <v>0</v>
      </c>
    </row>
    <row r="45" ht="19" customHeight="1" spans="1:5">
      <c r="A45" s="120" t="s">
        <v>1561</v>
      </c>
      <c r="B45" s="121">
        <v>0</v>
      </c>
      <c r="C45" s="121">
        <v>0</v>
      </c>
      <c r="D45" s="122">
        <v>0</v>
      </c>
      <c r="E45" s="122">
        <v>0</v>
      </c>
    </row>
    <row r="46" ht="19" customHeight="1" spans="1:5">
      <c r="A46" s="120" t="s">
        <v>1562</v>
      </c>
      <c r="B46" s="121">
        <v>0</v>
      </c>
      <c r="C46" s="121">
        <v>0</v>
      </c>
      <c r="D46" s="122">
        <v>0</v>
      </c>
      <c r="E46" s="122">
        <v>0</v>
      </c>
    </row>
    <row r="47" ht="19" customHeight="1" spans="1:5">
      <c r="A47" s="120" t="s">
        <v>1563</v>
      </c>
      <c r="B47" s="121">
        <v>0</v>
      </c>
      <c r="C47" s="121">
        <v>0</v>
      </c>
      <c r="D47" s="122">
        <v>0</v>
      </c>
      <c r="E47" s="122">
        <v>0</v>
      </c>
    </row>
    <row r="48" ht="19" customHeight="1" spans="1:5">
      <c r="A48" s="120" t="s">
        <v>1564</v>
      </c>
      <c r="B48" s="121">
        <v>0</v>
      </c>
      <c r="C48" s="121">
        <v>0</v>
      </c>
      <c r="D48" s="122">
        <v>0</v>
      </c>
      <c r="E48" s="122">
        <v>0</v>
      </c>
    </row>
    <row r="49" ht="19" customHeight="1" spans="1:5">
      <c r="A49" s="120" t="s">
        <v>1565</v>
      </c>
      <c r="B49" s="121">
        <v>0</v>
      </c>
      <c r="C49" s="121">
        <v>0</v>
      </c>
      <c r="D49" s="122">
        <v>0</v>
      </c>
      <c r="E49" s="122">
        <v>0</v>
      </c>
    </row>
    <row r="50" ht="19" customHeight="1" spans="1:5">
      <c r="A50" s="120" t="s">
        <v>1566</v>
      </c>
      <c r="B50" s="121">
        <v>0</v>
      </c>
      <c r="C50" s="121">
        <v>0</v>
      </c>
      <c r="D50" s="122">
        <v>0</v>
      </c>
      <c r="E50" s="122">
        <v>0</v>
      </c>
    </row>
    <row r="51" ht="19" customHeight="1" spans="1:5">
      <c r="A51" s="120" t="s">
        <v>1567</v>
      </c>
      <c r="B51" s="121">
        <v>0</v>
      </c>
      <c r="C51" s="121">
        <v>0</v>
      </c>
      <c r="D51" s="122">
        <v>0</v>
      </c>
      <c r="E51" s="122">
        <v>0</v>
      </c>
    </row>
    <row r="52" ht="19" customHeight="1" spans="1:5">
      <c r="A52" s="120" t="s">
        <v>1568</v>
      </c>
      <c r="B52" s="121">
        <v>0</v>
      </c>
      <c r="C52" s="121">
        <v>0</v>
      </c>
      <c r="D52" s="122">
        <v>0</v>
      </c>
      <c r="E52" s="122">
        <v>0</v>
      </c>
    </row>
    <row r="53" ht="19" customHeight="1" spans="1:5">
      <c r="A53" s="120" t="s">
        <v>1569</v>
      </c>
      <c r="B53" s="121">
        <v>0</v>
      </c>
      <c r="C53" s="121">
        <v>0</v>
      </c>
      <c r="D53" s="122">
        <v>0</v>
      </c>
      <c r="E53" s="122">
        <v>0</v>
      </c>
    </row>
    <row r="54" ht="19" customHeight="1" spans="1:5">
      <c r="A54" s="120" t="s">
        <v>1570</v>
      </c>
      <c r="B54" s="121">
        <v>0</v>
      </c>
      <c r="C54" s="121">
        <v>0</v>
      </c>
      <c r="D54" s="122">
        <v>0</v>
      </c>
      <c r="E54" s="122">
        <v>0</v>
      </c>
    </row>
    <row r="55" ht="19" customHeight="1" spans="1:5">
      <c r="A55" s="120"/>
      <c r="B55" s="121"/>
      <c r="C55" s="121"/>
      <c r="D55" s="122"/>
      <c r="E55" s="122"/>
    </row>
    <row r="56" ht="19" customHeight="1" spans="1:5">
      <c r="A56" s="123" t="s">
        <v>1571</v>
      </c>
      <c r="B56" s="126">
        <v>56</v>
      </c>
      <c r="C56" s="126">
        <v>58</v>
      </c>
      <c r="D56" s="127">
        <v>103.571428571429</v>
      </c>
      <c r="E56" s="127">
        <v>138.095238095238</v>
      </c>
    </row>
    <row r="57" ht="19" customHeight="1" spans="1:5">
      <c r="A57" s="103" t="s">
        <v>1572</v>
      </c>
      <c r="B57" s="124"/>
      <c r="C57" s="124">
        <v>6</v>
      </c>
      <c r="D57" s="124"/>
      <c r="E57" s="125">
        <v>120</v>
      </c>
    </row>
    <row r="58" ht="19" customHeight="1" spans="1:5">
      <c r="A58" s="103" t="s">
        <v>1573</v>
      </c>
      <c r="B58" s="124"/>
      <c r="C58" s="124">
        <v>0</v>
      </c>
      <c r="D58" s="124"/>
      <c r="E58" s="125">
        <v>0</v>
      </c>
    </row>
    <row r="59" ht="19" customHeight="1" spans="1:5">
      <c r="A59" s="103" t="s">
        <v>1574</v>
      </c>
      <c r="B59" s="124"/>
      <c r="C59" s="124">
        <v>0</v>
      </c>
      <c r="D59" s="124"/>
      <c r="E59" s="125">
        <v>0</v>
      </c>
    </row>
    <row r="60" ht="19" customHeight="1" spans="1:5">
      <c r="A60" s="103" t="s">
        <v>1575</v>
      </c>
      <c r="B60" s="124"/>
      <c r="C60" s="124">
        <v>0</v>
      </c>
      <c r="D60" s="124"/>
      <c r="E60" s="125">
        <v>0</v>
      </c>
    </row>
    <row r="61" ht="19" customHeight="1" spans="1:5">
      <c r="A61" s="103" t="s">
        <v>1576</v>
      </c>
      <c r="B61" s="124"/>
      <c r="C61" s="124">
        <v>0</v>
      </c>
      <c r="D61" s="124"/>
      <c r="E61" s="125">
        <v>0</v>
      </c>
    </row>
    <row r="62" ht="19" customHeight="1" spans="1:5">
      <c r="A62" s="103"/>
      <c r="B62" s="124"/>
      <c r="C62" s="124"/>
      <c r="D62" s="124"/>
      <c r="E62" s="125"/>
    </row>
    <row r="63" ht="19" customHeight="1" spans="1:5">
      <c r="A63" s="103"/>
      <c r="B63" s="124"/>
      <c r="C63" s="124"/>
      <c r="D63" s="124"/>
      <c r="E63" s="125"/>
    </row>
    <row r="64" ht="19" customHeight="1" spans="1:5">
      <c r="A64" s="128" t="s">
        <v>52</v>
      </c>
      <c r="B64" s="129"/>
      <c r="C64" s="129">
        <v>64</v>
      </c>
      <c r="D64" s="129"/>
      <c r="E64" s="130">
        <v>136.170212765957</v>
      </c>
    </row>
    <row r="65" ht="19" customHeight="1"/>
  </sheetData>
  <mergeCells count="1">
    <mergeCell ref="A2:E2"/>
  </mergeCells>
  <pageMargins left="0.944444444444444"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E46"/>
  <sheetViews>
    <sheetView showZeros="0" workbookViewId="0">
      <selection activeCell="P45" sqref="P45"/>
    </sheetView>
  </sheetViews>
  <sheetFormatPr defaultColWidth="9" defaultRowHeight="14.25" outlineLevelCol="4"/>
  <cols>
    <col min="1" max="1" width="32.875" customWidth="1"/>
    <col min="2" max="2" width="8.125" customWidth="1"/>
    <col min="3" max="3" width="8" customWidth="1"/>
    <col min="4" max="4" width="12.625" customWidth="1"/>
    <col min="5" max="5" width="12.5" customWidth="1"/>
  </cols>
  <sheetData>
    <row r="1" spans="1:1">
      <c r="A1" t="s">
        <v>1577</v>
      </c>
    </row>
    <row r="2" ht="30" customHeight="1" spans="1:5">
      <c r="A2" s="118" t="s">
        <v>1578</v>
      </c>
      <c r="B2" s="118"/>
      <c r="C2" s="118"/>
      <c r="D2" s="118"/>
      <c r="E2" s="118"/>
    </row>
    <row r="3" ht="17" customHeight="1" spans="1:5">
      <c r="A3" s="49"/>
      <c r="B3" s="49"/>
      <c r="C3" s="49"/>
      <c r="D3" s="49"/>
      <c r="E3" s="50" t="s">
        <v>2</v>
      </c>
    </row>
    <row r="4" ht="31" customHeight="1" spans="1:5">
      <c r="A4" s="119" t="s">
        <v>3</v>
      </c>
      <c r="B4" s="119" t="s">
        <v>4</v>
      </c>
      <c r="C4" s="119" t="s">
        <v>5</v>
      </c>
      <c r="D4" s="119" t="s">
        <v>6</v>
      </c>
      <c r="E4" s="119" t="s">
        <v>7</v>
      </c>
    </row>
    <row r="5" ht="18" customHeight="1" spans="1:5">
      <c r="A5" s="120" t="s">
        <v>62</v>
      </c>
      <c r="B5" s="121">
        <v>0</v>
      </c>
      <c r="C5" s="121">
        <v>0</v>
      </c>
      <c r="D5" s="122">
        <v>0</v>
      </c>
      <c r="E5" s="122">
        <v>0</v>
      </c>
    </row>
    <row r="6" ht="18" customHeight="1" spans="1:5">
      <c r="A6" s="120" t="s">
        <v>381</v>
      </c>
      <c r="B6" s="121">
        <v>0</v>
      </c>
      <c r="C6" s="121">
        <v>0</v>
      </c>
      <c r="D6" s="122">
        <v>0</v>
      </c>
      <c r="E6" s="122">
        <v>0</v>
      </c>
    </row>
    <row r="7" ht="18" customHeight="1" spans="1:5">
      <c r="A7" s="120" t="s">
        <v>1579</v>
      </c>
      <c r="B7" s="121">
        <v>0</v>
      </c>
      <c r="C7" s="121">
        <v>0</v>
      </c>
      <c r="D7" s="122">
        <v>0</v>
      </c>
      <c r="E7" s="122">
        <v>0</v>
      </c>
    </row>
    <row r="8" ht="18" customHeight="1" spans="1:5">
      <c r="A8" s="120" t="s">
        <v>1580</v>
      </c>
      <c r="B8" s="121">
        <v>39</v>
      </c>
      <c r="C8" s="121">
        <v>29</v>
      </c>
      <c r="D8" s="122">
        <v>74.3589743589744</v>
      </c>
      <c r="E8" s="122">
        <v>580</v>
      </c>
    </row>
    <row r="9" ht="18" customHeight="1" spans="1:5">
      <c r="A9" s="120" t="s">
        <v>1581</v>
      </c>
      <c r="B9" s="121">
        <v>39</v>
      </c>
      <c r="C9" s="121">
        <v>29</v>
      </c>
      <c r="D9" s="122">
        <v>74.3589743589744</v>
      </c>
      <c r="E9" s="122">
        <v>580</v>
      </c>
    </row>
    <row r="10" ht="18" customHeight="1" spans="1:5">
      <c r="A10" s="120" t="s">
        <v>1582</v>
      </c>
      <c r="B10" s="121">
        <v>0</v>
      </c>
      <c r="C10" s="121">
        <v>0</v>
      </c>
      <c r="D10" s="122">
        <v>0</v>
      </c>
      <c r="E10" s="122">
        <v>0</v>
      </c>
    </row>
    <row r="11" ht="18" customHeight="1" spans="1:5">
      <c r="A11" s="120" t="s">
        <v>1583</v>
      </c>
      <c r="B11" s="121">
        <v>0</v>
      </c>
      <c r="C11" s="121">
        <v>0</v>
      </c>
      <c r="D11" s="122">
        <v>0</v>
      </c>
      <c r="E11" s="122">
        <v>0</v>
      </c>
    </row>
    <row r="12" ht="18" customHeight="1" spans="1:5">
      <c r="A12" s="120" t="s">
        <v>1584</v>
      </c>
      <c r="B12" s="121">
        <v>0</v>
      </c>
      <c r="C12" s="121">
        <v>0</v>
      </c>
      <c r="D12" s="122">
        <v>0</v>
      </c>
      <c r="E12" s="122">
        <v>0</v>
      </c>
    </row>
    <row r="13" ht="18" customHeight="1" spans="1:5">
      <c r="A13" s="120" t="s">
        <v>1585</v>
      </c>
      <c r="B13" s="121">
        <v>0</v>
      </c>
      <c r="C13" s="121">
        <v>0</v>
      </c>
      <c r="D13" s="122">
        <v>0</v>
      </c>
      <c r="E13" s="122">
        <v>0</v>
      </c>
    </row>
    <row r="14" ht="18" customHeight="1" spans="1:5">
      <c r="A14" s="120" t="s">
        <v>1586</v>
      </c>
      <c r="B14" s="121">
        <v>0</v>
      </c>
      <c r="C14" s="121">
        <v>19</v>
      </c>
      <c r="D14" s="122">
        <v>0</v>
      </c>
      <c r="E14" s="122">
        <v>380</v>
      </c>
    </row>
    <row r="15" ht="18" customHeight="1" spans="1:5">
      <c r="A15" s="120" t="s">
        <v>1587</v>
      </c>
      <c r="B15" s="121">
        <v>0</v>
      </c>
      <c r="C15" s="121">
        <v>0</v>
      </c>
      <c r="D15" s="122">
        <v>0</v>
      </c>
      <c r="E15" s="122">
        <v>0</v>
      </c>
    </row>
    <row r="16" ht="18" customHeight="1" spans="1:5">
      <c r="A16" s="120" t="s">
        <v>1588</v>
      </c>
      <c r="B16" s="121">
        <v>0</v>
      </c>
      <c r="C16" s="121">
        <v>0</v>
      </c>
      <c r="D16" s="122">
        <v>0</v>
      </c>
      <c r="E16" s="122">
        <v>0</v>
      </c>
    </row>
    <row r="17" ht="18" customHeight="1" spans="1:5">
      <c r="A17" s="120" t="s">
        <v>1589</v>
      </c>
      <c r="B17" s="121">
        <v>0</v>
      </c>
      <c r="C17" s="121">
        <v>0</v>
      </c>
      <c r="D17" s="122">
        <v>0</v>
      </c>
      <c r="E17" s="122">
        <v>0</v>
      </c>
    </row>
    <row r="18" ht="18" customHeight="1" spans="1:5">
      <c r="A18" s="120" t="s">
        <v>1590</v>
      </c>
      <c r="B18" s="121">
        <v>39</v>
      </c>
      <c r="C18" s="121">
        <v>10</v>
      </c>
      <c r="D18" s="122">
        <v>25.6410256410256</v>
      </c>
      <c r="E18" s="122">
        <v>0</v>
      </c>
    </row>
    <row r="19" ht="18" customHeight="1" spans="1:5">
      <c r="A19" s="120" t="s">
        <v>1591</v>
      </c>
      <c r="B19" s="121">
        <v>0</v>
      </c>
      <c r="C19" s="121">
        <v>0</v>
      </c>
      <c r="D19" s="122">
        <v>0</v>
      </c>
      <c r="E19" s="122">
        <v>0</v>
      </c>
    </row>
    <row r="20" ht="18" customHeight="1" spans="1:5">
      <c r="A20" s="120" t="s">
        <v>1592</v>
      </c>
      <c r="B20" s="121">
        <v>0</v>
      </c>
      <c r="C20" s="121">
        <v>0</v>
      </c>
      <c r="D20" s="122">
        <v>0</v>
      </c>
      <c r="E20" s="122">
        <v>0</v>
      </c>
    </row>
    <row r="21" ht="18" customHeight="1" spans="1:5">
      <c r="A21" s="120" t="s">
        <v>1593</v>
      </c>
      <c r="B21" s="121">
        <v>0</v>
      </c>
      <c r="C21" s="121">
        <v>0</v>
      </c>
      <c r="D21" s="122">
        <v>0</v>
      </c>
      <c r="E21" s="122">
        <v>0</v>
      </c>
    </row>
    <row r="22" ht="18" customHeight="1" spans="1:5">
      <c r="A22" s="120" t="s">
        <v>1594</v>
      </c>
      <c r="B22" s="121">
        <v>0</v>
      </c>
      <c r="C22" s="121">
        <v>0</v>
      </c>
      <c r="D22" s="122">
        <v>0</v>
      </c>
      <c r="E22" s="122">
        <v>0</v>
      </c>
    </row>
    <row r="23" ht="18" customHeight="1" spans="1:5">
      <c r="A23" s="120" t="s">
        <v>1595</v>
      </c>
      <c r="B23" s="121">
        <v>0</v>
      </c>
      <c r="C23" s="121">
        <v>0</v>
      </c>
      <c r="D23" s="122">
        <v>0</v>
      </c>
      <c r="E23" s="122">
        <v>0</v>
      </c>
    </row>
    <row r="24" ht="18" customHeight="1" spans="1:5">
      <c r="A24" s="120" t="s">
        <v>1596</v>
      </c>
      <c r="B24" s="121">
        <v>0</v>
      </c>
      <c r="C24" s="121">
        <v>0</v>
      </c>
      <c r="D24" s="122">
        <v>0</v>
      </c>
      <c r="E24" s="122">
        <v>0</v>
      </c>
    </row>
    <row r="25" ht="18" customHeight="1" spans="1:5">
      <c r="A25" s="120" t="s">
        <v>1597</v>
      </c>
      <c r="B25" s="121">
        <v>0</v>
      </c>
      <c r="C25" s="121">
        <v>0</v>
      </c>
      <c r="D25" s="122">
        <v>0</v>
      </c>
      <c r="E25" s="122">
        <v>0</v>
      </c>
    </row>
    <row r="26" ht="18" customHeight="1" spans="1:5">
      <c r="A26" s="120" t="s">
        <v>1598</v>
      </c>
      <c r="B26" s="121">
        <v>0</v>
      </c>
      <c r="C26" s="121">
        <v>0</v>
      </c>
      <c r="D26" s="122">
        <v>0</v>
      </c>
      <c r="E26" s="122">
        <v>0</v>
      </c>
    </row>
    <row r="27" ht="18" customHeight="1" spans="1:5">
      <c r="A27" s="120" t="s">
        <v>1599</v>
      </c>
      <c r="B27" s="121">
        <v>0</v>
      </c>
      <c r="C27" s="121">
        <v>0</v>
      </c>
      <c r="D27" s="122">
        <v>0</v>
      </c>
      <c r="E27" s="122">
        <v>0</v>
      </c>
    </row>
    <row r="28" ht="18" customHeight="1" spans="1:5">
      <c r="A28" s="120" t="s">
        <v>1600</v>
      </c>
      <c r="B28" s="121">
        <v>0</v>
      </c>
      <c r="C28" s="121">
        <v>0</v>
      </c>
      <c r="D28" s="122">
        <v>0</v>
      </c>
      <c r="E28" s="122">
        <v>0</v>
      </c>
    </row>
    <row r="29" ht="18" customHeight="1" spans="1:5">
      <c r="A29" s="120" t="s">
        <v>1601</v>
      </c>
      <c r="B29" s="121">
        <v>0</v>
      </c>
      <c r="C29" s="121">
        <v>0</v>
      </c>
      <c r="D29" s="122">
        <v>0</v>
      </c>
      <c r="E29" s="122">
        <v>0</v>
      </c>
    </row>
    <row r="30" ht="18" customHeight="1" spans="1:5">
      <c r="A30" s="120" t="s">
        <v>1602</v>
      </c>
      <c r="B30" s="121">
        <v>0</v>
      </c>
      <c r="C30" s="121">
        <v>0</v>
      </c>
      <c r="D30" s="122">
        <v>0</v>
      </c>
      <c r="E30" s="122">
        <v>0</v>
      </c>
    </row>
    <row r="31" ht="18" customHeight="1" spans="1:5">
      <c r="A31" s="120" t="s">
        <v>1603</v>
      </c>
      <c r="B31" s="121">
        <v>0</v>
      </c>
      <c r="C31" s="121">
        <v>0</v>
      </c>
      <c r="D31" s="122">
        <v>0</v>
      </c>
      <c r="E31" s="122">
        <v>0</v>
      </c>
    </row>
    <row r="32" ht="18" customHeight="1" spans="1:5">
      <c r="A32" s="120" t="s">
        <v>1604</v>
      </c>
      <c r="B32" s="121">
        <v>0</v>
      </c>
      <c r="C32" s="121">
        <v>0</v>
      </c>
      <c r="D32" s="122">
        <v>0</v>
      </c>
      <c r="E32" s="122">
        <v>0</v>
      </c>
    </row>
    <row r="33" ht="18" customHeight="1" spans="1:5">
      <c r="A33" s="120" t="s">
        <v>1605</v>
      </c>
      <c r="B33" s="121">
        <v>0</v>
      </c>
      <c r="C33" s="121">
        <v>0</v>
      </c>
      <c r="D33" s="122">
        <v>0</v>
      </c>
      <c r="E33" s="122">
        <v>0</v>
      </c>
    </row>
    <row r="34" ht="18" customHeight="1" spans="1:5">
      <c r="A34" s="120" t="s">
        <v>1606</v>
      </c>
      <c r="B34" s="121">
        <v>0</v>
      </c>
      <c r="C34" s="121">
        <v>0</v>
      </c>
      <c r="D34" s="122">
        <v>0</v>
      </c>
      <c r="E34" s="122">
        <v>0</v>
      </c>
    </row>
    <row r="35" ht="18" customHeight="1" spans="1:5">
      <c r="A35" s="120" t="s">
        <v>1607</v>
      </c>
      <c r="B35" s="121">
        <v>0</v>
      </c>
      <c r="C35" s="121">
        <v>0</v>
      </c>
      <c r="D35" s="122">
        <v>0</v>
      </c>
      <c r="E35" s="122">
        <v>0</v>
      </c>
    </row>
    <row r="36" ht="18" customHeight="1" spans="1:5">
      <c r="A36" s="120"/>
      <c r="B36" s="121"/>
      <c r="C36" s="121"/>
      <c r="D36" s="122"/>
      <c r="E36" s="122"/>
    </row>
    <row r="37" ht="18" customHeight="1" spans="1:5">
      <c r="A37" s="123" t="s">
        <v>1580</v>
      </c>
      <c r="B37" s="124">
        <v>39</v>
      </c>
      <c r="C37" s="124">
        <v>29</v>
      </c>
      <c r="D37" s="125">
        <v>74.3589743589744</v>
      </c>
      <c r="E37" s="122">
        <v>580</v>
      </c>
    </row>
    <row r="38" ht="18" customHeight="1" spans="1:5">
      <c r="A38" s="120" t="s">
        <v>1608</v>
      </c>
      <c r="B38" s="124"/>
      <c r="C38" s="124">
        <v>0</v>
      </c>
      <c r="D38" s="124"/>
      <c r="E38" s="122">
        <v>0</v>
      </c>
    </row>
    <row r="39" ht="18" customHeight="1" spans="1:5">
      <c r="A39" s="120" t="s">
        <v>1609</v>
      </c>
      <c r="B39" s="124"/>
      <c r="C39" s="124">
        <v>0</v>
      </c>
      <c r="D39" s="124"/>
      <c r="E39" s="122">
        <v>0</v>
      </c>
    </row>
    <row r="40" ht="18" customHeight="1" spans="1:5">
      <c r="A40" s="120" t="s">
        <v>1610</v>
      </c>
      <c r="B40" s="124"/>
      <c r="C40" s="124">
        <v>17</v>
      </c>
      <c r="D40" s="124"/>
      <c r="E40" s="122">
        <v>40.4761904761905</v>
      </c>
    </row>
    <row r="41" ht="18" customHeight="1" spans="1:5">
      <c r="A41" s="120" t="s">
        <v>1611</v>
      </c>
      <c r="B41" s="124"/>
      <c r="C41" s="124">
        <v>0</v>
      </c>
      <c r="D41" s="124"/>
      <c r="E41" s="122">
        <v>0</v>
      </c>
    </row>
    <row r="42" ht="18" customHeight="1" spans="1:5">
      <c r="A42" s="120" t="s">
        <v>1612</v>
      </c>
      <c r="B42" s="124"/>
      <c r="C42" s="124">
        <v>0</v>
      </c>
      <c r="D42" s="124"/>
      <c r="E42" s="122">
        <v>0</v>
      </c>
    </row>
    <row r="43" ht="18" customHeight="1" spans="1:5">
      <c r="A43" s="120" t="s">
        <v>1613</v>
      </c>
      <c r="B43" s="124"/>
      <c r="C43" s="124">
        <v>18</v>
      </c>
      <c r="D43" s="124"/>
      <c r="E43" s="122">
        <v>0</v>
      </c>
    </row>
    <row r="44" ht="18" customHeight="1" spans="1:5">
      <c r="A44" s="120"/>
      <c r="B44" s="124"/>
      <c r="C44" s="124"/>
      <c r="D44" s="124"/>
      <c r="E44" s="122"/>
    </row>
    <row r="45" ht="18" customHeight="1" spans="1:5">
      <c r="A45" s="123" t="s">
        <v>99</v>
      </c>
      <c r="B45" s="124"/>
      <c r="C45" s="124">
        <v>64</v>
      </c>
      <c r="D45" s="124"/>
      <c r="E45" s="122">
        <v>136.170212765957</v>
      </c>
    </row>
    <row r="46" ht="16" customHeight="1"/>
  </sheetData>
  <mergeCells count="1">
    <mergeCell ref="A2:E2"/>
  </mergeCells>
  <pageMargins left="1.062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E65"/>
  <sheetViews>
    <sheetView showZeros="0" topLeftCell="A40" workbookViewId="0">
      <selection activeCell="P12" sqref="P12"/>
    </sheetView>
  </sheetViews>
  <sheetFormatPr defaultColWidth="9" defaultRowHeight="14.25" outlineLevelCol="4"/>
  <cols>
    <col min="1" max="1" width="38.1333333333333" customWidth="1"/>
    <col min="2" max="2" width="8.75" customWidth="1"/>
    <col min="3" max="3" width="7.63333333333333" customWidth="1"/>
    <col min="4" max="4" width="12.125" customWidth="1"/>
    <col min="5" max="5" width="12" customWidth="1"/>
    <col min="6" max="16384" width="9" style="117"/>
  </cols>
  <sheetData>
    <row r="1" spans="1:1">
      <c r="A1" t="s">
        <v>1614</v>
      </c>
    </row>
    <row r="2" ht="28" customHeight="1" spans="1:5">
      <c r="A2" s="118" t="s">
        <v>1615</v>
      </c>
      <c r="B2" s="118"/>
      <c r="C2" s="118"/>
      <c r="D2" s="118"/>
      <c r="E2" s="118"/>
    </row>
    <row r="3" ht="15" customHeight="1" spans="1:5">
      <c r="A3" s="49"/>
      <c r="B3" s="49"/>
      <c r="C3" s="49"/>
      <c r="D3" s="49"/>
      <c r="E3" s="50" t="s">
        <v>2</v>
      </c>
    </row>
    <row r="4" ht="32" customHeight="1" spans="1:5">
      <c r="A4" s="119" t="s">
        <v>3</v>
      </c>
      <c r="B4" s="119" t="s">
        <v>4</v>
      </c>
      <c r="C4" s="119" t="s">
        <v>5</v>
      </c>
      <c r="D4" s="119" t="s">
        <v>6</v>
      </c>
      <c r="E4" s="119" t="s">
        <v>7</v>
      </c>
    </row>
    <row r="5" ht="18" customHeight="1" spans="1:5">
      <c r="A5" s="120" t="s">
        <v>1522</v>
      </c>
      <c r="B5" s="121">
        <v>56</v>
      </c>
      <c r="C5" s="121">
        <v>58</v>
      </c>
      <c r="D5" s="122">
        <v>103.571428571429</v>
      </c>
      <c r="E5" s="122">
        <v>138.095238095238</v>
      </c>
    </row>
    <row r="6" ht="18" customHeight="1" spans="1:5">
      <c r="A6" s="120" t="s">
        <v>29</v>
      </c>
      <c r="B6" s="121">
        <v>56</v>
      </c>
      <c r="C6" s="121">
        <v>58</v>
      </c>
      <c r="D6" s="122">
        <v>103.571428571429</v>
      </c>
      <c r="E6" s="122">
        <v>138.095238095238</v>
      </c>
    </row>
    <row r="7" ht="18" customHeight="1" spans="1:5">
      <c r="A7" s="120" t="s">
        <v>1523</v>
      </c>
      <c r="B7" s="121">
        <v>56</v>
      </c>
      <c r="C7" s="121">
        <v>41</v>
      </c>
      <c r="D7" s="122">
        <v>73.2142857142857</v>
      </c>
      <c r="E7" s="122">
        <v>97.6190476190476</v>
      </c>
    </row>
    <row r="8" ht="18" customHeight="1" spans="1:5">
      <c r="A8" s="120" t="s">
        <v>1524</v>
      </c>
      <c r="B8" s="121">
        <v>0</v>
      </c>
      <c r="C8" s="121">
        <v>0</v>
      </c>
      <c r="D8" s="122">
        <v>0</v>
      </c>
      <c r="E8" s="122">
        <v>0</v>
      </c>
    </row>
    <row r="9" ht="18" customHeight="1" spans="1:5">
      <c r="A9" s="120" t="s">
        <v>1525</v>
      </c>
      <c r="B9" s="121">
        <v>0</v>
      </c>
      <c r="C9" s="121">
        <v>0</v>
      </c>
      <c r="D9" s="122">
        <v>0</v>
      </c>
      <c r="E9" s="122">
        <v>0</v>
      </c>
    </row>
    <row r="10" ht="18" customHeight="1" spans="1:5">
      <c r="A10" s="120" t="s">
        <v>1526</v>
      </c>
      <c r="B10" s="121">
        <v>0</v>
      </c>
      <c r="C10" s="121">
        <v>0</v>
      </c>
      <c r="D10" s="122">
        <v>0</v>
      </c>
      <c r="E10" s="122">
        <v>0</v>
      </c>
    </row>
    <row r="11" ht="18" customHeight="1" spans="1:5">
      <c r="A11" s="120" t="s">
        <v>1527</v>
      </c>
      <c r="B11" s="121">
        <v>0</v>
      </c>
      <c r="C11" s="121">
        <v>0</v>
      </c>
      <c r="D11" s="122">
        <v>0</v>
      </c>
      <c r="E11" s="122">
        <v>0</v>
      </c>
    </row>
    <row r="12" ht="18" customHeight="1" spans="1:5">
      <c r="A12" s="120" t="s">
        <v>1528</v>
      </c>
      <c r="B12" s="121">
        <v>0</v>
      </c>
      <c r="C12" s="121">
        <v>0</v>
      </c>
      <c r="D12" s="122">
        <v>0</v>
      </c>
      <c r="E12" s="122">
        <v>0</v>
      </c>
    </row>
    <row r="13" ht="18" customHeight="1" spans="1:5">
      <c r="A13" s="120" t="s">
        <v>1529</v>
      </c>
      <c r="B13" s="121">
        <v>0</v>
      </c>
      <c r="C13" s="121">
        <v>0</v>
      </c>
      <c r="D13" s="122">
        <v>0</v>
      </c>
      <c r="E13" s="122">
        <v>0</v>
      </c>
    </row>
    <row r="14" ht="18" customHeight="1" spans="1:5">
      <c r="A14" s="120" t="s">
        <v>1530</v>
      </c>
      <c r="B14" s="121">
        <v>0</v>
      </c>
      <c r="C14" s="121">
        <v>0</v>
      </c>
      <c r="D14" s="122">
        <v>0</v>
      </c>
      <c r="E14" s="122">
        <v>0</v>
      </c>
    </row>
    <row r="15" ht="18" customHeight="1" spans="1:5">
      <c r="A15" s="120" t="s">
        <v>1531</v>
      </c>
      <c r="B15" s="121">
        <v>0</v>
      </c>
      <c r="C15" s="121">
        <v>0</v>
      </c>
      <c r="D15" s="122">
        <v>0</v>
      </c>
      <c r="E15" s="122">
        <v>0</v>
      </c>
    </row>
    <row r="16" ht="18" customHeight="1" spans="1:5">
      <c r="A16" s="120" t="s">
        <v>1532</v>
      </c>
      <c r="B16" s="121">
        <v>0</v>
      </c>
      <c r="C16" s="121">
        <v>0</v>
      </c>
      <c r="D16" s="122">
        <v>0</v>
      </c>
      <c r="E16" s="122">
        <v>0</v>
      </c>
    </row>
    <row r="17" ht="18" customHeight="1" spans="1:5">
      <c r="A17" s="120" t="s">
        <v>1533</v>
      </c>
      <c r="B17" s="121">
        <v>0</v>
      </c>
      <c r="C17" s="121">
        <v>0</v>
      </c>
      <c r="D17" s="122">
        <v>0</v>
      </c>
      <c r="E17" s="122">
        <v>0</v>
      </c>
    </row>
    <row r="18" ht="18" customHeight="1" spans="1:5">
      <c r="A18" s="120" t="s">
        <v>1534</v>
      </c>
      <c r="B18" s="121">
        <v>0</v>
      </c>
      <c r="C18" s="121">
        <v>0</v>
      </c>
      <c r="D18" s="122">
        <v>0</v>
      </c>
      <c r="E18" s="122">
        <v>0</v>
      </c>
    </row>
    <row r="19" ht="18" customHeight="1" spans="1:5">
      <c r="A19" s="120" t="s">
        <v>1535</v>
      </c>
      <c r="B19" s="121">
        <v>0</v>
      </c>
      <c r="C19" s="121">
        <v>0</v>
      </c>
      <c r="D19" s="122">
        <v>0</v>
      </c>
      <c r="E19" s="122">
        <v>0</v>
      </c>
    </row>
    <row r="20" ht="18" customHeight="1" spans="1:5">
      <c r="A20" s="120" t="s">
        <v>1536</v>
      </c>
      <c r="B20" s="121">
        <v>0</v>
      </c>
      <c r="C20" s="121">
        <v>0</v>
      </c>
      <c r="D20" s="122">
        <v>0</v>
      </c>
      <c r="E20" s="122">
        <v>0</v>
      </c>
    </row>
    <row r="21" ht="18" customHeight="1" spans="1:5">
      <c r="A21" s="120" t="s">
        <v>1537</v>
      </c>
      <c r="B21" s="121">
        <v>0</v>
      </c>
      <c r="C21" s="121">
        <v>0</v>
      </c>
      <c r="D21" s="122">
        <v>0</v>
      </c>
      <c r="E21" s="122">
        <v>0</v>
      </c>
    </row>
    <row r="22" ht="18" customHeight="1" spans="1:5">
      <c r="A22" s="120" t="s">
        <v>1538</v>
      </c>
      <c r="B22" s="121">
        <v>0</v>
      </c>
      <c r="C22" s="121">
        <v>0</v>
      </c>
      <c r="D22" s="122">
        <v>0</v>
      </c>
      <c r="E22" s="122">
        <v>0</v>
      </c>
    </row>
    <row r="23" ht="18" customHeight="1" spans="1:5">
      <c r="A23" s="120" t="s">
        <v>1539</v>
      </c>
      <c r="B23" s="121">
        <v>0</v>
      </c>
      <c r="C23" s="121">
        <v>0</v>
      </c>
      <c r="D23" s="122">
        <v>0</v>
      </c>
      <c r="E23" s="122">
        <v>0</v>
      </c>
    </row>
    <row r="24" ht="18" customHeight="1" spans="1:5">
      <c r="A24" s="120" t="s">
        <v>1540</v>
      </c>
      <c r="B24" s="121">
        <v>0</v>
      </c>
      <c r="C24" s="121">
        <v>0</v>
      </c>
      <c r="D24" s="122">
        <v>0</v>
      </c>
      <c r="E24" s="122">
        <v>0</v>
      </c>
    </row>
    <row r="25" ht="18" customHeight="1" spans="1:5">
      <c r="A25" s="120" t="s">
        <v>1541</v>
      </c>
      <c r="B25" s="121">
        <v>0</v>
      </c>
      <c r="C25" s="121">
        <v>0</v>
      </c>
      <c r="D25" s="122">
        <v>0</v>
      </c>
      <c r="E25" s="122">
        <v>0</v>
      </c>
    </row>
    <row r="26" ht="18" customHeight="1" spans="1:5">
      <c r="A26" s="120" t="s">
        <v>1542</v>
      </c>
      <c r="B26" s="121">
        <v>0</v>
      </c>
      <c r="C26" s="121">
        <v>0</v>
      </c>
      <c r="D26" s="122">
        <v>0</v>
      </c>
      <c r="E26" s="122">
        <v>0</v>
      </c>
    </row>
    <row r="27" ht="18" customHeight="1" spans="1:5">
      <c r="A27" s="120" t="s">
        <v>1543</v>
      </c>
      <c r="B27" s="121">
        <v>0</v>
      </c>
      <c r="C27" s="121">
        <v>0</v>
      </c>
      <c r="D27" s="122">
        <v>0</v>
      </c>
      <c r="E27" s="122">
        <v>0</v>
      </c>
    </row>
    <row r="28" ht="18" customHeight="1" spans="1:5">
      <c r="A28" s="120" t="s">
        <v>1544</v>
      </c>
      <c r="B28" s="121">
        <v>0</v>
      </c>
      <c r="C28" s="121">
        <v>0</v>
      </c>
      <c r="D28" s="122">
        <v>0</v>
      </c>
      <c r="E28" s="122">
        <v>0</v>
      </c>
    </row>
    <row r="29" ht="18" customHeight="1" spans="1:5">
      <c r="A29" s="120" t="s">
        <v>1545</v>
      </c>
      <c r="B29" s="121">
        <v>0</v>
      </c>
      <c r="C29" s="121">
        <v>0</v>
      </c>
      <c r="D29" s="122">
        <v>0</v>
      </c>
      <c r="E29" s="122">
        <v>0</v>
      </c>
    </row>
    <row r="30" ht="18" customHeight="1" spans="1:5">
      <c r="A30" s="120" t="s">
        <v>1546</v>
      </c>
      <c r="B30" s="121">
        <v>0</v>
      </c>
      <c r="C30" s="121">
        <v>0</v>
      </c>
      <c r="D30" s="122">
        <v>0</v>
      </c>
      <c r="E30" s="122">
        <v>0</v>
      </c>
    </row>
    <row r="31" ht="18" customHeight="1" spans="1:5">
      <c r="A31" s="120" t="s">
        <v>1547</v>
      </c>
      <c r="B31" s="121">
        <v>0</v>
      </c>
      <c r="C31" s="121">
        <v>0</v>
      </c>
      <c r="D31" s="122">
        <v>0</v>
      </c>
      <c r="E31" s="122">
        <v>0</v>
      </c>
    </row>
    <row r="32" ht="18" customHeight="1" spans="1:5">
      <c r="A32" s="120" t="s">
        <v>1548</v>
      </c>
      <c r="B32" s="121">
        <v>0</v>
      </c>
      <c r="C32" s="121">
        <v>0</v>
      </c>
      <c r="D32" s="122">
        <v>0</v>
      </c>
      <c r="E32" s="122">
        <v>0</v>
      </c>
    </row>
    <row r="33" ht="18" customHeight="1" spans="1:5">
      <c r="A33" s="120" t="s">
        <v>1549</v>
      </c>
      <c r="B33" s="121">
        <v>0</v>
      </c>
      <c r="C33" s="121">
        <v>0</v>
      </c>
      <c r="D33" s="122">
        <v>0</v>
      </c>
      <c r="E33" s="122">
        <v>0</v>
      </c>
    </row>
    <row r="34" ht="18" customHeight="1" spans="1:5">
      <c r="A34" s="120" t="s">
        <v>1550</v>
      </c>
      <c r="B34" s="121">
        <v>0</v>
      </c>
      <c r="C34" s="121">
        <v>0</v>
      </c>
      <c r="D34" s="122">
        <v>0</v>
      </c>
      <c r="E34" s="122">
        <v>0</v>
      </c>
    </row>
    <row r="35" ht="18" customHeight="1" spans="1:5">
      <c r="A35" s="120" t="s">
        <v>1551</v>
      </c>
      <c r="B35" s="121">
        <v>0</v>
      </c>
      <c r="C35" s="121">
        <v>0</v>
      </c>
      <c r="D35" s="122">
        <v>0</v>
      </c>
      <c r="E35" s="122">
        <v>0</v>
      </c>
    </row>
    <row r="36" ht="18" customHeight="1" spans="1:5">
      <c r="A36" s="120" t="s">
        <v>1552</v>
      </c>
      <c r="B36" s="121">
        <v>0</v>
      </c>
      <c r="C36" s="121">
        <v>0</v>
      </c>
      <c r="D36" s="122">
        <v>0</v>
      </c>
      <c r="E36" s="122">
        <v>0</v>
      </c>
    </row>
    <row r="37" ht="18" customHeight="1" spans="1:5">
      <c r="A37" s="120" t="s">
        <v>1553</v>
      </c>
      <c r="B37" s="121">
        <v>0</v>
      </c>
      <c r="C37" s="121">
        <v>0</v>
      </c>
      <c r="D37" s="122">
        <v>0</v>
      </c>
      <c r="E37" s="122">
        <v>0</v>
      </c>
    </row>
    <row r="38" ht="18" customHeight="1" spans="1:5">
      <c r="A38" s="120" t="s">
        <v>1554</v>
      </c>
      <c r="B38" s="121">
        <v>56</v>
      </c>
      <c r="C38" s="121">
        <v>41</v>
      </c>
      <c r="D38" s="122">
        <v>73.2142857142857</v>
      </c>
      <c r="E38" s="122">
        <v>97.6190476190476</v>
      </c>
    </row>
    <row r="39" ht="18" customHeight="1" spans="1:5">
      <c r="A39" s="120" t="s">
        <v>1555</v>
      </c>
      <c r="B39" s="121">
        <v>0</v>
      </c>
      <c r="C39" s="121">
        <v>17</v>
      </c>
      <c r="D39" s="122">
        <v>0</v>
      </c>
      <c r="E39" s="122">
        <v>0</v>
      </c>
    </row>
    <row r="40" ht="18" customHeight="1" spans="1:5">
      <c r="A40" s="120" t="s">
        <v>1556</v>
      </c>
      <c r="B40" s="121">
        <v>0</v>
      </c>
      <c r="C40" s="121">
        <v>0</v>
      </c>
      <c r="D40" s="122">
        <v>0</v>
      </c>
      <c r="E40" s="122">
        <v>0</v>
      </c>
    </row>
    <row r="41" ht="18" customHeight="1" spans="1:5">
      <c r="A41" s="120" t="s">
        <v>1557</v>
      </c>
      <c r="B41" s="121">
        <v>0</v>
      </c>
      <c r="C41" s="121">
        <v>0</v>
      </c>
      <c r="D41" s="122">
        <v>0</v>
      </c>
      <c r="E41" s="122">
        <v>0</v>
      </c>
    </row>
    <row r="42" ht="18" customHeight="1" spans="1:5">
      <c r="A42" s="120" t="s">
        <v>1558</v>
      </c>
      <c r="B42" s="121">
        <v>0</v>
      </c>
      <c r="C42" s="121">
        <v>17</v>
      </c>
      <c r="D42" s="122">
        <v>0</v>
      </c>
      <c r="E42" s="122">
        <v>0</v>
      </c>
    </row>
    <row r="43" ht="18" customHeight="1" spans="1:5">
      <c r="A43" s="120" t="s">
        <v>1559</v>
      </c>
      <c r="B43" s="121">
        <v>0</v>
      </c>
      <c r="C43" s="121">
        <v>0</v>
      </c>
      <c r="D43" s="122">
        <v>0</v>
      </c>
      <c r="E43" s="122">
        <v>0</v>
      </c>
    </row>
    <row r="44" ht="18" customHeight="1" spans="1:5">
      <c r="A44" s="120" t="s">
        <v>1560</v>
      </c>
      <c r="B44" s="121">
        <v>0</v>
      </c>
      <c r="C44" s="121">
        <v>0</v>
      </c>
      <c r="D44" s="122">
        <v>0</v>
      </c>
      <c r="E44" s="122">
        <v>0</v>
      </c>
    </row>
    <row r="45" ht="18" customHeight="1" spans="1:5">
      <c r="A45" s="120" t="s">
        <v>1561</v>
      </c>
      <c r="B45" s="121">
        <v>0</v>
      </c>
      <c r="C45" s="121">
        <v>0</v>
      </c>
      <c r="D45" s="122">
        <v>0</v>
      </c>
      <c r="E45" s="122">
        <v>0</v>
      </c>
    </row>
    <row r="46" ht="18" customHeight="1" spans="1:5">
      <c r="A46" s="120" t="s">
        <v>1562</v>
      </c>
      <c r="B46" s="121">
        <v>0</v>
      </c>
      <c r="C46" s="121">
        <v>0</v>
      </c>
      <c r="D46" s="122">
        <v>0</v>
      </c>
      <c r="E46" s="122">
        <v>0</v>
      </c>
    </row>
    <row r="47" ht="18" customHeight="1" spans="1:5">
      <c r="A47" s="120" t="s">
        <v>1563</v>
      </c>
      <c r="B47" s="121">
        <v>0</v>
      </c>
      <c r="C47" s="121">
        <v>0</v>
      </c>
      <c r="D47" s="122">
        <v>0</v>
      </c>
      <c r="E47" s="122">
        <v>0</v>
      </c>
    </row>
    <row r="48" ht="18" customHeight="1" spans="1:5">
      <c r="A48" s="120" t="s">
        <v>1564</v>
      </c>
      <c r="B48" s="121">
        <v>0</v>
      </c>
      <c r="C48" s="121">
        <v>0</v>
      </c>
      <c r="D48" s="122">
        <v>0</v>
      </c>
      <c r="E48" s="122">
        <v>0</v>
      </c>
    </row>
    <row r="49" ht="18" customHeight="1" spans="1:5">
      <c r="A49" s="120" t="s">
        <v>1565</v>
      </c>
      <c r="B49" s="121">
        <v>0</v>
      </c>
      <c r="C49" s="121">
        <v>0</v>
      </c>
      <c r="D49" s="122">
        <v>0</v>
      </c>
      <c r="E49" s="122">
        <v>0</v>
      </c>
    </row>
    <row r="50" ht="18" customHeight="1" spans="1:5">
      <c r="A50" s="120" t="s">
        <v>1566</v>
      </c>
      <c r="B50" s="121">
        <v>0</v>
      </c>
      <c r="C50" s="121">
        <v>0</v>
      </c>
      <c r="D50" s="122">
        <v>0</v>
      </c>
      <c r="E50" s="122">
        <v>0</v>
      </c>
    </row>
    <row r="51" ht="18" customHeight="1" spans="1:5">
      <c r="A51" s="120" t="s">
        <v>1567</v>
      </c>
      <c r="B51" s="121">
        <v>0</v>
      </c>
      <c r="C51" s="121">
        <v>0</v>
      </c>
      <c r="D51" s="122">
        <v>0</v>
      </c>
      <c r="E51" s="122">
        <v>0</v>
      </c>
    </row>
    <row r="52" ht="18" customHeight="1" spans="1:5">
      <c r="A52" s="120" t="s">
        <v>1568</v>
      </c>
      <c r="B52" s="121">
        <v>0</v>
      </c>
      <c r="C52" s="121">
        <v>0</v>
      </c>
      <c r="D52" s="122">
        <v>0</v>
      </c>
      <c r="E52" s="122">
        <v>0</v>
      </c>
    </row>
    <row r="53" ht="18" customHeight="1" spans="1:5">
      <c r="A53" s="120" t="s">
        <v>1569</v>
      </c>
      <c r="B53" s="121">
        <v>0</v>
      </c>
      <c r="C53" s="121">
        <v>0</v>
      </c>
      <c r="D53" s="122">
        <v>0</v>
      </c>
      <c r="E53" s="122">
        <v>0</v>
      </c>
    </row>
    <row r="54" ht="18" customHeight="1" spans="1:5">
      <c r="A54" s="120" t="s">
        <v>1570</v>
      </c>
      <c r="B54" s="121">
        <v>0</v>
      </c>
      <c r="C54" s="121">
        <v>0</v>
      </c>
      <c r="D54" s="122">
        <v>0</v>
      </c>
      <c r="E54" s="122">
        <v>0</v>
      </c>
    </row>
    <row r="55" ht="18" customHeight="1" spans="1:5">
      <c r="A55" s="120"/>
      <c r="B55" s="121"/>
      <c r="C55" s="121"/>
      <c r="D55" s="122"/>
      <c r="E55" s="122"/>
    </row>
    <row r="56" ht="18" customHeight="1" spans="1:5">
      <c r="A56" s="123" t="s">
        <v>1571</v>
      </c>
      <c r="B56" s="126">
        <v>56</v>
      </c>
      <c r="C56" s="126">
        <v>58</v>
      </c>
      <c r="D56" s="127">
        <v>103.571428571429</v>
      </c>
      <c r="E56" s="127">
        <v>138.095238095238</v>
      </c>
    </row>
    <row r="57" ht="18" customHeight="1" spans="1:5">
      <c r="A57" s="103" t="s">
        <v>1572</v>
      </c>
      <c r="B57" s="124"/>
      <c r="C57" s="124">
        <v>6</v>
      </c>
      <c r="D57" s="124"/>
      <c r="E57" s="125">
        <v>120</v>
      </c>
    </row>
    <row r="58" ht="18" customHeight="1" spans="1:5">
      <c r="A58" s="103" t="s">
        <v>1573</v>
      </c>
      <c r="B58" s="124"/>
      <c r="C58" s="124">
        <v>0</v>
      </c>
      <c r="D58" s="124"/>
      <c r="E58" s="125">
        <v>0</v>
      </c>
    </row>
    <row r="59" ht="18" customHeight="1" spans="1:5">
      <c r="A59" s="103" t="s">
        <v>1574</v>
      </c>
      <c r="B59" s="124"/>
      <c r="C59" s="124">
        <v>0</v>
      </c>
      <c r="D59" s="124"/>
      <c r="E59" s="125">
        <v>0</v>
      </c>
    </row>
    <row r="60" ht="18" customHeight="1" spans="1:5">
      <c r="A60" s="103" t="s">
        <v>1575</v>
      </c>
      <c r="B60" s="124"/>
      <c r="C60" s="124">
        <v>0</v>
      </c>
      <c r="D60" s="124"/>
      <c r="E60" s="125">
        <v>0</v>
      </c>
    </row>
    <row r="61" ht="18" customHeight="1" spans="1:5">
      <c r="A61" s="103" t="s">
        <v>1576</v>
      </c>
      <c r="B61" s="124"/>
      <c r="C61" s="124">
        <v>0</v>
      </c>
      <c r="D61" s="124"/>
      <c r="E61" s="125">
        <v>0</v>
      </c>
    </row>
    <row r="62" ht="18" customHeight="1" spans="1:5">
      <c r="A62" s="103"/>
      <c r="B62" s="124"/>
      <c r="C62" s="124"/>
      <c r="D62" s="124"/>
      <c r="E62" s="125"/>
    </row>
    <row r="63" ht="18" customHeight="1" spans="1:5">
      <c r="A63" s="103"/>
      <c r="B63" s="124"/>
      <c r="C63" s="124"/>
      <c r="D63" s="124"/>
      <c r="E63" s="125"/>
    </row>
    <row r="64" ht="18" customHeight="1" spans="1:5">
      <c r="A64" s="128" t="s">
        <v>52</v>
      </c>
      <c r="B64" s="129"/>
      <c r="C64" s="129">
        <v>64</v>
      </c>
      <c r="D64" s="129"/>
      <c r="E64" s="130">
        <v>136.170212765957</v>
      </c>
    </row>
    <row r="65" ht="18" customHeight="1"/>
  </sheetData>
  <mergeCells count="1">
    <mergeCell ref="A2:E2"/>
  </mergeCells>
  <pageMargins left="0.904861111111111"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E52"/>
  <sheetViews>
    <sheetView showZeros="0" workbookViewId="0">
      <selection activeCell="D14" sqref="D14"/>
    </sheetView>
  </sheetViews>
  <sheetFormatPr defaultColWidth="9" defaultRowHeight="14.25" outlineLevelCol="4"/>
  <cols>
    <col min="1" max="1" width="26.5" style="117" customWidth="1"/>
    <col min="2" max="3" width="10.75" style="117" customWidth="1"/>
    <col min="4" max="4" width="12.75" style="117" customWidth="1"/>
    <col min="5" max="5" width="13.5" style="117" customWidth="1"/>
    <col min="6" max="16384" width="9" style="117"/>
  </cols>
  <sheetData>
    <row r="1" spans="1:1">
      <c r="A1" s="117" t="s">
        <v>53</v>
      </c>
    </row>
    <row r="2" ht="30" customHeight="1" spans="1:5">
      <c r="A2" s="139" t="s">
        <v>54</v>
      </c>
      <c r="B2" s="139"/>
      <c r="C2" s="139"/>
      <c r="D2" s="139"/>
      <c r="E2" s="139"/>
    </row>
    <row r="3" ht="18" customHeight="1" spans="1:5">
      <c r="A3" s="96"/>
      <c r="B3" s="96"/>
      <c r="C3" s="96"/>
      <c r="D3" s="96"/>
      <c r="E3" s="140" t="s">
        <v>2</v>
      </c>
    </row>
    <row r="4" ht="30" customHeight="1" spans="1:5">
      <c r="A4" s="111" t="s">
        <v>3</v>
      </c>
      <c r="B4" s="111" t="s">
        <v>4</v>
      </c>
      <c r="C4" s="111" t="s">
        <v>5</v>
      </c>
      <c r="D4" s="111" t="s">
        <v>6</v>
      </c>
      <c r="E4" s="111" t="s">
        <v>7</v>
      </c>
    </row>
    <row r="5" ht="18" customHeight="1" spans="1:5">
      <c r="A5" s="103" t="s">
        <v>55</v>
      </c>
      <c r="B5" s="124">
        <v>15667</v>
      </c>
      <c r="C5" s="124">
        <v>20956</v>
      </c>
      <c r="D5" s="125">
        <v>133.758856194549</v>
      </c>
      <c r="E5" s="125">
        <v>109.128781961152</v>
      </c>
    </row>
    <row r="6" ht="18" customHeight="1" spans="1:5">
      <c r="A6" s="103" t="s">
        <v>56</v>
      </c>
      <c r="B6" s="124">
        <v>0</v>
      </c>
      <c r="C6" s="124">
        <v>0</v>
      </c>
      <c r="D6" s="125">
        <v>0</v>
      </c>
      <c r="E6" s="125">
        <v>0</v>
      </c>
    </row>
    <row r="7" ht="18" customHeight="1" spans="1:5">
      <c r="A7" s="103" t="s">
        <v>57</v>
      </c>
      <c r="B7" s="124">
        <v>625</v>
      </c>
      <c r="C7" s="124">
        <v>693</v>
      </c>
      <c r="D7" s="125">
        <v>110.88</v>
      </c>
      <c r="E7" s="125">
        <v>246.619217081851</v>
      </c>
    </row>
    <row r="8" ht="18" customHeight="1" spans="1:5">
      <c r="A8" s="103" t="s">
        <v>58</v>
      </c>
      <c r="B8" s="124">
        <v>15005</v>
      </c>
      <c r="C8" s="124">
        <v>17118</v>
      </c>
      <c r="D8" s="125">
        <v>114.081972675775</v>
      </c>
      <c r="E8" s="125">
        <v>115.756018393292</v>
      </c>
    </row>
    <row r="9" ht="18" customHeight="1" spans="1:5">
      <c r="A9" s="103" t="s">
        <v>59</v>
      </c>
      <c r="B9" s="124">
        <v>67331</v>
      </c>
      <c r="C9" s="124">
        <v>68282</v>
      </c>
      <c r="D9" s="125">
        <v>101.412425183051</v>
      </c>
      <c r="E9" s="125">
        <v>101.57233172183</v>
      </c>
    </row>
    <row r="10" ht="18" customHeight="1" spans="1:5">
      <c r="A10" s="103" t="s">
        <v>60</v>
      </c>
      <c r="B10" s="124">
        <v>740</v>
      </c>
      <c r="C10" s="124">
        <v>619</v>
      </c>
      <c r="D10" s="125">
        <v>83.6486486486486</v>
      </c>
      <c r="E10" s="125">
        <v>188.719512195122</v>
      </c>
    </row>
    <row r="11" ht="18" customHeight="1" spans="1:5">
      <c r="A11" s="103" t="s">
        <v>61</v>
      </c>
      <c r="B11" s="124">
        <v>2677</v>
      </c>
      <c r="C11" s="124">
        <v>2878</v>
      </c>
      <c r="D11" s="125">
        <v>107.508404930893</v>
      </c>
      <c r="E11" s="125">
        <v>80.278940027894</v>
      </c>
    </row>
    <row r="12" ht="18" customHeight="1" spans="1:5">
      <c r="A12" s="103" t="s">
        <v>62</v>
      </c>
      <c r="B12" s="124">
        <v>60494</v>
      </c>
      <c r="C12" s="124">
        <v>55917</v>
      </c>
      <c r="D12" s="125">
        <v>92.4339603927662</v>
      </c>
      <c r="E12" s="125">
        <v>110.575649113093</v>
      </c>
    </row>
    <row r="13" ht="18" customHeight="1" spans="1:5">
      <c r="A13" s="103" t="s">
        <v>63</v>
      </c>
      <c r="B13" s="124">
        <v>49344</v>
      </c>
      <c r="C13" s="124">
        <v>71941</v>
      </c>
      <c r="D13" s="125">
        <v>145.794828145266</v>
      </c>
      <c r="E13" s="125">
        <v>146.257217207449</v>
      </c>
    </row>
    <row r="14" ht="18" customHeight="1" spans="1:5">
      <c r="A14" s="103" t="s">
        <v>64</v>
      </c>
      <c r="B14" s="124">
        <v>4960</v>
      </c>
      <c r="C14" s="124">
        <v>4607</v>
      </c>
      <c r="D14" s="125">
        <v>92.883064516129</v>
      </c>
      <c r="E14" s="125">
        <v>101.386443661972</v>
      </c>
    </row>
    <row r="15" ht="18" customHeight="1" spans="1:5">
      <c r="A15" s="103" t="s">
        <v>65</v>
      </c>
      <c r="B15" s="124">
        <v>4735</v>
      </c>
      <c r="C15" s="124">
        <v>11104</v>
      </c>
      <c r="D15" s="125">
        <v>234.508975712777</v>
      </c>
      <c r="E15" s="125">
        <v>63.3356148756559</v>
      </c>
    </row>
    <row r="16" ht="18" customHeight="1" spans="1:5">
      <c r="A16" s="103" t="s">
        <v>66</v>
      </c>
      <c r="B16" s="124">
        <v>62507</v>
      </c>
      <c r="C16" s="124">
        <v>58361</v>
      </c>
      <c r="D16" s="125">
        <v>93.3671428799974</v>
      </c>
      <c r="E16" s="125">
        <v>82.2727529040262</v>
      </c>
    </row>
    <row r="17" ht="18" customHeight="1" spans="1:5">
      <c r="A17" s="103" t="s">
        <v>67</v>
      </c>
      <c r="B17" s="124">
        <v>6893</v>
      </c>
      <c r="C17" s="124">
        <v>3758</v>
      </c>
      <c r="D17" s="125">
        <v>54.5190773248223</v>
      </c>
      <c r="E17" s="125">
        <v>78.1776575826919</v>
      </c>
    </row>
    <row r="18" ht="18" customHeight="1" spans="1:5">
      <c r="A18" s="103" t="s">
        <v>68</v>
      </c>
      <c r="B18" s="124">
        <v>170</v>
      </c>
      <c r="C18" s="124">
        <v>260</v>
      </c>
      <c r="D18" s="125">
        <v>152.941176470588</v>
      </c>
      <c r="E18" s="125">
        <v>66.3265306122449</v>
      </c>
    </row>
    <row r="19" ht="18" customHeight="1" spans="1:5">
      <c r="A19" s="103" t="s">
        <v>69</v>
      </c>
      <c r="B19" s="124">
        <v>130</v>
      </c>
      <c r="C19" s="124">
        <v>1631</v>
      </c>
      <c r="D19" s="125">
        <v>1254.61538461538</v>
      </c>
      <c r="E19" s="125">
        <v>203.875</v>
      </c>
    </row>
    <row r="20" ht="18" customHeight="1" spans="1:5">
      <c r="A20" s="103" t="s">
        <v>70</v>
      </c>
      <c r="B20" s="124">
        <v>0</v>
      </c>
      <c r="C20" s="124">
        <v>15</v>
      </c>
      <c r="D20" s="125">
        <v>0</v>
      </c>
      <c r="E20" s="125">
        <v>1.42857142857143</v>
      </c>
    </row>
    <row r="21" ht="18" customHeight="1" spans="1:5">
      <c r="A21" s="103" t="s">
        <v>71</v>
      </c>
      <c r="B21" s="124">
        <v>0</v>
      </c>
      <c r="C21" s="124">
        <v>0</v>
      </c>
      <c r="D21" s="125">
        <v>0</v>
      </c>
      <c r="E21" s="125">
        <v>0</v>
      </c>
    </row>
    <row r="22" ht="18" customHeight="1" spans="1:5">
      <c r="A22" s="103" t="s">
        <v>72</v>
      </c>
      <c r="B22" s="124">
        <v>2275</v>
      </c>
      <c r="C22" s="124">
        <v>3494</v>
      </c>
      <c r="D22" s="125">
        <v>153.582417582418</v>
      </c>
      <c r="E22" s="125">
        <v>270.642912470953</v>
      </c>
    </row>
    <row r="23" ht="18" customHeight="1" spans="1:5">
      <c r="A23" s="103" t="s">
        <v>73</v>
      </c>
      <c r="B23" s="124">
        <v>12502</v>
      </c>
      <c r="C23" s="124">
        <v>11515</v>
      </c>
      <c r="D23" s="125">
        <v>92.1052631578947</v>
      </c>
      <c r="E23" s="125">
        <v>177.920271940667</v>
      </c>
    </row>
    <row r="24" ht="18" customHeight="1" spans="1:5">
      <c r="A24" s="103" t="s">
        <v>74</v>
      </c>
      <c r="B24" s="124">
        <v>304</v>
      </c>
      <c r="C24" s="124">
        <v>306</v>
      </c>
      <c r="D24" s="125">
        <v>100.657894736842</v>
      </c>
      <c r="E24" s="125">
        <v>41.4634146341463</v>
      </c>
    </row>
    <row r="25" ht="18" customHeight="1" spans="1:5">
      <c r="A25" s="103" t="s">
        <v>75</v>
      </c>
      <c r="B25" s="124">
        <v>1602</v>
      </c>
      <c r="C25" s="124">
        <v>1715</v>
      </c>
      <c r="D25" s="125">
        <v>107.05368289638</v>
      </c>
      <c r="E25" s="125">
        <v>55.1092544987147</v>
      </c>
    </row>
    <row r="26" ht="18" customHeight="1" spans="1:5">
      <c r="A26" s="103" t="s">
        <v>76</v>
      </c>
      <c r="B26" s="124">
        <v>3250</v>
      </c>
      <c r="C26" s="124">
        <v>0</v>
      </c>
      <c r="D26" s="125">
        <v>0</v>
      </c>
      <c r="E26" s="125">
        <v>0</v>
      </c>
    </row>
    <row r="27" ht="18" customHeight="1" spans="1:5">
      <c r="A27" s="103" t="s">
        <v>77</v>
      </c>
      <c r="B27" s="124">
        <v>10916</v>
      </c>
      <c r="C27" s="124">
        <v>9916</v>
      </c>
      <c r="D27" s="125">
        <v>90.8391352143642</v>
      </c>
      <c r="E27" s="125">
        <v>2701.90735694823</v>
      </c>
    </row>
    <row r="28" ht="18" customHeight="1" spans="1:5">
      <c r="A28" s="103" t="s">
        <v>78</v>
      </c>
      <c r="B28" s="124">
        <v>2473</v>
      </c>
      <c r="C28" s="124">
        <v>4063</v>
      </c>
      <c r="D28" s="125">
        <v>164.294379296401</v>
      </c>
      <c r="E28" s="125">
        <v>99.2427943331705</v>
      </c>
    </row>
    <row r="29" ht="18" customHeight="1" spans="1:5">
      <c r="A29" s="103" t="s">
        <v>79</v>
      </c>
      <c r="B29" s="124">
        <v>0</v>
      </c>
      <c r="C29" s="124">
        <v>9</v>
      </c>
      <c r="D29" s="125">
        <v>0</v>
      </c>
      <c r="E29" s="125">
        <v>0</v>
      </c>
    </row>
    <row r="30" ht="18" customHeight="1" spans="1:5">
      <c r="A30" s="128" t="s">
        <v>80</v>
      </c>
      <c r="B30" s="129">
        <v>324600</v>
      </c>
      <c r="C30" s="129">
        <v>349158</v>
      </c>
      <c r="D30" s="130">
        <v>107.56561922366</v>
      </c>
      <c r="E30" s="130">
        <v>108.669725056178</v>
      </c>
    </row>
    <row r="31" ht="18" customHeight="1" spans="1:5">
      <c r="A31" s="191"/>
      <c r="B31" s="192"/>
      <c r="C31" s="192"/>
      <c r="D31" s="192"/>
      <c r="E31" s="193"/>
    </row>
    <row r="32" ht="18" customHeight="1" spans="1:5">
      <c r="A32" s="103" t="s">
        <v>81</v>
      </c>
      <c r="B32" s="124"/>
      <c r="C32" s="124">
        <v>0</v>
      </c>
      <c r="D32" s="124"/>
      <c r="E32" s="125">
        <v>0</v>
      </c>
    </row>
    <row r="33" ht="18" customHeight="1" spans="1:5">
      <c r="A33" s="103" t="s">
        <v>82</v>
      </c>
      <c r="B33" s="124"/>
      <c r="C33" s="124">
        <v>0</v>
      </c>
      <c r="D33" s="124"/>
      <c r="E33" s="125">
        <v>0</v>
      </c>
    </row>
    <row r="34" ht="18" customHeight="1" spans="1:5">
      <c r="A34" s="103" t="s">
        <v>83</v>
      </c>
      <c r="B34" s="124"/>
      <c r="C34" s="124">
        <v>0</v>
      </c>
      <c r="D34" s="124"/>
      <c r="E34" s="125">
        <v>0</v>
      </c>
    </row>
    <row r="35" ht="18" customHeight="1" spans="1:5">
      <c r="A35" s="103" t="s">
        <v>84</v>
      </c>
      <c r="B35" s="124"/>
      <c r="C35" s="124">
        <v>0</v>
      </c>
      <c r="D35" s="124"/>
      <c r="E35" s="125">
        <v>0</v>
      </c>
    </row>
    <row r="36" ht="18" customHeight="1" spans="1:5">
      <c r="A36" s="103" t="s">
        <v>85</v>
      </c>
      <c r="B36" s="124"/>
      <c r="C36" s="124">
        <v>6724</v>
      </c>
      <c r="D36" s="124"/>
      <c r="E36" s="125">
        <v>98.9842484910938</v>
      </c>
    </row>
    <row r="37" ht="18" customHeight="1" spans="1:5">
      <c r="A37" s="103" t="s">
        <v>86</v>
      </c>
      <c r="B37" s="124"/>
      <c r="C37" s="124">
        <v>0</v>
      </c>
      <c r="D37" s="124"/>
      <c r="E37" s="125">
        <v>0</v>
      </c>
    </row>
    <row r="38" ht="18" customHeight="1" spans="1:5">
      <c r="A38" s="103" t="s">
        <v>87</v>
      </c>
      <c r="B38" s="124"/>
      <c r="C38" s="124">
        <v>12151</v>
      </c>
      <c r="D38" s="124"/>
      <c r="E38" s="125">
        <v>1333.80900109769</v>
      </c>
    </row>
    <row r="39" ht="18" customHeight="1" spans="1:5">
      <c r="A39" s="103" t="s">
        <v>88</v>
      </c>
      <c r="B39" s="124"/>
      <c r="C39" s="124">
        <v>0</v>
      </c>
      <c r="D39" s="124"/>
      <c r="E39" s="125">
        <v>0</v>
      </c>
    </row>
    <row r="40" ht="18" customHeight="1" spans="1:5">
      <c r="A40" s="103" t="s">
        <v>89</v>
      </c>
      <c r="B40" s="124"/>
      <c r="C40" s="124">
        <v>0</v>
      </c>
      <c r="D40" s="124"/>
      <c r="E40" s="125">
        <v>0</v>
      </c>
    </row>
    <row r="41" ht="18" customHeight="1" spans="1:5">
      <c r="A41" s="103" t="s">
        <v>90</v>
      </c>
      <c r="B41" s="124"/>
      <c r="C41" s="124">
        <v>0</v>
      </c>
      <c r="D41" s="124"/>
      <c r="E41" s="125">
        <v>0</v>
      </c>
    </row>
    <row r="42" ht="18" customHeight="1" spans="1:5">
      <c r="A42" s="103" t="s">
        <v>91</v>
      </c>
      <c r="B42" s="124"/>
      <c r="C42" s="124">
        <v>0</v>
      </c>
      <c r="D42" s="124"/>
      <c r="E42" s="125">
        <v>0</v>
      </c>
    </row>
    <row r="43" ht="18" customHeight="1" spans="1:5">
      <c r="A43" s="103" t="s">
        <v>92</v>
      </c>
      <c r="B43" s="124"/>
      <c r="C43" s="124">
        <v>4300</v>
      </c>
      <c r="D43" s="124"/>
      <c r="E43" s="125">
        <v>0</v>
      </c>
    </row>
    <row r="44" ht="18" customHeight="1" spans="1:5">
      <c r="A44" s="103" t="s">
        <v>71</v>
      </c>
      <c r="B44" s="124"/>
      <c r="C44" s="124">
        <v>0</v>
      </c>
      <c r="D44" s="124"/>
      <c r="E44" s="125">
        <v>0</v>
      </c>
    </row>
    <row r="45" ht="18" customHeight="1" spans="1:5">
      <c r="A45" s="103" t="s">
        <v>93</v>
      </c>
      <c r="B45" s="124"/>
      <c r="C45" s="124">
        <v>0</v>
      </c>
      <c r="D45" s="124"/>
      <c r="E45" s="125">
        <v>0</v>
      </c>
    </row>
    <row r="46" ht="18" customHeight="1" spans="1:5">
      <c r="A46" s="103" t="s">
        <v>94</v>
      </c>
      <c r="B46" s="124"/>
      <c r="C46" s="124">
        <v>0</v>
      </c>
      <c r="D46" s="124"/>
      <c r="E46" s="125">
        <v>0</v>
      </c>
    </row>
    <row r="47" ht="18" customHeight="1" spans="1:5">
      <c r="A47" s="103" t="s">
        <v>95</v>
      </c>
      <c r="B47" s="124"/>
      <c r="C47" s="124">
        <v>0</v>
      </c>
      <c r="D47" s="124"/>
      <c r="E47" s="125">
        <v>0</v>
      </c>
    </row>
    <row r="48" ht="18" customHeight="1" spans="1:5">
      <c r="A48" s="103" t="s">
        <v>96</v>
      </c>
      <c r="B48" s="124"/>
      <c r="C48" s="124">
        <v>4254</v>
      </c>
      <c r="D48" s="124"/>
      <c r="E48" s="125">
        <v>235.548172757475</v>
      </c>
    </row>
    <row r="49" ht="18" customHeight="1" spans="1:5">
      <c r="A49" s="103" t="s">
        <v>97</v>
      </c>
      <c r="B49" s="124"/>
      <c r="C49" s="124">
        <v>4254</v>
      </c>
      <c r="D49" s="124"/>
      <c r="E49" s="125">
        <v>235.548172757475</v>
      </c>
    </row>
    <row r="50" ht="18" customHeight="1" spans="1:5">
      <c r="A50" s="103" t="s">
        <v>98</v>
      </c>
      <c r="B50" s="124"/>
      <c r="C50" s="124">
        <v>0</v>
      </c>
      <c r="D50" s="124"/>
      <c r="E50" s="125">
        <v>0</v>
      </c>
    </row>
    <row r="51" ht="18" customHeight="1" spans="1:5">
      <c r="A51" s="103"/>
      <c r="B51" s="124"/>
      <c r="C51" s="124"/>
      <c r="D51" s="124"/>
      <c r="E51" s="125"/>
    </row>
    <row r="52" ht="18" customHeight="1" spans="1:5">
      <c r="A52" s="128" t="s">
        <v>99</v>
      </c>
      <c r="B52" s="129"/>
      <c r="C52" s="129">
        <v>376587</v>
      </c>
      <c r="D52" s="129"/>
      <c r="E52" s="130">
        <v>113.837164310847</v>
      </c>
    </row>
  </sheetData>
  <mergeCells count="2">
    <mergeCell ref="A2:E2"/>
    <mergeCell ref="A31:E31"/>
  </mergeCells>
  <pageMargins left="1.02361111111111"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E46"/>
  <sheetViews>
    <sheetView showZeros="0" topLeftCell="A28" workbookViewId="0">
      <selection activeCell="M23" sqref="M23"/>
    </sheetView>
  </sheetViews>
  <sheetFormatPr defaultColWidth="9" defaultRowHeight="14.25" outlineLevelCol="4"/>
  <cols>
    <col min="1" max="1" width="33" customWidth="1"/>
    <col min="2" max="2" width="8.125" customWidth="1"/>
    <col min="3" max="3" width="8" customWidth="1"/>
    <col min="4" max="4" width="12.625" customWidth="1"/>
    <col min="5" max="5" width="12.875" customWidth="1"/>
  </cols>
  <sheetData>
    <row r="1" spans="1:1">
      <c r="A1" t="s">
        <v>1616</v>
      </c>
    </row>
    <row r="2" ht="27" customHeight="1" spans="1:5">
      <c r="A2" s="118" t="s">
        <v>1578</v>
      </c>
      <c r="B2" s="118"/>
      <c r="C2" s="118"/>
      <c r="D2" s="118"/>
      <c r="E2" s="118"/>
    </row>
    <row r="3" ht="16" customHeight="1" spans="1:5">
      <c r="A3" s="49"/>
      <c r="B3" s="49"/>
      <c r="C3" s="49"/>
      <c r="D3" s="49"/>
      <c r="E3" s="50" t="s">
        <v>2</v>
      </c>
    </row>
    <row r="4" s="117" customFormat="1" ht="34" customHeight="1" spans="1:5">
      <c r="A4" s="119" t="s">
        <v>3</v>
      </c>
      <c r="B4" s="119" t="s">
        <v>4</v>
      </c>
      <c r="C4" s="119" t="s">
        <v>5</v>
      </c>
      <c r="D4" s="119" t="s">
        <v>6</v>
      </c>
      <c r="E4" s="119" t="s">
        <v>7</v>
      </c>
    </row>
    <row r="5" s="117" customFormat="1" ht="18" customHeight="1" spans="1:5">
      <c r="A5" s="120" t="s">
        <v>62</v>
      </c>
      <c r="B5" s="121">
        <v>0</v>
      </c>
      <c r="C5" s="121">
        <v>0</v>
      </c>
      <c r="D5" s="122">
        <v>0</v>
      </c>
      <c r="E5" s="122">
        <v>0</v>
      </c>
    </row>
    <row r="6" s="117" customFormat="1" ht="18" customHeight="1" spans="1:5">
      <c r="A6" s="120" t="s">
        <v>381</v>
      </c>
      <c r="B6" s="121">
        <v>0</v>
      </c>
      <c r="C6" s="121">
        <v>0</v>
      </c>
      <c r="D6" s="122">
        <v>0</v>
      </c>
      <c r="E6" s="122">
        <v>0</v>
      </c>
    </row>
    <row r="7" s="117" customFormat="1" ht="18" customHeight="1" spans="1:5">
      <c r="A7" s="120" t="s">
        <v>1579</v>
      </c>
      <c r="B7" s="121">
        <v>0</v>
      </c>
      <c r="C7" s="121">
        <v>0</v>
      </c>
      <c r="D7" s="122">
        <v>0</v>
      </c>
      <c r="E7" s="122">
        <v>0</v>
      </c>
    </row>
    <row r="8" s="117" customFormat="1" ht="18" customHeight="1" spans="1:5">
      <c r="A8" s="120" t="s">
        <v>1580</v>
      </c>
      <c r="B8" s="121">
        <v>39</v>
      </c>
      <c r="C8" s="121">
        <v>29</v>
      </c>
      <c r="D8" s="122">
        <v>74.3589743589744</v>
      </c>
      <c r="E8" s="122">
        <v>580</v>
      </c>
    </row>
    <row r="9" s="117" customFormat="1" ht="18" customHeight="1" spans="1:5">
      <c r="A9" s="120" t="s">
        <v>1581</v>
      </c>
      <c r="B9" s="121">
        <v>39</v>
      </c>
      <c r="C9" s="121">
        <v>29</v>
      </c>
      <c r="D9" s="122">
        <v>74.3589743589744</v>
      </c>
      <c r="E9" s="122">
        <v>580</v>
      </c>
    </row>
    <row r="10" s="117" customFormat="1" ht="18" customHeight="1" spans="1:5">
      <c r="A10" s="120" t="s">
        <v>1582</v>
      </c>
      <c r="B10" s="121">
        <v>0</v>
      </c>
      <c r="C10" s="121">
        <v>0</v>
      </c>
      <c r="D10" s="122">
        <v>0</v>
      </c>
      <c r="E10" s="122">
        <v>0</v>
      </c>
    </row>
    <row r="11" s="117" customFormat="1" ht="18" customHeight="1" spans="1:5">
      <c r="A11" s="120" t="s">
        <v>1583</v>
      </c>
      <c r="B11" s="121">
        <v>0</v>
      </c>
      <c r="C11" s="121">
        <v>0</v>
      </c>
      <c r="D11" s="122">
        <v>0</v>
      </c>
      <c r="E11" s="122">
        <v>0</v>
      </c>
    </row>
    <row r="12" s="117" customFormat="1" ht="18" customHeight="1" spans="1:5">
      <c r="A12" s="120" t="s">
        <v>1584</v>
      </c>
      <c r="B12" s="121">
        <v>0</v>
      </c>
      <c r="C12" s="121">
        <v>0</v>
      </c>
      <c r="D12" s="122">
        <v>0</v>
      </c>
      <c r="E12" s="122">
        <v>0</v>
      </c>
    </row>
    <row r="13" s="117" customFormat="1" ht="18" customHeight="1" spans="1:5">
      <c r="A13" s="120" t="s">
        <v>1585</v>
      </c>
      <c r="B13" s="121">
        <v>0</v>
      </c>
      <c r="C13" s="121">
        <v>0</v>
      </c>
      <c r="D13" s="122">
        <v>0</v>
      </c>
      <c r="E13" s="122">
        <v>0</v>
      </c>
    </row>
    <row r="14" s="117" customFormat="1" ht="18" customHeight="1" spans="1:5">
      <c r="A14" s="120" t="s">
        <v>1586</v>
      </c>
      <c r="B14" s="121">
        <v>0</v>
      </c>
      <c r="C14" s="121">
        <v>19</v>
      </c>
      <c r="D14" s="122">
        <v>0</v>
      </c>
      <c r="E14" s="122">
        <v>380</v>
      </c>
    </row>
    <row r="15" s="117" customFormat="1" ht="18" customHeight="1" spans="1:5">
      <c r="A15" s="120" t="s">
        <v>1587</v>
      </c>
      <c r="B15" s="121">
        <v>0</v>
      </c>
      <c r="C15" s="121">
        <v>0</v>
      </c>
      <c r="D15" s="122">
        <v>0</v>
      </c>
      <c r="E15" s="122">
        <v>0</v>
      </c>
    </row>
    <row r="16" s="117" customFormat="1" ht="18" customHeight="1" spans="1:5">
      <c r="A16" s="120" t="s">
        <v>1588</v>
      </c>
      <c r="B16" s="121">
        <v>0</v>
      </c>
      <c r="C16" s="121">
        <v>0</v>
      </c>
      <c r="D16" s="122">
        <v>0</v>
      </c>
      <c r="E16" s="122">
        <v>0</v>
      </c>
    </row>
    <row r="17" s="117" customFormat="1" ht="18" customHeight="1" spans="1:5">
      <c r="A17" s="120" t="s">
        <v>1589</v>
      </c>
      <c r="B17" s="121">
        <v>0</v>
      </c>
      <c r="C17" s="121">
        <v>0</v>
      </c>
      <c r="D17" s="122">
        <v>0</v>
      </c>
      <c r="E17" s="122">
        <v>0</v>
      </c>
    </row>
    <row r="18" s="117" customFormat="1" ht="18" customHeight="1" spans="1:5">
      <c r="A18" s="120" t="s">
        <v>1590</v>
      </c>
      <c r="B18" s="121">
        <v>39</v>
      </c>
      <c r="C18" s="121">
        <v>10</v>
      </c>
      <c r="D18" s="122">
        <v>25.6410256410256</v>
      </c>
      <c r="E18" s="122">
        <v>0</v>
      </c>
    </row>
    <row r="19" s="117" customFormat="1" ht="18" customHeight="1" spans="1:5">
      <c r="A19" s="120" t="s">
        <v>1591</v>
      </c>
      <c r="B19" s="121">
        <v>0</v>
      </c>
      <c r="C19" s="121">
        <v>0</v>
      </c>
      <c r="D19" s="122">
        <v>0</v>
      </c>
      <c r="E19" s="122">
        <v>0</v>
      </c>
    </row>
    <row r="20" s="117" customFormat="1" ht="18" customHeight="1" spans="1:5">
      <c r="A20" s="120" t="s">
        <v>1592</v>
      </c>
      <c r="B20" s="121">
        <v>0</v>
      </c>
      <c r="C20" s="121">
        <v>0</v>
      </c>
      <c r="D20" s="122">
        <v>0</v>
      </c>
      <c r="E20" s="122">
        <v>0</v>
      </c>
    </row>
    <row r="21" s="117" customFormat="1" ht="18" customHeight="1" spans="1:5">
      <c r="A21" s="120" t="s">
        <v>1593</v>
      </c>
      <c r="B21" s="121">
        <v>0</v>
      </c>
      <c r="C21" s="121">
        <v>0</v>
      </c>
      <c r="D21" s="122">
        <v>0</v>
      </c>
      <c r="E21" s="122">
        <v>0</v>
      </c>
    </row>
    <row r="22" s="117" customFormat="1" ht="18" customHeight="1" spans="1:5">
      <c r="A22" s="120" t="s">
        <v>1594</v>
      </c>
      <c r="B22" s="121">
        <v>0</v>
      </c>
      <c r="C22" s="121">
        <v>0</v>
      </c>
      <c r="D22" s="122">
        <v>0</v>
      </c>
      <c r="E22" s="122">
        <v>0</v>
      </c>
    </row>
    <row r="23" s="117" customFormat="1" ht="18" customHeight="1" spans="1:5">
      <c r="A23" s="120" t="s">
        <v>1595</v>
      </c>
      <c r="B23" s="121">
        <v>0</v>
      </c>
      <c r="C23" s="121">
        <v>0</v>
      </c>
      <c r="D23" s="122">
        <v>0</v>
      </c>
      <c r="E23" s="122">
        <v>0</v>
      </c>
    </row>
    <row r="24" s="117" customFormat="1" ht="18" customHeight="1" spans="1:5">
      <c r="A24" s="120" t="s">
        <v>1596</v>
      </c>
      <c r="B24" s="121">
        <v>0</v>
      </c>
      <c r="C24" s="121">
        <v>0</v>
      </c>
      <c r="D24" s="122">
        <v>0</v>
      </c>
      <c r="E24" s="122">
        <v>0</v>
      </c>
    </row>
    <row r="25" s="117" customFormat="1" ht="18" customHeight="1" spans="1:5">
      <c r="A25" s="120" t="s">
        <v>1597</v>
      </c>
      <c r="B25" s="121">
        <v>0</v>
      </c>
      <c r="C25" s="121">
        <v>0</v>
      </c>
      <c r="D25" s="122">
        <v>0</v>
      </c>
      <c r="E25" s="122">
        <v>0</v>
      </c>
    </row>
    <row r="26" s="117" customFormat="1" ht="18" customHeight="1" spans="1:5">
      <c r="A26" s="120" t="s">
        <v>1598</v>
      </c>
      <c r="B26" s="121">
        <v>0</v>
      </c>
      <c r="C26" s="121">
        <v>0</v>
      </c>
      <c r="D26" s="122">
        <v>0</v>
      </c>
      <c r="E26" s="122">
        <v>0</v>
      </c>
    </row>
    <row r="27" s="117" customFormat="1" ht="18" customHeight="1" spans="1:5">
      <c r="A27" s="120" t="s">
        <v>1599</v>
      </c>
      <c r="B27" s="121">
        <v>0</v>
      </c>
      <c r="C27" s="121">
        <v>0</v>
      </c>
      <c r="D27" s="122">
        <v>0</v>
      </c>
      <c r="E27" s="122">
        <v>0</v>
      </c>
    </row>
    <row r="28" s="117" customFormat="1" ht="18" customHeight="1" spans="1:5">
      <c r="A28" s="120" t="s">
        <v>1600</v>
      </c>
      <c r="B28" s="121">
        <v>0</v>
      </c>
      <c r="C28" s="121">
        <v>0</v>
      </c>
      <c r="D28" s="122">
        <v>0</v>
      </c>
      <c r="E28" s="122">
        <v>0</v>
      </c>
    </row>
    <row r="29" s="117" customFormat="1" ht="18" customHeight="1" spans="1:5">
      <c r="A29" s="120" t="s">
        <v>1601</v>
      </c>
      <c r="B29" s="121">
        <v>0</v>
      </c>
      <c r="C29" s="121">
        <v>0</v>
      </c>
      <c r="D29" s="122">
        <v>0</v>
      </c>
      <c r="E29" s="122">
        <v>0</v>
      </c>
    </row>
    <row r="30" s="117" customFormat="1" ht="18" customHeight="1" spans="1:5">
      <c r="A30" s="120" t="s">
        <v>1602</v>
      </c>
      <c r="B30" s="121">
        <v>0</v>
      </c>
      <c r="C30" s="121">
        <v>0</v>
      </c>
      <c r="D30" s="122">
        <v>0</v>
      </c>
      <c r="E30" s="122">
        <v>0</v>
      </c>
    </row>
    <row r="31" s="117" customFormat="1" ht="18" customHeight="1" spans="1:5">
      <c r="A31" s="120" t="s">
        <v>1603</v>
      </c>
      <c r="B31" s="121">
        <v>0</v>
      </c>
      <c r="C31" s="121">
        <v>0</v>
      </c>
      <c r="D31" s="122">
        <v>0</v>
      </c>
      <c r="E31" s="122">
        <v>0</v>
      </c>
    </row>
    <row r="32" s="117" customFormat="1" ht="18" customHeight="1" spans="1:5">
      <c r="A32" s="120" t="s">
        <v>1604</v>
      </c>
      <c r="B32" s="121">
        <v>0</v>
      </c>
      <c r="C32" s="121">
        <v>0</v>
      </c>
      <c r="D32" s="122">
        <v>0</v>
      </c>
      <c r="E32" s="122">
        <v>0</v>
      </c>
    </row>
    <row r="33" s="117" customFormat="1" ht="18" customHeight="1" spans="1:5">
      <c r="A33" s="120" t="s">
        <v>1605</v>
      </c>
      <c r="B33" s="121">
        <v>0</v>
      </c>
      <c r="C33" s="121">
        <v>0</v>
      </c>
      <c r="D33" s="122">
        <v>0</v>
      </c>
      <c r="E33" s="122">
        <v>0</v>
      </c>
    </row>
    <row r="34" s="117" customFormat="1" ht="18" customHeight="1" spans="1:5">
      <c r="A34" s="120" t="s">
        <v>1606</v>
      </c>
      <c r="B34" s="121">
        <v>0</v>
      </c>
      <c r="C34" s="121">
        <v>0</v>
      </c>
      <c r="D34" s="122">
        <v>0</v>
      </c>
      <c r="E34" s="122">
        <v>0</v>
      </c>
    </row>
    <row r="35" s="117" customFormat="1" ht="18" customHeight="1" spans="1:5">
      <c r="A35" s="120" t="s">
        <v>1607</v>
      </c>
      <c r="B35" s="121">
        <v>0</v>
      </c>
      <c r="C35" s="121">
        <v>0</v>
      </c>
      <c r="D35" s="122">
        <v>0</v>
      </c>
      <c r="E35" s="122">
        <v>0</v>
      </c>
    </row>
    <row r="36" s="117" customFormat="1" ht="18" customHeight="1" spans="1:5">
      <c r="A36" s="120"/>
      <c r="B36" s="121"/>
      <c r="C36" s="121"/>
      <c r="D36" s="122"/>
      <c r="E36" s="122"/>
    </row>
    <row r="37" s="117" customFormat="1" ht="18" customHeight="1" spans="1:5">
      <c r="A37" s="123" t="s">
        <v>1580</v>
      </c>
      <c r="B37" s="124">
        <v>39</v>
      </c>
      <c r="C37" s="124">
        <v>29</v>
      </c>
      <c r="D37" s="125">
        <v>74.3589743589744</v>
      </c>
      <c r="E37" s="122">
        <v>580</v>
      </c>
    </row>
    <row r="38" s="117" customFormat="1" ht="18" customHeight="1" spans="1:5">
      <c r="A38" s="120" t="s">
        <v>1608</v>
      </c>
      <c r="B38" s="124"/>
      <c r="C38" s="124">
        <v>0</v>
      </c>
      <c r="D38" s="124"/>
      <c r="E38" s="122">
        <v>0</v>
      </c>
    </row>
    <row r="39" s="117" customFormat="1" ht="18" customHeight="1" spans="1:5">
      <c r="A39" s="120" t="s">
        <v>1609</v>
      </c>
      <c r="B39" s="124"/>
      <c r="C39" s="124">
        <v>0</v>
      </c>
      <c r="D39" s="124"/>
      <c r="E39" s="122">
        <v>0</v>
      </c>
    </row>
    <row r="40" s="117" customFormat="1" ht="18" customHeight="1" spans="1:5">
      <c r="A40" s="120" t="s">
        <v>1610</v>
      </c>
      <c r="B40" s="124"/>
      <c r="C40" s="124">
        <v>17</v>
      </c>
      <c r="D40" s="124"/>
      <c r="E40" s="122">
        <v>40.4761904761905</v>
      </c>
    </row>
    <row r="41" s="117" customFormat="1" ht="18" customHeight="1" spans="1:5">
      <c r="A41" s="120" t="s">
        <v>1611</v>
      </c>
      <c r="B41" s="124"/>
      <c r="C41" s="124">
        <v>0</v>
      </c>
      <c r="D41" s="124"/>
      <c r="E41" s="122">
        <v>0</v>
      </c>
    </row>
    <row r="42" s="117" customFormat="1" ht="18" customHeight="1" spans="1:5">
      <c r="A42" s="120" t="s">
        <v>1612</v>
      </c>
      <c r="B42" s="124"/>
      <c r="C42" s="124">
        <v>0</v>
      </c>
      <c r="D42" s="124"/>
      <c r="E42" s="122">
        <v>0</v>
      </c>
    </row>
    <row r="43" s="117" customFormat="1" ht="18" customHeight="1" spans="1:5">
      <c r="A43" s="120" t="s">
        <v>1613</v>
      </c>
      <c r="B43" s="124"/>
      <c r="C43" s="124">
        <v>18</v>
      </c>
      <c r="D43" s="124"/>
      <c r="E43" s="122">
        <v>0</v>
      </c>
    </row>
    <row r="44" s="117" customFormat="1" ht="18" customHeight="1" spans="1:5">
      <c r="A44" s="120"/>
      <c r="B44" s="124"/>
      <c r="C44" s="124"/>
      <c r="D44" s="124"/>
      <c r="E44" s="122"/>
    </row>
    <row r="45" s="117" customFormat="1" ht="18" customHeight="1" spans="1:5">
      <c r="A45" s="123" t="s">
        <v>99</v>
      </c>
      <c r="B45" s="124"/>
      <c r="C45" s="124">
        <v>64</v>
      </c>
      <c r="D45" s="124"/>
      <c r="E45" s="122">
        <v>136.170212765957</v>
      </c>
    </row>
    <row r="46" s="117" customFormat="1" ht="18" customHeight="1" spans="1:5">
      <c r="A46"/>
      <c r="B46"/>
      <c r="C46"/>
      <c r="D46"/>
      <c r="E46"/>
    </row>
  </sheetData>
  <mergeCells count="1">
    <mergeCell ref="A2:E2"/>
  </mergeCells>
  <pageMargins left="1.02361111111111"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C10"/>
  <sheetViews>
    <sheetView workbookViewId="0">
      <selection activeCell="F11" sqref="F11"/>
    </sheetView>
  </sheetViews>
  <sheetFormatPr defaultColWidth="9" defaultRowHeight="14.25" outlineLevelCol="2"/>
  <cols>
    <col min="1" max="1" width="42.625" customWidth="1"/>
    <col min="2" max="3" width="35.125" customWidth="1"/>
  </cols>
  <sheetData>
    <row r="1" spans="1:1">
      <c r="A1" t="s">
        <v>1617</v>
      </c>
    </row>
    <row r="2" ht="27" customHeight="1" spans="1:3">
      <c r="A2" s="105" t="s">
        <v>1618</v>
      </c>
      <c r="B2" s="105"/>
      <c r="C2" s="105"/>
    </row>
    <row r="3" ht="17" customHeight="1" spans="1:3">
      <c r="A3" s="106"/>
      <c r="B3" s="107"/>
      <c r="C3" s="108" t="s">
        <v>1619</v>
      </c>
    </row>
    <row r="4" ht="37" customHeight="1" spans="1:3">
      <c r="A4" s="109" t="s">
        <v>1145</v>
      </c>
      <c r="B4" s="110" t="s">
        <v>1620</v>
      </c>
      <c r="C4" s="111" t="s">
        <v>1621</v>
      </c>
    </row>
    <row r="5" ht="37" customHeight="1" spans="1:3">
      <c r="A5" s="112"/>
      <c r="B5" s="113"/>
      <c r="C5" s="114"/>
    </row>
    <row r="6" ht="37" customHeight="1" spans="1:3">
      <c r="A6" s="112"/>
      <c r="B6" s="113"/>
      <c r="C6" s="115"/>
    </row>
    <row r="7" ht="37" customHeight="1" spans="1:3">
      <c r="A7" s="112"/>
      <c r="B7" s="113"/>
      <c r="C7" s="114"/>
    </row>
    <row r="8" ht="37" customHeight="1" spans="1:3">
      <c r="A8" s="112"/>
      <c r="B8" s="113"/>
      <c r="C8" s="114"/>
    </row>
    <row r="9" ht="37" customHeight="1" spans="1:3">
      <c r="A9" s="116" t="s">
        <v>1146</v>
      </c>
      <c r="B9" s="113"/>
      <c r="C9" s="115"/>
    </row>
    <row r="10" ht="37" customHeight="1"/>
  </sheetData>
  <mergeCells count="1">
    <mergeCell ref="A2:C2"/>
  </mergeCells>
  <pageMargins left="1.0625" right="0.751388888888889" top="1" bottom="1" header="0.511805555555556" footer="0.511805555555556"/>
  <pageSetup paperSize="9" orientation="landscape" horizontalDpi="600"/>
  <headerFooter>
    <oddFooter>&amp;C第 &amp;P 页，共 &amp;N 页</oddFooter>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C11"/>
  <sheetViews>
    <sheetView workbookViewId="0">
      <selection activeCell="G22" sqref="G22:H22"/>
    </sheetView>
  </sheetViews>
  <sheetFormatPr defaultColWidth="9" defaultRowHeight="14.25" outlineLevelCol="2"/>
  <cols>
    <col min="1" max="1" width="39.5" customWidth="1"/>
    <col min="2" max="2" width="33.625" customWidth="1"/>
    <col min="3" max="3" width="35.375" customWidth="1"/>
  </cols>
  <sheetData>
    <row r="1" spans="1:1">
      <c r="A1" t="s">
        <v>1622</v>
      </c>
    </row>
    <row r="2" ht="32" customHeight="1" spans="1:3">
      <c r="A2" s="95" t="s">
        <v>1623</v>
      </c>
      <c r="B2" s="95"/>
      <c r="C2" s="95"/>
    </row>
    <row r="3" ht="16" customHeight="1" spans="1:3">
      <c r="A3" s="96"/>
      <c r="B3" s="96"/>
      <c r="C3" s="97" t="s">
        <v>1619</v>
      </c>
    </row>
    <row r="4" ht="19" customHeight="1" spans="1:3">
      <c r="A4" s="98" t="s">
        <v>1624</v>
      </c>
      <c r="B4" s="98" t="s">
        <v>1625</v>
      </c>
      <c r="C4" s="99" t="s">
        <v>1626</v>
      </c>
    </row>
    <row r="5" ht="19" customHeight="1" spans="1:3">
      <c r="A5" s="100"/>
      <c r="B5" s="100"/>
      <c r="C5" s="101"/>
    </row>
    <row r="6" ht="24" customHeight="1" spans="1:3">
      <c r="A6" s="102"/>
      <c r="B6" s="103"/>
      <c r="C6" s="103"/>
    </row>
    <row r="7" ht="24" customHeight="1" spans="1:3">
      <c r="A7" s="102"/>
      <c r="B7" s="103"/>
      <c r="C7" s="103"/>
    </row>
    <row r="8" ht="24" customHeight="1" spans="1:3">
      <c r="A8" s="102"/>
      <c r="B8" s="103"/>
      <c r="C8" s="103"/>
    </row>
    <row r="9" ht="24" customHeight="1" spans="1:3">
      <c r="A9" s="102"/>
      <c r="B9" s="103"/>
      <c r="C9" s="103"/>
    </row>
    <row r="10" ht="24" customHeight="1" spans="1:3">
      <c r="A10" s="103"/>
      <c r="B10" s="103"/>
      <c r="C10" s="103"/>
    </row>
    <row r="11" ht="24" customHeight="1" spans="1:3">
      <c r="A11" s="104" t="s">
        <v>1146</v>
      </c>
      <c r="B11" s="103"/>
      <c r="C11" s="103"/>
    </row>
  </sheetData>
  <mergeCells count="4">
    <mergeCell ref="A2:C2"/>
    <mergeCell ref="A4:A5"/>
    <mergeCell ref="B4:B5"/>
    <mergeCell ref="C4:C5"/>
  </mergeCells>
  <pageMargins left="0.984027777777778" right="0.751388888888889" top="1" bottom="1" header="0.511805555555556" footer="0.511805555555556"/>
  <pageSetup paperSize="9" orientation="landscape" horizontalDpi="600"/>
  <headerFooter>
    <oddFooter>&amp;C第 &amp;P 页，共 &amp;N 页</oddFooter>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H41"/>
  <sheetViews>
    <sheetView workbookViewId="0">
      <selection activeCell="J25" sqref="J25"/>
    </sheetView>
  </sheetViews>
  <sheetFormatPr defaultColWidth="9" defaultRowHeight="14.25" outlineLevelCol="7"/>
  <cols>
    <col min="1" max="1" width="35.625" customWidth="1"/>
    <col min="2" max="2" width="10.25" style="92" customWidth="1"/>
    <col min="3" max="3" width="8.75" customWidth="1"/>
    <col min="4" max="4" width="11.25" customWidth="1"/>
    <col min="5" max="6" width="11.125" customWidth="1"/>
    <col min="7" max="7" width="9" style="91"/>
    <col min="8" max="8" width="15.375" style="93"/>
    <col min="9" max="9" width="14.125" style="91"/>
    <col min="10" max="16384" width="9" style="91"/>
  </cols>
  <sheetData>
    <row r="1" s="91" customFormat="1" spans="1:8">
      <c r="A1" t="s">
        <v>1627</v>
      </c>
      <c r="B1" s="92"/>
      <c r="C1"/>
      <c r="D1"/>
      <c r="E1"/>
      <c r="F1"/>
      <c r="H1" s="93"/>
    </row>
    <row r="2" s="91" customFormat="1" ht="35" customHeight="1" spans="1:8">
      <c r="A2" s="48" t="s">
        <v>1628</v>
      </c>
      <c r="B2" s="94"/>
      <c r="C2" s="48"/>
      <c r="D2" s="48"/>
      <c r="E2" s="48"/>
      <c r="F2" s="48"/>
      <c r="H2" s="93"/>
    </row>
    <row r="3" s="91" customFormat="1" ht="18" customHeight="1" spans="1:8">
      <c r="A3" s="71" t="s">
        <v>1629</v>
      </c>
      <c r="B3" s="92"/>
      <c r="C3"/>
      <c r="D3"/>
      <c r="E3"/>
      <c r="F3" s="50" t="s">
        <v>1619</v>
      </c>
      <c r="H3" s="93"/>
    </row>
    <row r="4" s="91" customFormat="1" ht="24" customHeight="1" spans="1:8">
      <c r="A4" s="51" t="s">
        <v>3</v>
      </c>
      <c r="B4" s="72" t="s">
        <v>1630</v>
      </c>
      <c r="C4" s="52" t="s">
        <v>1631</v>
      </c>
      <c r="D4" s="52"/>
      <c r="E4" s="52" t="s">
        <v>1632</v>
      </c>
      <c r="F4" s="52"/>
      <c r="H4" s="93"/>
    </row>
    <row r="5" s="91" customFormat="1" ht="32" customHeight="1" spans="1:8">
      <c r="A5" s="53"/>
      <c r="B5" s="73"/>
      <c r="C5" s="52" t="s">
        <v>4</v>
      </c>
      <c r="D5" s="52" t="s">
        <v>5</v>
      </c>
      <c r="E5" s="52" t="s">
        <v>1633</v>
      </c>
      <c r="F5" s="52" t="s">
        <v>1634</v>
      </c>
      <c r="H5" s="93"/>
    </row>
    <row r="6" s="91" customFormat="1" ht="17" customHeight="1" spans="1:8">
      <c r="A6" s="74" t="s">
        <v>1635</v>
      </c>
      <c r="B6" s="75">
        <v>12444</v>
      </c>
      <c r="C6" s="76">
        <v>16970</v>
      </c>
      <c r="D6" s="77">
        <v>17233</v>
      </c>
      <c r="E6" s="78">
        <v>0.384844101575056</v>
      </c>
      <c r="F6" s="78">
        <v>1.01549793753683</v>
      </c>
      <c r="H6" s="93"/>
    </row>
    <row r="7" s="91" customFormat="1" ht="17" customHeight="1" spans="1:8">
      <c r="A7" s="79" t="s">
        <v>1636</v>
      </c>
      <c r="B7" s="80">
        <v>12110</v>
      </c>
      <c r="C7" s="81">
        <v>16697</v>
      </c>
      <c r="D7" s="82">
        <v>16931</v>
      </c>
      <c r="E7" s="78">
        <v>0.398100743187448</v>
      </c>
      <c r="F7" s="78">
        <v>1.01401449362161</v>
      </c>
      <c r="H7" s="93"/>
    </row>
    <row r="8" s="91" customFormat="1" ht="17" customHeight="1" spans="1:8">
      <c r="A8" s="79" t="s">
        <v>1637</v>
      </c>
      <c r="B8" s="80">
        <v>25</v>
      </c>
      <c r="C8" s="81">
        <v>23</v>
      </c>
      <c r="D8" s="82">
        <v>23</v>
      </c>
      <c r="E8" s="78">
        <v>-0.08</v>
      </c>
      <c r="F8" s="78">
        <v>1</v>
      </c>
      <c r="H8" s="93"/>
    </row>
    <row r="9" s="91" customFormat="1" ht="17" customHeight="1" spans="1:8">
      <c r="A9" s="79" t="s">
        <v>1638</v>
      </c>
      <c r="B9" s="83"/>
      <c r="C9" s="84"/>
      <c r="D9" s="84"/>
      <c r="E9" s="78"/>
      <c r="F9" s="78"/>
      <c r="H9" s="93"/>
    </row>
    <row r="10" s="91" customFormat="1" ht="17" customHeight="1" spans="1:8">
      <c r="A10" s="74" t="s">
        <v>1639</v>
      </c>
      <c r="B10" s="75">
        <v>18819</v>
      </c>
      <c r="C10" s="76">
        <v>19923</v>
      </c>
      <c r="D10" s="77">
        <v>20215</v>
      </c>
      <c r="E10" s="78">
        <v>0.0741803496466338</v>
      </c>
      <c r="F10" s="78">
        <v>1.01465642724489</v>
      </c>
      <c r="H10" s="93"/>
    </row>
    <row r="11" s="91" customFormat="1" ht="17" customHeight="1" spans="1:8">
      <c r="A11" s="79" t="s">
        <v>1636</v>
      </c>
      <c r="B11" s="80">
        <v>12829</v>
      </c>
      <c r="C11" s="81">
        <v>12988</v>
      </c>
      <c r="D11" s="82">
        <v>12436</v>
      </c>
      <c r="E11" s="78">
        <v>-0.0306337204770442</v>
      </c>
      <c r="F11" s="78">
        <v>0.957499230058516</v>
      </c>
      <c r="H11" s="93"/>
    </row>
    <row r="12" s="91" customFormat="1" ht="17" customHeight="1" spans="1:8">
      <c r="A12" s="79" t="s">
        <v>1637</v>
      </c>
      <c r="B12" s="80">
        <v>19</v>
      </c>
      <c r="C12" s="81">
        <v>25</v>
      </c>
      <c r="D12" s="82">
        <v>14</v>
      </c>
      <c r="E12" s="78">
        <v>-0.263157894736842</v>
      </c>
      <c r="F12" s="78">
        <v>0.56</v>
      </c>
      <c r="H12" s="93"/>
    </row>
    <row r="13" s="91" customFormat="1" ht="17" customHeight="1" spans="1:8">
      <c r="A13" s="79" t="s">
        <v>1638</v>
      </c>
      <c r="B13" s="80">
        <v>5936</v>
      </c>
      <c r="C13" s="81">
        <v>6900</v>
      </c>
      <c r="D13" s="82">
        <v>7548</v>
      </c>
      <c r="E13" s="78">
        <v>0.271563342318059</v>
      </c>
      <c r="F13" s="78">
        <v>1.09391304347826</v>
      </c>
      <c r="H13" s="93"/>
    </row>
    <row r="14" s="91" customFormat="1" ht="17" customHeight="1" spans="1:8">
      <c r="A14" s="74" t="s">
        <v>1640</v>
      </c>
      <c r="B14" s="75">
        <v>356</v>
      </c>
      <c r="C14" s="76">
        <v>522</v>
      </c>
      <c r="D14" s="77">
        <v>545</v>
      </c>
      <c r="E14" s="78">
        <v>0.530898876404494</v>
      </c>
      <c r="F14" s="78">
        <v>1.04406130268199</v>
      </c>
      <c r="H14" s="93"/>
    </row>
    <row r="15" s="91" customFormat="1" ht="17" customHeight="1" spans="1:8">
      <c r="A15" s="79" t="s">
        <v>1636</v>
      </c>
      <c r="B15" s="80">
        <v>353</v>
      </c>
      <c r="C15" s="81">
        <v>520</v>
      </c>
      <c r="D15" s="82">
        <v>536</v>
      </c>
      <c r="E15" s="78">
        <v>0.518413597733711</v>
      </c>
      <c r="F15" s="78">
        <v>1.03076923076923</v>
      </c>
      <c r="H15" s="93"/>
    </row>
    <row r="16" s="91" customFormat="1" ht="17" customHeight="1" spans="1:8">
      <c r="A16" s="79" t="s">
        <v>1637</v>
      </c>
      <c r="B16" s="80">
        <v>3</v>
      </c>
      <c r="C16" s="82">
        <v>2</v>
      </c>
      <c r="D16" s="82">
        <v>1</v>
      </c>
      <c r="E16" s="78">
        <v>-0.666666666666667</v>
      </c>
      <c r="F16" s="78">
        <v>0.5</v>
      </c>
      <c r="H16" s="93"/>
    </row>
    <row r="17" s="91" customFormat="1" ht="17" customHeight="1" spans="1:8">
      <c r="A17" s="79" t="s">
        <v>1638</v>
      </c>
      <c r="B17" s="80"/>
      <c r="C17" s="82"/>
      <c r="D17" s="82"/>
      <c r="E17" s="78" t="s">
        <v>1641</v>
      </c>
      <c r="F17" s="78" t="s">
        <v>1641</v>
      </c>
      <c r="H17" s="93"/>
    </row>
    <row r="18" s="91" customFormat="1" ht="17" customHeight="1" spans="1:8">
      <c r="A18" s="74" t="s">
        <v>1642</v>
      </c>
      <c r="B18" s="75">
        <v>14006</v>
      </c>
      <c r="C18" s="76">
        <v>15721</v>
      </c>
      <c r="D18" s="77">
        <v>15476</v>
      </c>
      <c r="E18" s="78">
        <v>0.104955019277452</v>
      </c>
      <c r="F18" s="78">
        <v>0.984415749634247</v>
      </c>
      <c r="H18" s="93"/>
    </row>
    <row r="19" s="91" customFormat="1" ht="17" customHeight="1" spans="1:8">
      <c r="A19" s="79" t="s">
        <v>1636</v>
      </c>
      <c r="B19" s="80">
        <v>13983</v>
      </c>
      <c r="C19" s="81">
        <v>15697</v>
      </c>
      <c r="D19" s="82">
        <v>15147</v>
      </c>
      <c r="E19" s="78">
        <v>0.0832439390688693</v>
      </c>
      <c r="F19" s="78">
        <v>0.964961457603364</v>
      </c>
      <c r="H19" s="93"/>
    </row>
    <row r="20" s="91" customFormat="1" ht="17" customHeight="1" spans="1:8">
      <c r="A20" s="79" t="s">
        <v>1637</v>
      </c>
      <c r="B20" s="80">
        <v>16</v>
      </c>
      <c r="C20" s="81">
        <v>15</v>
      </c>
      <c r="D20" s="82">
        <v>19</v>
      </c>
      <c r="E20" s="78">
        <v>0.1875</v>
      </c>
      <c r="F20" s="78">
        <v>1.26666666666667</v>
      </c>
      <c r="H20" s="93"/>
    </row>
    <row r="21" s="91" customFormat="1" ht="17" customHeight="1" spans="1:8">
      <c r="A21" s="79" t="s">
        <v>1638</v>
      </c>
      <c r="B21" s="85"/>
      <c r="C21" s="82"/>
      <c r="D21" s="82">
        <v>239</v>
      </c>
      <c r="E21" s="78" t="s">
        <v>1641</v>
      </c>
      <c r="F21" s="78" t="s">
        <v>1641</v>
      </c>
      <c r="H21" s="93"/>
    </row>
    <row r="22" s="91" customFormat="1" ht="17" customHeight="1" spans="1:8">
      <c r="A22" s="74" t="s">
        <v>1643</v>
      </c>
      <c r="B22" s="75">
        <v>367</v>
      </c>
      <c r="C22" s="76">
        <v>397</v>
      </c>
      <c r="D22" s="77">
        <v>456</v>
      </c>
      <c r="E22" s="78">
        <v>0.242506811989101</v>
      </c>
      <c r="F22" s="78">
        <v>1.14861460957179</v>
      </c>
      <c r="H22" s="93"/>
    </row>
    <row r="23" s="91" customFormat="1" ht="17" customHeight="1" spans="1:8">
      <c r="A23" s="79" t="s">
        <v>1636</v>
      </c>
      <c r="B23" s="80">
        <v>365</v>
      </c>
      <c r="C23" s="81">
        <v>396</v>
      </c>
      <c r="D23" s="82">
        <v>453</v>
      </c>
      <c r="E23" s="78">
        <v>0.241095890410959</v>
      </c>
      <c r="F23" s="78">
        <v>1.14393939393939</v>
      </c>
      <c r="H23" s="93"/>
    </row>
    <row r="24" s="91" customFormat="1" ht="17" customHeight="1" spans="1:8">
      <c r="A24" s="79" t="s">
        <v>1637</v>
      </c>
      <c r="B24" s="80">
        <v>2</v>
      </c>
      <c r="C24" s="81">
        <v>1</v>
      </c>
      <c r="D24" s="82">
        <v>3</v>
      </c>
      <c r="E24" s="78">
        <v>0.5</v>
      </c>
      <c r="F24" s="78">
        <v>3</v>
      </c>
      <c r="H24" s="93"/>
    </row>
    <row r="25" s="91" customFormat="1" ht="17" customHeight="1" spans="1:8">
      <c r="A25" s="79" t="s">
        <v>1638</v>
      </c>
      <c r="B25" s="86"/>
      <c r="C25" s="82"/>
      <c r="D25" s="82"/>
      <c r="E25" s="78" t="s">
        <v>1641</v>
      </c>
      <c r="F25" s="78" t="s">
        <v>1641</v>
      </c>
      <c r="H25" s="93"/>
    </row>
    <row r="26" s="91" customFormat="1" ht="17" customHeight="1" spans="1:8">
      <c r="A26" s="74" t="s">
        <v>1644</v>
      </c>
      <c r="B26" s="75">
        <v>10849</v>
      </c>
      <c r="C26" s="77">
        <v>9880</v>
      </c>
      <c r="D26" s="77">
        <v>11167</v>
      </c>
      <c r="E26" s="78">
        <v>0.029</v>
      </c>
      <c r="F26" s="78">
        <v>1.13</v>
      </c>
      <c r="H26" s="93"/>
    </row>
    <row r="27" s="91" customFormat="1" ht="17" customHeight="1" spans="1:8">
      <c r="A27" s="79" t="s">
        <v>1636</v>
      </c>
      <c r="B27" s="80">
        <v>2376</v>
      </c>
      <c r="C27" s="81">
        <v>2282</v>
      </c>
      <c r="D27" s="82">
        <v>2940</v>
      </c>
      <c r="E27" s="78">
        <v>0.237373737373737</v>
      </c>
      <c r="F27" s="78">
        <v>1.28834355828221</v>
      </c>
      <c r="H27" s="93"/>
    </row>
    <row r="28" s="91" customFormat="1" ht="17" customHeight="1" spans="1:8">
      <c r="A28" s="79" t="s">
        <v>1637</v>
      </c>
      <c r="B28" s="80">
        <v>3101</v>
      </c>
      <c r="C28" s="81">
        <v>1073</v>
      </c>
      <c r="D28" s="82">
        <v>791</v>
      </c>
      <c r="E28" s="78">
        <v>-0.744920993227991</v>
      </c>
      <c r="F28" s="78">
        <v>0.737185461323392</v>
      </c>
      <c r="H28" s="93"/>
    </row>
    <row r="29" s="91" customFormat="1" ht="17" customHeight="1" spans="1:8">
      <c r="A29" s="79" t="s">
        <v>1638</v>
      </c>
      <c r="B29" s="80">
        <v>4786</v>
      </c>
      <c r="C29" s="81">
        <v>6225</v>
      </c>
      <c r="D29" s="82">
        <v>6812</v>
      </c>
      <c r="E29" s="78">
        <v>0.423318010865023</v>
      </c>
      <c r="F29" s="78">
        <v>1.09429718875502</v>
      </c>
      <c r="H29" s="93"/>
    </row>
    <row r="30" s="91" customFormat="1" ht="17" customHeight="1" spans="1:8">
      <c r="A30" s="74" t="s">
        <v>1645</v>
      </c>
      <c r="B30" s="75">
        <v>25116</v>
      </c>
      <c r="C30" s="76">
        <v>26995</v>
      </c>
      <c r="D30" s="77">
        <v>29059</v>
      </c>
      <c r="E30" s="78">
        <v>0.156991559165472</v>
      </c>
      <c r="F30" s="78">
        <v>1.07645860344508</v>
      </c>
      <c r="H30" s="93"/>
    </row>
    <row r="31" s="91" customFormat="1" ht="17" customHeight="1" spans="1:8">
      <c r="A31" s="79" t="s">
        <v>1636</v>
      </c>
      <c r="B31" s="80">
        <v>8754</v>
      </c>
      <c r="C31" s="81">
        <v>9396</v>
      </c>
      <c r="D31" s="82">
        <v>9807</v>
      </c>
      <c r="E31" s="78">
        <v>0.120287868403016</v>
      </c>
      <c r="F31" s="78">
        <v>1.04374201787995</v>
      </c>
      <c r="H31" s="93"/>
    </row>
    <row r="32" s="91" customFormat="1" ht="17" customHeight="1" spans="1:8">
      <c r="A32" s="79" t="s">
        <v>1637</v>
      </c>
      <c r="B32" s="80">
        <v>31</v>
      </c>
      <c r="C32" s="81">
        <v>20</v>
      </c>
      <c r="D32" s="82">
        <v>22</v>
      </c>
      <c r="E32" s="78">
        <v>-0.290322580645161</v>
      </c>
      <c r="F32" s="78">
        <v>1.1</v>
      </c>
      <c r="H32" s="93"/>
    </row>
    <row r="33" s="91" customFormat="1" ht="17" customHeight="1" spans="1:8">
      <c r="A33" s="79" t="s">
        <v>1638</v>
      </c>
      <c r="B33" s="80">
        <v>16331</v>
      </c>
      <c r="C33" s="81">
        <v>17579</v>
      </c>
      <c r="D33" s="82">
        <v>18377</v>
      </c>
      <c r="E33" s="78">
        <v>0.125283203722981</v>
      </c>
      <c r="F33" s="78">
        <v>1.04539507366744</v>
      </c>
      <c r="H33" s="93"/>
    </row>
    <row r="34" s="91" customFormat="1" ht="17" customHeight="1" spans="1:8">
      <c r="A34" s="52" t="s">
        <v>1646</v>
      </c>
      <c r="B34" s="87">
        <v>81957</v>
      </c>
      <c r="C34" s="88">
        <v>90408</v>
      </c>
      <c r="D34" s="88">
        <v>94151</v>
      </c>
      <c r="E34" s="78">
        <v>0.149</v>
      </c>
      <c r="F34" s="78">
        <v>1.041</v>
      </c>
      <c r="H34" s="93"/>
    </row>
    <row r="35" s="91" customFormat="1" ht="17" customHeight="1" spans="1:8">
      <c r="A35" s="79" t="s">
        <v>1636</v>
      </c>
      <c r="B35" s="87">
        <v>50770</v>
      </c>
      <c r="C35" s="88">
        <v>57977</v>
      </c>
      <c r="D35" s="82">
        <v>58250</v>
      </c>
      <c r="E35" s="78">
        <v>0.147331101043924</v>
      </c>
      <c r="F35" s="78">
        <v>1.00470876382014</v>
      </c>
      <c r="H35" s="93"/>
    </row>
    <row r="36" s="91" customFormat="1" ht="17" customHeight="1" spans="1:8">
      <c r="A36" s="79" t="s">
        <v>1637</v>
      </c>
      <c r="B36" s="87">
        <v>3196</v>
      </c>
      <c r="C36" s="88">
        <v>1159</v>
      </c>
      <c r="D36" s="82">
        <v>873</v>
      </c>
      <c r="E36" s="78">
        <v>-0.726846057571965</v>
      </c>
      <c r="F36" s="78">
        <v>0.753235547886109</v>
      </c>
      <c r="H36" s="93"/>
    </row>
    <row r="37" s="91" customFormat="1" ht="17" customHeight="1" spans="1:8">
      <c r="A37" s="79" t="s">
        <v>1638</v>
      </c>
      <c r="B37" s="87">
        <v>27053</v>
      </c>
      <c r="C37" s="88">
        <v>30704</v>
      </c>
      <c r="D37" s="82">
        <v>32976</v>
      </c>
      <c r="E37" s="78">
        <v>0.21894059808524</v>
      </c>
      <c r="F37" s="78">
        <v>1.07399687337155</v>
      </c>
      <c r="H37" s="93"/>
    </row>
    <row r="38" s="91" customFormat="1" ht="17" customHeight="1" spans="1:8">
      <c r="A38" s="74" t="s">
        <v>35</v>
      </c>
      <c r="B38" s="87">
        <v>65299</v>
      </c>
      <c r="C38" s="82">
        <v>69292</v>
      </c>
      <c r="D38" s="82">
        <v>69005</v>
      </c>
      <c r="E38" s="78">
        <v>0.0567543147674543</v>
      </c>
      <c r="F38" s="78">
        <v>0.995858107718063</v>
      </c>
      <c r="H38" s="93"/>
    </row>
    <row r="39" s="91" customFormat="1" ht="17" customHeight="1" spans="1:8">
      <c r="A39" s="74" t="s">
        <v>39</v>
      </c>
      <c r="B39" s="87"/>
      <c r="C39" s="82"/>
      <c r="D39" s="82"/>
      <c r="E39" s="78" t="s">
        <v>1641</v>
      </c>
      <c r="F39" s="78" t="s">
        <v>1641</v>
      </c>
      <c r="H39" s="93"/>
    </row>
    <row r="40" s="91" customFormat="1" ht="17" customHeight="1" spans="1:8">
      <c r="A40" s="74" t="s">
        <v>1647</v>
      </c>
      <c r="B40" s="87">
        <v>147256</v>
      </c>
      <c r="C40" s="88">
        <v>159700</v>
      </c>
      <c r="D40" s="88">
        <v>163156</v>
      </c>
      <c r="E40" s="78">
        <v>0.108</v>
      </c>
      <c r="F40" s="78">
        <v>1.022</v>
      </c>
      <c r="H40" s="93"/>
    </row>
    <row r="41" s="91" customFormat="1" ht="15.75" spans="1:8">
      <c r="A41" s="89"/>
      <c r="B41" s="92"/>
      <c r="C41"/>
      <c r="D41"/>
      <c r="E41"/>
      <c r="F41"/>
      <c r="H41" s="93"/>
    </row>
  </sheetData>
  <mergeCells count="5">
    <mergeCell ref="A2:F2"/>
    <mergeCell ref="C4:D4"/>
    <mergeCell ref="E4:F4"/>
    <mergeCell ref="A4:A5"/>
    <mergeCell ref="B4:B5"/>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I26"/>
  <sheetViews>
    <sheetView workbookViewId="0">
      <selection activeCell="K7" sqref="K7"/>
    </sheetView>
  </sheetViews>
  <sheetFormatPr defaultColWidth="9" defaultRowHeight="14.25"/>
  <cols>
    <col min="1" max="1" width="38.75" customWidth="1"/>
    <col min="2" max="2" width="10" customWidth="1"/>
    <col min="3" max="3" width="9.375" customWidth="1"/>
    <col min="4" max="4" width="9.25" customWidth="1"/>
    <col min="5" max="5" width="11.5" customWidth="1"/>
    <col min="6" max="6" width="12.5" customWidth="1"/>
    <col min="7" max="7" width="10.3833333333333" style="46" customWidth="1"/>
    <col min="8" max="8" width="13.75" style="90"/>
    <col min="9" max="9" width="12.625" style="46"/>
    <col min="10" max="16384" width="9" style="46"/>
  </cols>
  <sheetData>
    <row r="1" s="46" customFormat="1" spans="1:8">
      <c r="A1" t="s">
        <v>1648</v>
      </c>
      <c r="B1"/>
      <c r="C1"/>
      <c r="D1"/>
      <c r="E1"/>
      <c r="F1"/>
      <c r="H1" s="90"/>
    </row>
    <row r="2" s="46" customFormat="1" ht="33" customHeight="1" spans="1:8">
      <c r="A2" s="48" t="s">
        <v>1649</v>
      </c>
      <c r="B2" s="48"/>
      <c r="C2" s="48"/>
      <c r="D2" s="48"/>
      <c r="E2" s="48"/>
      <c r="F2" s="48"/>
      <c r="H2" s="90"/>
    </row>
    <row r="3" s="46" customFormat="1" ht="20.1" customHeight="1" spans="1:8">
      <c r="A3"/>
      <c r="B3" s="49"/>
      <c r="C3" s="49"/>
      <c r="D3" s="49"/>
      <c r="E3" s="49"/>
      <c r="F3" s="50" t="s">
        <v>1619</v>
      </c>
      <c r="H3" s="90"/>
    </row>
    <row r="4" s="46" customFormat="1" ht="20" customHeight="1" spans="1:8">
      <c r="A4" s="51" t="s">
        <v>3</v>
      </c>
      <c r="B4" s="51" t="s">
        <v>1630</v>
      </c>
      <c r="C4" s="52" t="s">
        <v>1631</v>
      </c>
      <c r="D4" s="52"/>
      <c r="E4" s="52" t="s">
        <v>1632</v>
      </c>
      <c r="F4" s="52"/>
      <c r="H4" s="90"/>
    </row>
    <row r="5" s="46" customFormat="1" ht="35" customHeight="1" spans="1:8">
      <c r="A5" s="53"/>
      <c r="B5" s="53"/>
      <c r="C5" s="52" t="s">
        <v>4</v>
      </c>
      <c r="D5" s="52" t="s">
        <v>5</v>
      </c>
      <c r="E5" s="52" t="s">
        <v>1633</v>
      </c>
      <c r="F5" s="52" t="s">
        <v>1634</v>
      </c>
      <c r="H5" s="90"/>
    </row>
    <row r="6" s="46" customFormat="1" ht="20" customHeight="1" spans="1:8">
      <c r="A6" s="54" t="s">
        <v>1650</v>
      </c>
      <c r="B6" s="55">
        <v>28316</v>
      </c>
      <c r="C6" s="56">
        <v>30685</v>
      </c>
      <c r="D6" s="57">
        <v>30758</v>
      </c>
      <c r="E6" s="58">
        <v>0.0862409944907472</v>
      </c>
      <c r="F6" s="58">
        <v>1.00237901254685</v>
      </c>
      <c r="H6" s="90"/>
    </row>
    <row r="7" s="46" customFormat="1" ht="20" customHeight="1" spans="1:8">
      <c r="A7" s="59" t="s">
        <v>1651</v>
      </c>
      <c r="B7" s="60">
        <v>27402</v>
      </c>
      <c r="C7" s="61">
        <v>29008</v>
      </c>
      <c r="D7" s="61">
        <v>30398</v>
      </c>
      <c r="E7" s="62">
        <v>0.10933508503029</v>
      </c>
      <c r="F7" s="62">
        <v>1.04791781577496</v>
      </c>
      <c r="H7" s="90"/>
    </row>
    <row r="8" s="46" customFormat="1" ht="30" customHeight="1" spans="1:8">
      <c r="A8" s="54" t="s">
        <v>1652</v>
      </c>
      <c r="B8" s="55">
        <v>18054</v>
      </c>
      <c r="C8" s="56">
        <v>19920</v>
      </c>
      <c r="D8" s="57">
        <v>20018</v>
      </c>
      <c r="E8" s="58">
        <v>0.108784756840589</v>
      </c>
      <c r="F8" s="58">
        <v>1.00491967871486</v>
      </c>
      <c r="H8" s="90"/>
    </row>
    <row r="9" s="47" customFormat="1" ht="20" customHeight="1" spans="1:9">
      <c r="A9" s="59" t="s">
        <v>1651</v>
      </c>
      <c r="B9" s="60">
        <v>18014</v>
      </c>
      <c r="C9" s="63">
        <v>19870</v>
      </c>
      <c r="D9" s="61">
        <v>20002</v>
      </c>
      <c r="E9" s="62">
        <v>0.109970023315199</v>
      </c>
      <c r="F9" s="62">
        <v>1.0066</v>
      </c>
      <c r="H9" s="90"/>
      <c r="I9" s="46"/>
    </row>
    <row r="10" s="46" customFormat="1" ht="20" customHeight="1" spans="1:8">
      <c r="A10" s="54" t="s">
        <v>1653</v>
      </c>
      <c r="B10" s="55">
        <v>1626</v>
      </c>
      <c r="C10" s="56">
        <v>963</v>
      </c>
      <c r="D10" s="57">
        <v>915</v>
      </c>
      <c r="E10" s="58">
        <v>-0.437269372693727</v>
      </c>
      <c r="F10" s="58">
        <v>0.950155763239875</v>
      </c>
      <c r="H10" s="90"/>
    </row>
    <row r="11" s="46" customFormat="1" ht="20" customHeight="1" spans="1:8">
      <c r="A11" s="59" t="s">
        <v>1651</v>
      </c>
      <c r="B11" s="60">
        <v>259</v>
      </c>
      <c r="C11" s="61">
        <v>334</v>
      </c>
      <c r="D11" s="61">
        <v>631</v>
      </c>
      <c r="E11" s="62">
        <v>1.43629343629344</v>
      </c>
      <c r="F11" s="62">
        <v>1.88922155688623</v>
      </c>
      <c r="H11" s="90"/>
    </row>
    <row r="12" s="46" customFormat="1" ht="20" customHeight="1" spans="1:8">
      <c r="A12" s="54" t="s">
        <v>1654</v>
      </c>
      <c r="B12" s="55">
        <v>13625</v>
      </c>
      <c r="C12" s="56">
        <v>15392</v>
      </c>
      <c r="D12" s="57">
        <v>12679</v>
      </c>
      <c r="E12" s="58">
        <v>-0.0694311926605504</v>
      </c>
      <c r="F12" s="58">
        <v>0.823739604989605</v>
      </c>
      <c r="H12" s="90"/>
    </row>
    <row r="13" s="46" customFormat="1" ht="20" customHeight="1" spans="1:8">
      <c r="A13" s="59" t="s">
        <v>1651</v>
      </c>
      <c r="B13" s="60">
        <v>13591</v>
      </c>
      <c r="C13" s="63">
        <v>15372</v>
      </c>
      <c r="D13" s="61">
        <v>12001</v>
      </c>
      <c r="E13" s="62">
        <v>-0.116989184018836</v>
      </c>
      <c r="F13" s="62">
        <v>0.7807</v>
      </c>
      <c r="H13" s="90"/>
    </row>
    <row r="14" s="46" customFormat="1" ht="20" customHeight="1" spans="1:8">
      <c r="A14" s="54" t="s">
        <v>1655</v>
      </c>
      <c r="B14" s="55">
        <v>717</v>
      </c>
      <c r="C14" s="56">
        <v>537</v>
      </c>
      <c r="D14" s="57">
        <v>480</v>
      </c>
      <c r="E14" s="58">
        <v>-0.330543933054393</v>
      </c>
      <c r="F14" s="58">
        <v>0.893854748603352</v>
      </c>
      <c r="H14" s="90"/>
    </row>
    <row r="15" s="46" customFormat="1" ht="20" customHeight="1" spans="1:8">
      <c r="A15" s="59" t="s">
        <v>1651</v>
      </c>
      <c r="B15" s="60">
        <v>717</v>
      </c>
      <c r="C15" s="63">
        <v>537</v>
      </c>
      <c r="D15" s="61">
        <v>480</v>
      </c>
      <c r="E15" s="62">
        <v>-0.330543933054393</v>
      </c>
      <c r="F15" s="62">
        <v>0.893854748603352</v>
      </c>
      <c r="H15" s="90"/>
    </row>
    <row r="16" s="46" customFormat="1" ht="20" customHeight="1" spans="1:8">
      <c r="A16" s="54" t="s">
        <v>1656</v>
      </c>
      <c r="B16" s="55">
        <v>5692</v>
      </c>
      <c r="C16" s="64">
        <v>6339</v>
      </c>
      <c r="D16" s="57">
        <v>6235</v>
      </c>
      <c r="E16" s="65">
        <v>0.0953970484891076</v>
      </c>
      <c r="F16" s="65">
        <v>0.983593626755009</v>
      </c>
      <c r="H16" s="90"/>
    </row>
    <row r="17" s="46" customFormat="1" ht="20" customHeight="1" spans="1:8">
      <c r="A17" s="59" t="s">
        <v>1651</v>
      </c>
      <c r="B17" s="60">
        <v>4797</v>
      </c>
      <c r="C17" s="66">
        <v>5363</v>
      </c>
      <c r="D17" s="61">
        <v>6229</v>
      </c>
      <c r="E17" s="67">
        <v>0.298519908276006</v>
      </c>
      <c r="F17" s="67">
        <v>1.16147678538132</v>
      </c>
      <c r="H17" s="90"/>
    </row>
    <row r="18" s="46" customFormat="1" ht="20" customHeight="1" spans="1:8">
      <c r="A18" s="54" t="s">
        <v>1657</v>
      </c>
      <c r="B18" s="55">
        <v>21016</v>
      </c>
      <c r="C18" s="56">
        <v>21715</v>
      </c>
      <c r="D18" s="57">
        <v>25023</v>
      </c>
      <c r="E18" s="58">
        <v>0.190664255805101</v>
      </c>
      <c r="F18" s="58">
        <v>1.15233709417453</v>
      </c>
      <c r="H18" s="90"/>
    </row>
    <row r="19" s="46" customFormat="1" ht="20" customHeight="1" spans="1:8">
      <c r="A19" s="59" t="s">
        <v>1651</v>
      </c>
      <c r="B19" s="60">
        <v>18313</v>
      </c>
      <c r="C19" s="63">
        <v>19441</v>
      </c>
      <c r="D19" s="61">
        <v>22283</v>
      </c>
      <c r="E19" s="62">
        <v>0.216785889805057</v>
      </c>
      <c r="F19" s="62">
        <v>1.14618589578725</v>
      </c>
      <c r="H19" s="90"/>
    </row>
    <row r="20" s="46" customFormat="1" ht="20" customHeight="1" spans="1:8">
      <c r="A20" s="54" t="s">
        <v>1658</v>
      </c>
      <c r="B20" s="57">
        <v>89046</v>
      </c>
      <c r="C20" s="57">
        <v>95551</v>
      </c>
      <c r="D20" s="57">
        <v>96108</v>
      </c>
      <c r="E20" s="58">
        <v>0.0793073243042921</v>
      </c>
      <c r="F20" s="58">
        <v>1.0058293476782</v>
      </c>
      <c r="H20" s="90"/>
    </row>
    <row r="21" s="46" customFormat="1" ht="20" customHeight="1" spans="1:8">
      <c r="A21" s="68" t="s">
        <v>1651</v>
      </c>
      <c r="B21" s="57">
        <v>83093</v>
      </c>
      <c r="C21" s="57">
        <v>90251</v>
      </c>
      <c r="D21" s="61">
        <v>92017</v>
      </c>
      <c r="E21" s="58">
        <v>0.107397735067936</v>
      </c>
      <c r="F21" s="58">
        <v>1.01956765021994</v>
      </c>
      <c r="H21" s="90"/>
    </row>
    <row r="22" s="46" customFormat="1" ht="20" customHeight="1" spans="1:8">
      <c r="A22" s="54" t="s">
        <v>81</v>
      </c>
      <c r="B22" s="61"/>
      <c r="C22" s="61"/>
      <c r="D22" s="61"/>
      <c r="E22" s="62" t="s">
        <v>1641</v>
      </c>
      <c r="F22" s="62" t="s">
        <v>1641</v>
      </c>
      <c r="H22" s="90"/>
    </row>
    <row r="23" s="46" customFormat="1" ht="20" customHeight="1" spans="1:8">
      <c r="A23" s="54" t="s">
        <v>85</v>
      </c>
      <c r="B23" s="61">
        <v>52289</v>
      </c>
      <c r="C23" s="63">
        <v>60605</v>
      </c>
      <c r="D23" s="61">
        <v>61919</v>
      </c>
      <c r="E23" s="62">
        <v>0.184168754422536</v>
      </c>
      <c r="F23" s="62">
        <v>1.02168137942414</v>
      </c>
      <c r="H23" s="90"/>
    </row>
    <row r="24" s="46" customFormat="1" ht="20" customHeight="1" spans="1:8">
      <c r="A24" s="54" t="s">
        <v>1659</v>
      </c>
      <c r="B24" s="57">
        <v>141335</v>
      </c>
      <c r="C24" s="57">
        <v>156156</v>
      </c>
      <c r="D24" s="57">
        <v>158027</v>
      </c>
      <c r="E24" s="58">
        <v>0.11810238086815</v>
      </c>
      <c r="F24" s="58">
        <v>1.01198160813545</v>
      </c>
      <c r="H24" s="90"/>
    </row>
    <row r="25" s="46" customFormat="1" spans="1:8">
      <c r="A25"/>
      <c r="B25"/>
      <c r="C25"/>
      <c r="D25"/>
      <c r="E25"/>
      <c r="F25"/>
      <c r="H25" s="90"/>
    </row>
    <row r="26" s="46" customFormat="1" ht="15.75" spans="1:8">
      <c r="A26" s="69" t="s">
        <v>1629</v>
      </c>
      <c r="B26"/>
      <c r="C26"/>
      <c r="D26"/>
      <c r="E26"/>
      <c r="F26"/>
      <c r="H26" s="90"/>
    </row>
  </sheetData>
  <mergeCells count="5">
    <mergeCell ref="A2:F2"/>
    <mergeCell ref="C4:D4"/>
    <mergeCell ref="E4:F4"/>
    <mergeCell ref="A4:A5"/>
    <mergeCell ref="B4:B5"/>
  </mergeCells>
  <pageMargins left="0.700694444444445" right="0.700694444444445" top="0.751388888888889" bottom="0.751388888888889" header="0.298611111111111" footer="0.298611111111111"/>
  <pageSetup paperSize="9" scale="99" fitToHeight="0" orientation="portrait" horizontalDpi="600"/>
  <headerFooter>
    <oddFooter>&amp;C第 &amp;P 页，共 &amp;N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F41"/>
  <sheetViews>
    <sheetView workbookViewId="0">
      <selection activeCell="K37" sqref="K37"/>
    </sheetView>
  </sheetViews>
  <sheetFormatPr defaultColWidth="9" defaultRowHeight="14.25" outlineLevelCol="5"/>
  <cols>
    <col min="1" max="1" width="35.625" customWidth="1"/>
    <col min="2" max="2" width="10.25" customWidth="1"/>
    <col min="3" max="3" width="8.75" customWidth="1"/>
    <col min="4" max="4" width="9.125" customWidth="1"/>
    <col min="5" max="5" width="11.125" customWidth="1"/>
    <col min="6" max="6" width="10.75" customWidth="1"/>
    <col min="7" max="7" width="10.3833333333333" style="46" customWidth="1"/>
    <col min="8" max="14" width="9" style="46"/>
    <col min="15" max="15" width="12.75" style="46" customWidth="1"/>
    <col min="16" max="16384" width="9" style="46"/>
  </cols>
  <sheetData>
    <row r="1" s="46" customFormat="1" spans="1:1">
      <c r="A1" t="s">
        <v>1660</v>
      </c>
    </row>
    <row r="2" s="46" customFormat="1" ht="24" customHeight="1" spans="1:6">
      <c r="A2" s="48" t="s">
        <v>1661</v>
      </c>
      <c r="B2" s="48"/>
      <c r="C2" s="48"/>
      <c r="D2" s="48"/>
      <c r="E2" s="48"/>
      <c r="F2" s="48"/>
    </row>
    <row r="3" s="46" customFormat="1" ht="18" customHeight="1" spans="1:6">
      <c r="A3" s="71" t="s">
        <v>1629</v>
      </c>
      <c r="F3" s="50" t="s">
        <v>1619</v>
      </c>
    </row>
    <row r="4" s="70" customFormat="1" ht="25" customHeight="1" spans="1:6">
      <c r="A4" s="51" t="s">
        <v>3</v>
      </c>
      <c r="B4" s="72" t="s">
        <v>1630</v>
      </c>
      <c r="C4" s="52" t="s">
        <v>1631</v>
      </c>
      <c r="D4" s="52"/>
      <c r="E4" s="52" t="s">
        <v>1632</v>
      </c>
      <c r="F4" s="52"/>
    </row>
    <row r="5" s="46" customFormat="1" ht="33" customHeight="1" spans="1:6">
      <c r="A5" s="53"/>
      <c r="B5" s="73"/>
      <c r="C5" s="52" t="s">
        <v>4</v>
      </c>
      <c r="D5" s="52" t="s">
        <v>5</v>
      </c>
      <c r="E5" s="52" t="s">
        <v>1633</v>
      </c>
      <c r="F5" s="52" t="s">
        <v>1634</v>
      </c>
    </row>
    <row r="6" s="46" customFormat="1" ht="19" customHeight="1" spans="1:6">
      <c r="A6" s="74" t="s">
        <v>1635</v>
      </c>
      <c r="B6" s="75">
        <v>12444</v>
      </c>
      <c r="C6" s="76">
        <v>16970</v>
      </c>
      <c r="D6" s="77">
        <v>17233</v>
      </c>
      <c r="E6" s="78">
        <v>0.384844101575056</v>
      </c>
      <c r="F6" s="78">
        <v>1.01549793753683</v>
      </c>
    </row>
    <row r="7" s="46" customFormat="1" ht="19" customHeight="1" spans="1:6">
      <c r="A7" s="79" t="s">
        <v>1636</v>
      </c>
      <c r="B7" s="80">
        <v>12110</v>
      </c>
      <c r="C7" s="81">
        <v>16697</v>
      </c>
      <c r="D7" s="82">
        <v>16931</v>
      </c>
      <c r="E7" s="78">
        <v>0.398100743187448</v>
      </c>
      <c r="F7" s="78">
        <v>1.01401449362161</v>
      </c>
    </row>
    <row r="8" s="46" customFormat="1" ht="19" customHeight="1" spans="1:6">
      <c r="A8" s="79" t="s">
        <v>1637</v>
      </c>
      <c r="B8" s="80">
        <v>25</v>
      </c>
      <c r="C8" s="81">
        <v>23</v>
      </c>
      <c r="D8" s="82">
        <v>23</v>
      </c>
      <c r="E8" s="78">
        <v>-0.08</v>
      </c>
      <c r="F8" s="78">
        <v>1</v>
      </c>
    </row>
    <row r="9" s="46" customFormat="1" ht="19" customHeight="1" spans="1:6">
      <c r="A9" s="79" t="s">
        <v>1638</v>
      </c>
      <c r="B9" s="83"/>
      <c r="C9" s="84"/>
      <c r="D9" s="84"/>
      <c r="E9" s="78"/>
      <c r="F9" s="78"/>
    </row>
    <row r="10" s="46" customFormat="1" ht="19" customHeight="1" spans="1:6">
      <c r="A10" s="74" t="s">
        <v>1639</v>
      </c>
      <c r="B10" s="75">
        <v>18819</v>
      </c>
      <c r="C10" s="76">
        <v>19923</v>
      </c>
      <c r="D10" s="77">
        <v>20215</v>
      </c>
      <c r="E10" s="78">
        <v>0.0741803496466338</v>
      </c>
      <c r="F10" s="78">
        <v>1.01465642724489</v>
      </c>
    </row>
    <row r="11" s="46" customFormat="1" ht="19" customHeight="1" spans="1:6">
      <c r="A11" s="79" t="s">
        <v>1636</v>
      </c>
      <c r="B11" s="80">
        <v>12829</v>
      </c>
      <c r="C11" s="81">
        <v>12988</v>
      </c>
      <c r="D11" s="82">
        <v>12436</v>
      </c>
      <c r="E11" s="78">
        <v>-0.0306337204770442</v>
      </c>
      <c r="F11" s="78">
        <v>0.957499230058516</v>
      </c>
    </row>
    <row r="12" s="46" customFormat="1" ht="19" customHeight="1" spans="1:6">
      <c r="A12" s="79" t="s">
        <v>1637</v>
      </c>
      <c r="B12" s="80">
        <v>19</v>
      </c>
      <c r="C12" s="81">
        <v>25</v>
      </c>
      <c r="D12" s="82">
        <v>14</v>
      </c>
      <c r="E12" s="78">
        <v>-0.263157894736842</v>
      </c>
      <c r="F12" s="78">
        <v>0.56</v>
      </c>
    </row>
    <row r="13" s="47" customFormat="1" ht="19" customHeight="1" spans="1:6">
      <c r="A13" s="79" t="s">
        <v>1638</v>
      </c>
      <c r="B13" s="80">
        <v>5936</v>
      </c>
      <c r="C13" s="81">
        <v>6900</v>
      </c>
      <c r="D13" s="82">
        <v>7548</v>
      </c>
      <c r="E13" s="78">
        <v>0.271563342318059</v>
      </c>
      <c r="F13" s="78">
        <v>1.09391304347826</v>
      </c>
    </row>
    <row r="14" s="46" customFormat="1" ht="19" customHeight="1" spans="1:6">
      <c r="A14" s="74" t="s">
        <v>1640</v>
      </c>
      <c r="B14" s="75">
        <v>356</v>
      </c>
      <c r="C14" s="76">
        <v>522</v>
      </c>
      <c r="D14" s="77">
        <v>545</v>
      </c>
      <c r="E14" s="78">
        <v>0.530898876404494</v>
      </c>
      <c r="F14" s="78">
        <v>1.04406130268199</v>
      </c>
    </row>
    <row r="15" s="46" customFormat="1" ht="19" customHeight="1" spans="1:6">
      <c r="A15" s="79" t="s">
        <v>1636</v>
      </c>
      <c r="B15" s="80">
        <v>353</v>
      </c>
      <c r="C15" s="81">
        <v>520</v>
      </c>
      <c r="D15" s="82">
        <v>536</v>
      </c>
      <c r="E15" s="78">
        <v>0.518413597733711</v>
      </c>
      <c r="F15" s="78">
        <v>1.03076923076923</v>
      </c>
    </row>
    <row r="16" s="46" customFormat="1" ht="19" customHeight="1" spans="1:6">
      <c r="A16" s="79" t="s">
        <v>1637</v>
      </c>
      <c r="B16" s="80">
        <v>3</v>
      </c>
      <c r="C16" s="82">
        <v>2</v>
      </c>
      <c r="D16" s="82">
        <v>1</v>
      </c>
      <c r="E16" s="78">
        <v>-0.666666666666667</v>
      </c>
      <c r="F16" s="78">
        <v>0.5</v>
      </c>
    </row>
    <row r="17" s="47" customFormat="1" ht="19" customHeight="1" spans="1:6">
      <c r="A17" s="79" t="s">
        <v>1638</v>
      </c>
      <c r="B17" s="80"/>
      <c r="C17" s="82"/>
      <c r="D17" s="82"/>
      <c r="E17" s="78" t="s">
        <v>1641</v>
      </c>
      <c r="F17" s="78" t="s">
        <v>1641</v>
      </c>
    </row>
    <row r="18" s="46" customFormat="1" ht="19" customHeight="1" spans="1:6">
      <c r="A18" s="74" t="s">
        <v>1642</v>
      </c>
      <c r="B18" s="75">
        <v>14006</v>
      </c>
      <c r="C18" s="76">
        <v>15721</v>
      </c>
      <c r="D18" s="77">
        <v>15476</v>
      </c>
      <c r="E18" s="78">
        <v>0.104955019277452</v>
      </c>
      <c r="F18" s="78">
        <v>0.984415749634247</v>
      </c>
    </row>
    <row r="19" s="46" customFormat="1" ht="19" customHeight="1" spans="1:6">
      <c r="A19" s="79" t="s">
        <v>1636</v>
      </c>
      <c r="B19" s="80">
        <v>13983</v>
      </c>
      <c r="C19" s="81">
        <v>15697</v>
      </c>
      <c r="D19" s="82">
        <v>15147</v>
      </c>
      <c r="E19" s="78">
        <v>0.0832439390688693</v>
      </c>
      <c r="F19" s="78">
        <v>0.964961457603364</v>
      </c>
    </row>
    <row r="20" s="46" customFormat="1" ht="19" customHeight="1" spans="1:6">
      <c r="A20" s="79" t="s">
        <v>1637</v>
      </c>
      <c r="B20" s="80">
        <v>16</v>
      </c>
      <c r="C20" s="81">
        <v>15</v>
      </c>
      <c r="D20" s="82">
        <v>19</v>
      </c>
      <c r="E20" s="78">
        <v>0.1875</v>
      </c>
      <c r="F20" s="78">
        <v>1.26666666666667</v>
      </c>
    </row>
    <row r="21" s="46" customFormat="1" ht="19" customHeight="1" spans="1:6">
      <c r="A21" s="79" t="s">
        <v>1638</v>
      </c>
      <c r="B21" s="85"/>
      <c r="C21" s="82"/>
      <c r="D21" s="82">
        <v>239</v>
      </c>
      <c r="E21" s="78" t="s">
        <v>1641</v>
      </c>
      <c r="F21" s="78" t="s">
        <v>1641</v>
      </c>
    </row>
    <row r="22" s="46" customFormat="1" ht="19" customHeight="1" spans="1:6">
      <c r="A22" s="74" t="s">
        <v>1643</v>
      </c>
      <c r="B22" s="75">
        <v>367</v>
      </c>
      <c r="C22" s="76">
        <v>397</v>
      </c>
      <c r="D22" s="77">
        <v>456</v>
      </c>
      <c r="E22" s="78">
        <v>0.242506811989101</v>
      </c>
      <c r="F22" s="78">
        <v>1.14861460957179</v>
      </c>
    </row>
    <row r="23" s="46" customFormat="1" ht="19" customHeight="1" spans="1:6">
      <c r="A23" s="79" t="s">
        <v>1636</v>
      </c>
      <c r="B23" s="80">
        <v>365</v>
      </c>
      <c r="C23" s="81">
        <v>396</v>
      </c>
      <c r="D23" s="82">
        <v>453</v>
      </c>
      <c r="E23" s="78">
        <v>0.241095890410959</v>
      </c>
      <c r="F23" s="78">
        <v>1.14393939393939</v>
      </c>
    </row>
    <row r="24" s="46" customFormat="1" ht="19" customHeight="1" spans="1:6">
      <c r="A24" s="79" t="s">
        <v>1637</v>
      </c>
      <c r="B24" s="80">
        <v>2</v>
      </c>
      <c r="C24" s="81">
        <v>1</v>
      </c>
      <c r="D24" s="82">
        <v>3</v>
      </c>
      <c r="E24" s="78">
        <v>0.5</v>
      </c>
      <c r="F24" s="78">
        <v>3</v>
      </c>
    </row>
    <row r="25" s="46" customFormat="1" ht="19" customHeight="1" spans="1:6">
      <c r="A25" s="79" t="s">
        <v>1638</v>
      </c>
      <c r="B25" s="86"/>
      <c r="C25" s="82"/>
      <c r="D25" s="82"/>
      <c r="E25" s="78" t="s">
        <v>1641</v>
      </c>
      <c r="F25" s="78" t="s">
        <v>1641</v>
      </c>
    </row>
    <row r="26" s="46" customFormat="1" ht="19" customHeight="1" spans="1:6">
      <c r="A26" s="74" t="s">
        <v>1644</v>
      </c>
      <c r="B26" s="75">
        <v>10849</v>
      </c>
      <c r="C26" s="77">
        <v>9880</v>
      </c>
      <c r="D26" s="77">
        <v>11167</v>
      </c>
      <c r="E26" s="78">
        <v>0.029</v>
      </c>
      <c r="F26" s="78">
        <v>1.13</v>
      </c>
    </row>
    <row r="27" s="46" customFormat="1" ht="19" customHeight="1" spans="1:6">
      <c r="A27" s="79" t="s">
        <v>1636</v>
      </c>
      <c r="B27" s="80">
        <v>2376</v>
      </c>
      <c r="C27" s="81">
        <v>2282</v>
      </c>
      <c r="D27" s="82">
        <v>2940</v>
      </c>
      <c r="E27" s="78">
        <v>0.237373737373737</v>
      </c>
      <c r="F27" s="78">
        <v>1.28834355828221</v>
      </c>
    </row>
    <row r="28" s="46" customFormat="1" ht="19" customHeight="1" spans="1:6">
      <c r="A28" s="79" t="s">
        <v>1637</v>
      </c>
      <c r="B28" s="80">
        <v>3101</v>
      </c>
      <c r="C28" s="81">
        <v>1073</v>
      </c>
      <c r="D28" s="82">
        <v>791</v>
      </c>
      <c r="E28" s="78">
        <v>-0.744920993227991</v>
      </c>
      <c r="F28" s="78">
        <v>0.737185461323392</v>
      </c>
    </row>
    <row r="29" s="46" customFormat="1" ht="19" customHeight="1" spans="1:6">
      <c r="A29" s="79" t="s">
        <v>1638</v>
      </c>
      <c r="B29" s="80">
        <v>4786</v>
      </c>
      <c r="C29" s="81">
        <v>6225</v>
      </c>
      <c r="D29" s="82">
        <v>6812</v>
      </c>
      <c r="E29" s="78">
        <v>0.423318010865023</v>
      </c>
      <c r="F29" s="78">
        <v>1.09429718875502</v>
      </c>
    </row>
    <row r="30" s="46" customFormat="1" ht="19" customHeight="1" spans="1:6">
      <c r="A30" s="74" t="s">
        <v>1645</v>
      </c>
      <c r="B30" s="75">
        <v>25116</v>
      </c>
      <c r="C30" s="76">
        <v>26995</v>
      </c>
      <c r="D30" s="77">
        <v>29059</v>
      </c>
      <c r="E30" s="78">
        <v>0.156991559165472</v>
      </c>
      <c r="F30" s="78">
        <v>1.07645860344508</v>
      </c>
    </row>
    <row r="31" s="46" customFormat="1" ht="19" customHeight="1" spans="1:6">
      <c r="A31" s="79" t="s">
        <v>1636</v>
      </c>
      <c r="B31" s="80">
        <v>8754</v>
      </c>
      <c r="C31" s="81">
        <v>9396</v>
      </c>
      <c r="D31" s="82">
        <v>9807</v>
      </c>
      <c r="E31" s="78">
        <v>0.120287868403016</v>
      </c>
      <c r="F31" s="78">
        <v>1.04374201787995</v>
      </c>
    </row>
    <row r="32" s="46" customFormat="1" ht="19" customHeight="1" spans="1:6">
      <c r="A32" s="79" t="s">
        <v>1637</v>
      </c>
      <c r="B32" s="80">
        <v>31</v>
      </c>
      <c r="C32" s="81">
        <v>20</v>
      </c>
      <c r="D32" s="82">
        <v>22</v>
      </c>
      <c r="E32" s="78">
        <v>-0.290322580645161</v>
      </c>
      <c r="F32" s="78">
        <v>1.1</v>
      </c>
    </row>
    <row r="33" s="46" customFormat="1" ht="19" customHeight="1" spans="1:6">
      <c r="A33" s="79" t="s">
        <v>1638</v>
      </c>
      <c r="B33" s="80">
        <v>16331</v>
      </c>
      <c r="C33" s="81">
        <v>17579</v>
      </c>
      <c r="D33" s="82">
        <v>18377</v>
      </c>
      <c r="E33" s="78">
        <v>0.125283203722981</v>
      </c>
      <c r="F33" s="78">
        <v>1.04539507366744</v>
      </c>
    </row>
    <row r="34" s="46" customFormat="1" ht="19" customHeight="1" spans="1:6">
      <c r="A34" s="52" t="s">
        <v>1646</v>
      </c>
      <c r="B34" s="87">
        <v>81957</v>
      </c>
      <c r="C34" s="88">
        <v>90408</v>
      </c>
      <c r="D34" s="88">
        <v>94151</v>
      </c>
      <c r="E34" s="78">
        <v>0.149</v>
      </c>
      <c r="F34" s="78">
        <v>1.041</v>
      </c>
    </row>
    <row r="35" s="46" customFormat="1" ht="19" customHeight="1" spans="1:6">
      <c r="A35" s="79" t="s">
        <v>1636</v>
      </c>
      <c r="B35" s="87">
        <v>50770</v>
      </c>
      <c r="C35" s="88">
        <v>57977</v>
      </c>
      <c r="D35" s="82">
        <v>58250</v>
      </c>
      <c r="E35" s="78">
        <v>0.147331101043924</v>
      </c>
      <c r="F35" s="78">
        <v>1.00470876382014</v>
      </c>
    </row>
    <row r="36" s="46" customFormat="1" ht="19" customHeight="1" spans="1:6">
      <c r="A36" s="79" t="s">
        <v>1637</v>
      </c>
      <c r="B36" s="87">
        <v>3196</v>
      </c>
      <c r="C36" s="88">
        <v>1159</v>
      </c>
      <c r="D36" s="82">
        <v>873</v>
      </c>
      <c r="E36" s="78">
        <v>-0.726846057571965</v>
      </c>
      <c r="F36" s="78">
        <v>0.753235547886109</v>
      </c>
    </row>
    <row r="37" s="46" customFormat="1" ht="19" customHeight="1" spans="1:6">
      <c r="A37" s="79" t="s">
        <v>1638</v>
      </c>
      <c r="B37" s="87">
        <v>27053</v>
      </c>
      <c r="C37" s="88">
        <v>30704</v>
      </c>
      <c r="D37" s="82">
        <v>32976</v>
      </c>
      <c r="E37" s="78">
        <v>0.21894059808524</v>
      </c>
      <c r="F37" s="78">
        <v>1.07399687337155</v>
      </c>
    </row>
    <row r="38" s="46" customFormat="1" ht="19" customHeight="1" spans="1:6">
      <c r="A38" s="74" t="s">
        <v>35</v>
      </c>
      <c r="B38" s="87">
        <v>65299</v>
      </c>
      <c r="C38" s="82">
        <v>69292</v>
      </c>
      <c r="D38" s="82">
        <v>69005</v>
      </c>
      <c r="E38" s="78">
        <v>0.0567543147674543</v>
      </c>
      <c r="F38" s="78">
        <v>0.995858107718063</v>
      </c>
    </row>
    <row r="39" s="46" customFormat="1" ht="19" customHeight="1" spans="1:6">
      <c r="A39" s="74" t="s">
        <v>39</v>
      </c>
      <c r="B39" s="87"/>
      <c r="C39" s="82"/>
      <c r="D39" s="82"/>
      <c r="E39" s="78" t="s">
        <v>1641</v>
      </c>
      <c r="F39" s="78" t="s">
        <v>1641</v>
      </c>
    </row>
    <row r="40" s="46" customFormat="1" ht="19" customHeight="1" spans="1:6">
      <c r="A40" s="74" t="s">
        <v>1647</v>
      </c>
      <c r="B40" s="87">
        <v>147256</v>
      </c>
      <c r="C40" s="88">
        <v>159700</v>
      </c>
      <c r="D40" s="88">
        <v>163156</v>
      </c>
      <c r="E40" s="78">
        <v>0.108</v>
      </c>
      <c r="F40" s="78">
        <v>1.022</v>
      </c>
    </row>
    <row r="41" s="46" customFormat="1" ht="15.75" spans="1:1">
      <c r="A41" s="89"/>
    </row>
  </sheetData>
  <mergeCells count="5">
    <mergeCell ref="A2:F2"/>
    <mergeCell ref="C4:D4"/>
    <mergeCell ref="E4:F4"/>
    <mergeCell ref="A4:A5"/>
    <mergeCell ref="B4:B5"/>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F26"/>
  <sheetViews>
    <sheetView workbookViewId="0">
      <selection activeCell="J12" sqref="J12"/>
    </sheetView>
  </sheetViews>
  <sheetFormatPr defaultColWidth="9" defaultRowHeight="14.25" outlineLevelCol="5"/>
  <cols>
    <col min="1" max="1" width="35" customWidth="1"/>
    <col min="2" max="2" width="10" customWidth="1"/>
    <col min="3" max="3" width="9.375" customWidth="1"/>
    <col min="4" max="4" width="9.25" customWidth="1"/>
    <col min="5" max="5" width="11.5" customWidth="1"/>
    <col min="6" max="6" width="10.25" customWidth="1"/>
    <col min="7" max="7" width="10.3833333333333" style="46" customWidth="1"/>
    <col min="8" max="14" width="9" style="46"/>
    <col min="15" max="15" width="12.75" style="46" customWidth="1"/>
    <col min="16" max="16384" width="9" style="46"/>
  </cols>
  <sheetData>
    <row r="1" s="46" customFormat="1" spans="1:1">
      <c r="A1" t="s">
        <v>1662</v>
      </c>
    </row>
    <row r="2" s="46" customFormat="1" ht="24" customHeight="1" spans="1:6">
      <c r="A2" s="48" t="s">
        <v>1663</v>
      </c>
      <c r="B2" s="48"/>
      <c r="C2" s="48"/>
      <c r="D2" s="48"/>
      <c r="E2" s="48"/>
      <c r="F2" s="48"/>
    </row>
    <row r="3" s="46" customFormat="1" spans="2:6">
      <c r="B3" s="49"/>
      <c r="C3" s="49"/>
      <c r="D3" s="49"/>
      <c r="E3" s="49"/>
      <c r="F3" s="50" t="s">
        <v>1619</v>
      </c>
    </row>
    <row r="4" s="46" customFormat="1" ht="20.1" customHeight="1" spans="1:6">
      <c r="A4" s="51" t="s">
        <v>3</v>
      </c>
      <c r="B4" s="51" t="s">
        <v>1630</v>
      </c>
      <c r="C4" s="52" t="s">
        <v>1631</v>
      </c>
      <c r="D4" s="52"/>
      <c r="E4" s="52" t="s">
        <v>1632</v>
      </c>
      <c r="F4" s="52"/>
    </row>
    <row r="5" s="46" customFormat="1" ht="32" customHeight="1" spans="1:6">
      <c r="A5" s="53"/>
      <c r="B5" s="53"/>
      <c r="C5" s="52" t="s">
        <v>4</v>
      </c>
      <c r="D5" s="52" t="s">
        <v>5</v>
      </c>
      <c r="E5" s="52" t="s">
        <v>1633</v>
      </c>
      <c r="F5" s="52" t="s">
        <v>1634</v>
      </c>
    </row>
    <row r="6" s="46" customFormat="1" ht="18" customHeight="1" spans="1:6">
      <c r="A6" s="54" t="s">
        <v>1650</v>
      </c>
      <c r="B6" s="55">
        <v>28316</v>
      </c>
      <c r="C6" s="56">
        <v>30685</v>
      </c>
      <c r="D6" s="57">
        <v>30758</v>
      </c>
      <c r="E6" s="58">
        <v>0.0862409944907472</v>
      </c>
      <c r="F6" s="58">
        <v>1.00237901254685</v>
      </c>
    </row>
    <row r="7" s="46" customFormat="1" ht="18" customHeight="1" spans="1:6">
      <c r="A7" s="59" t="s">
        <v>1651</v>
      </c>
      <c r="B7" s="60">
        <v>27402</v>
      </c>
      <c r="C7" s="61">
        <v>29008</v>
      </c>
      <c r="D7" s="61">
        <v>30398</v>
      </c>
      <c r="E7" s="62">
        <v>0.10933508503029</v>
      </c>
      <c r="F7" s="62">
        <v>1.04791781577496</v>
      </c>
    </row>
    <row r="8" s="46" customFormat="1" ht="18" customHeight="1" spans="1:6">
      <c r="A8" s="54" t="s">
        <v>1652</v>
      </c>
      <c r="B8" s="55">
        <v>18054</v>
      </c>
      <c r="C8" s="56">
        <v>19920</v>
      </c>
      <c r="D8" s="57">
        <v>20018</v>
      </c>
      <c r="E8" s="58">
        <v>0.108784756840589</v>
      </c>
      <c r="F8" s="58">
        <v>1.00491967871486</v>
      </c>
    </row>
    <row r="9" s="46" customFormat="1" ht="18" customHeight="1" spans="1:6">
      <c r="A9" s="59" t="s">
        <v>1651</v>
      </c>
      <c r="B9" s="60">
        <v>18014</v>
      </c>
      <c r="C9" s="63">
        <v>19870</v>
      </c>
      <c r="D9" s="61">
        <v>20002</v>
      </c>
      <c r="E9" s="62">
        <v>0.109970023315199</v>
      </c>
      <c r="F9" s="62">
        <v>1.0066</v>
      </c>
    </row>
    <row r="10" s="46" customFormat="1" ht="18" customHeight="1" spans="1:6">
      <c r="A10" s="54" t="s">
        <v>1653</v>
      </c>
      <c r="B10" s="55">
        <v>1626</v>
      </c>
      <c r="C10" s="56">
        <v>963</v>
      </c>
      <c r="D10" s="57">
        <v>915</v>
      </c>
      <c r="E10" s="58">
        <v>-0.437269372693727</v>
      </c>
      <c r="F10" s="58">
        <v>0.950155763239875</v>
      </c>
    </row>
    <row r="11" s="47" customFormat="1" ht="18" customHeight="1" spans="1:6">
      <c r="A11" s="59" t="s">
        <v>1651</v>
      </c>
      <c r="B11" s="60">
        <v>259</v>
      </c>
      <c r="C11" s="61">
        <v>334</v>
      </c>
      <c r="D11" s="61">
        <v>631</v>
      </c>
      <c r="E11" s="62">
        <v>1.43629343629344</v>
      </c>
      <c r="F11" s="62">
        <v>1.88922155688623</v>
      </c>
    </row>
    <row r="12" s="46" customFormat="1" ht="18" customHeight="1" spans="1:6">
      <c r="A12" s="54" t="s">
        <v>1654</v>
      </c>
      <c r="B12" s="55">
        <v>13625</v>
      </c>
      <c r="C12" s="56">
        <v>15392</v>
      </c>
      <c r="D12" s="57">
        <v>12679</v>
      </c>
      <c r="E12" s="58">
        <v>-0.0694311926605504</v>
      </c>
      <c r="F12" s="58">
        <v>0.823739604989605</v>
      </c>
    </row>
    <row r="13" s="46" customFormat="1" ht="18" customHeight="1" spans="1:6">
      <c r="A13" s="59" t="s">
        <v>1651</v>
      </c>
      <c r="B13" s="60">
        <v>13591</v>
      </c>
      <c r="C13" s="63">
        <v>15372</v>
      </c>
      <c r="D13" s="61">
        <v>12001</v>
      </c>
      <c r="E13" s="62">
        <v>-0.116989184018836</v>
      </c>
      <c r="F13" s="62">
        <v>0.7807</v>
      </c>
    </row>
    <row r="14" s="46" customFormat="1" ht="18" customHeight="1" spans="1:6">
      <c r="A14" s="54" t="s">
        <v>1655</v>
      </c>
      <c r="B14" s="55">
        <v>717</v>
      </c>
      <c r="C14" s="56">
        <v>537</v>
      </c>
      <c r="D14" s="57">
        <v>480</v>
      </c>
      <c r="E14" s="58">
        <v>-0.330543933054393</v>
      </c>
      <c r="F14" s="58">
        <v>0.893854748603352</v>
      </c>
    </row>
    <row r="15" s="47" customFormat="1" ht="18" customHeight="1" spans="1:6">
      <c r="A15" s="59" t="s">
        <v>1651</v>
      </c>
      <c r="B15" s="60">
        <v>717</v>
      </c>
      <c r="C15" s="63">
        <v>537</v>
      </c>
      <c r="D15" s="61">
        <v>480</v>
      </c>
      <c r="E15" s="62">
        <v>-0.330543933054393</v>
      </c>
      <c r="F15" s="62">
        <v>0.893854748603352</v>
      </c>
    </row>
    <row r="16" s="46" customFormat="1" ht="18" customHeight="1" spans="1:6">
      <c r="A16" s="54" t="s">
        <v>1656</v>
      </c>
      <c r="B16" s="55">
        <v>5692</v>
      </c>
      <c r="C16" s="64">
        <v>6339</v>
      </c>
      <c r="D16" s="57">
        <v>6235</v>
      </c>
      <c r="E16" s="65">
        <v>0.0953970484891076</v>
      </c>
      <c r="F16" s="65">
        <v>0.983593626755009</v>
      </c>
    </row>
    <row r="17" s="46" customFormat="1" ht="18" customHeight="1" spans="1:6">
      <c r="A17" s="59" t="s">
        <v>1651</v>
      </c>
      <c r="B17" s="60">
        <v>4797</v>
      </c>
      <c r="C17" s="66">
        <v>5363</v>
      </c>
      <c r="D17" s="61">
        <v>6229</v>
      </c>
      <c r="E17" s="67">
        <v>0.298519908276006</v>
      </c>
      <c r="F17" s="67">
        <v>1.16147678538132</v>
      </c>
    </row>
    <row r="18" s="46" customFormat="1" ht="18" customHeight="1" spans="1:6">
      <c r="A18" s="54" t="s">
        <v>1657</v>
      </c>
      <c r="B18" s="55">
        <v>21016</v>
      </c>
      <c r="C18" s="56">
        <v>21715</v>
      </c>
      <c r="D18" s="57">
        <v>25023</v>
      </c>
      <c r="E18" s="58">
        <v>0.190664255805101</v>
      </c>
      <c r="F18" s="58">
        <v>1.15233709417453</v>
      </c>
    </row>
    <row r="19" s="46" customFormat="1" ht="18" customHeight="1" spans="1:6">
      <c r="A19" s="59" t="s">
        <v>1651</v>
      </c>
      <c r="B19" s="60">
        <v>18313</v>
      </c>
      <c r="C19" s="63">
        <v>19441</v>
      </c>
      <c r="D19" s="61">
        <v>22283</v>
      </c>
      <c r="E19" s="62">
        <v>0.216785889805057</v>
      </c>
      <c r="F19" s="62">
        <v>1.14618589578725</v>
      </c>
    </row>
    <row r="20" s="46" customFormat="1" ht="18" customHeight="1" spans="1:6">
      <c r="A20" s="54" t="s">
        <v>1658</v>
      </c>
      <c r="B20" s="57">
        <v>89046</v>
      </c>
      <c r="C20" s="57">
        <v>95551</v>
      </c>
      <c r="D20" s="57">
        <v>96108</v>
      </c>
      <c r="E20" s="58">
        <v>0.0793073243042921</v>
      </c>
      <c r="F20" s="58">
        <v>1.0058293476782</v>
      </c>
    </row>
    <row r="21" s="46" customFormat="1" ht="18" customHeight="1" spans="1:6">
      <c r="A21" s="68" t="s">
        <v>1651</v>
      </c>
      <c r="B21" s="57">
        <v>83093</v>
      </c>
      <c r="C21" s="57">
        <v>90251</v>
      </c>
      <c r="D21" s="61">
        <v>92017</v>
      </c>
      <c r="E21" s="58">
        <v>0.107397735067936</v>
      </c>
      <c r="F21" s="58">
        <v>1.01956765021994</v>
      </c>
    </row>
    <row r="22" s="46" customFormat="1" ht="18" customHeight="1" spans="1:6">
      <c r="A22" s="54" t="s">
        <v>81</v>
      </c>
      <c r="B22" s="61"/>
      <c r="C22" s="61"/>
      <c r="D22" s="61"/>
      <c r="E22" s="62" t="s">
        <v>1641</v>
      </c>
      <c r="F22" s="62" t="s">
        <v>1641</v>
      </c>
    </row>
    <row r="23" s="46" customFormat="1" ht="18" customHeight="1" spans="1:6">
      <c r="A23" s="54" t="s">
        <v>85</v>
      </c>
      <c r="B23" s="61">
        <v>52289</v>
      </c>
      <c r="C23" s="63">
        <v>60605</v>
      </c>
      <c r="D23" s="61">
        <v>61919</v>
      </c>
      <c r="E23" s="62">
        <v>0.184168754422536</v>
      </c>
      <c r="F23" s="62">
        <v>1.02168137942414</v>
      </c>
    </row>
    <row r="24" s="46" customFormat="1" ht="18" customHeight="1" spans="1:6">
      <c r="A24" s="54" t="s">
        <v>1659</v>
      </c>
      <c r="B24" s="57">
        <v>141335</v>
      </c>
      <c r="C24" s="57">
        <v>156156</v>
      </c>
      <c r="D24" s="57">
        <v>158027</v>
      </c>
      <c r="E24" s="58">
        <v>0.11810238086815</v>
      </c>
      <c r="F24" s="58">
        <v>1.01198160813545</v>
      </c>
    </row>
    <row r="25" s="46" customFormat="1"/>
    <row r="26" s="46" customFormat="1" ht="15.75" spans="1:1">
      <c r="A26" s="69" t="s">
        <v>1629</v>
      </c>
    </row>
  </sheetData>
  <mergeCells count="5">
    <mergeCell ref="A2:F2"/>
    <mergeCell ref="C4:D4"/>
    <mergeCell ref="E4:F4"/>
    <mergeCell ref="A4:A5"/>
    <mergeCell ref="B4:B5"/>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G16"/>
  <sheetViews>
    <sheetView workbookViewId="0">
      <selection activeCell="O21" sqref="O21"/>
    </sheetView>
  </sheetViews>
  <sheetFormatPr defaultColWidth="9" defaultRowHeight="14.25" outlineLevelCol="6"/>
  <cols>
    <col min="1" max="1" width="16.625" style="35" customWidth="1"/>
    <col min="2" max="6" width="11.75" style="35" customWidth="1"/>
    <col min="7" max="7" width="12.875" style="35" customWidth="1"/>
  </cols>
  <sheetData>
    <row r="1" spans="1:1">
      <c r="A1" s="35" t="s">
        <v>1664</v>
      </c>
    </row>
    <row r="2" ht="42" customHeight="1" spans="1:7">
      <c r="A2" s="36" t="s">
        <v>1665</v>
      </c>
      <c r="B2" s="36"/>
      <c r="C2" s="36"/>
      <c r="D2" s="36"/>
      <c r="E2" s="36"/>
      <c r="F2" s="36"/>
      <c r="G2" s="36"/>
    </row>
    <row r="3" ht="15" customHeight="1" spans="1:7">
      <c r="A3" s="37"/>
      <c r="B3" s="37"/>
      <c r="C3" s="38"/>
      <c r="D3" s="38"/>
      <c r="E3" s="38"/>
      <c r="F3" s="39" t="s">
        <v>1666</v>
      </c>
      <c r="G3" s="39"/>
    </row>
    <row r="4" ht="21" customHeight="1" spans="1:7">
      <c r="A4" s="40" t="s">
        <v>1667</v>
      </c>
      <c r="B4" s="40" t="s">
        <v>1668</v>
      </c>
      <c r="C4" s="40"/>
      <c r="D4" s="40"/>
      <c r="E4" s="40" t="s">
        <v>1669</v>
      </c>
      <c r="F4" s="40"/>
      <c r="G4" s="40"/>
    </row>
    <row r="5" ht="24" customHeight="1" spans="1:7">
      <c r="A5" s="40"/>
      <c r="B5" s="41"/>
      <c r="C5" s="40" t="s">
        <v>1670</v>
      </c>
      <c r="D5" s="40" t="s">
        <v>1671</v>
      </c>
      <c r="E5" s="41"/>
      <c r="F5" s="40" t="s">
        <v>1670</v>
      </c>
      <c r="G5" s="40" t="s">
        <v>1671</v>
      </c>
    </row>
    <row r="6" ht="19" customHeight="1" spans="1:7">
      <c r="A6" s="40" t="s">
        <v>1672</v>
      </c>
      <c r="B6" s="40" t="s">
        <v>1673</v>
      </c>
      <c r="C6" s="40" t="s">
        <v>1674</v>
      </c>
      <c r="D6" s="40" t="s">
        <v>1675</v>
      </c>
      <c r="E6" s="40" t="s">
        <v>1676</v>
      </c>
      <c r="F6" s="40" t="s">
        <v>1677</v>
      </c>
      <c r="G6" s="40" t="s">
        <v>1678</v>
      </c>
    </row>
    <row r="7" ht="19" customHeight="1" spans="1:7">
      <c r="A7" s="42" t="s">
        <v>1679</v>
      </c>
      <c r="B7" s="43">
        <v>32.71</v>
      </c>
      <c r="C7" s="43">
        <v>12.44</v>
      </c>
      <c r="D7" s="43">
        <v>20.27</v>
      </c>
      <c r="E7" s="43">
        <v>31.12</v>
      </c>
      <c r="F7" s="43">
        <v>11.05</v>
      </c>
      <c r="G7" s="43">
        <v>20.07</v>
      </c>
    </row>
    <row r="8" ht="19" customHeight="1" spans="1:7">
      <c r="A8" s="42"/>
      <c r="B8" s="44"/>
      <c r="C8" s="44"/>
      <c r="D8" s="44"/>
      <c r="E8" s="44"/>
      <c r="F8" s="44"/>
      <c r="G8" s="44"/>
    </row>
    <row r="9" ht="19" customHeight="1" spans="1:7">
      <c r="A9" s="40"/>
      <c r="B9" s="44"/>
      <c r="C9" s="44"/>
      <c r="D9" s="44"/>
      <c r="E9" s="44"/>
      <c r="F9" s="44"/>
      <c r="G9" s="44"/>
    </row>
    <row r="10" ht="19" customHeight="1" spans="1:7">
      <c r="A10" s="40"/>
      <c r="B10" s="44"/>
      <c r="C10" s="44"/>
      <c r="D10" s="44"/>
      <c r="E10" s="44"/>
      <c r="F10" s="44"/>
      <c r="G10" s="44"/>
    </row>
    <row r="11" ht="27" customHeight="1" spans="1:7">
      <c r="A11" s="40"/>
      <c r="B11" s="44"/>
      <c r="C11" s="44"/>
      <c r="D11" s="44"/>
      <c r="E11" s="44"/>
      <c r="F11" s="44"/>
      <c r="G11" s="44"/>
    </row>
    <row r="12" ht="27" customHeight="1" spans="1:7">
      <c r="A12" s="40"/>
      <c r="B12" s="41"/>
      <c r="C12" s="41"/>
      <c r="D12" s="41"/>
      <c r="E12" s="41"/>
      <c r="F12" s="41"/>
      <c r="G12" s="41"/>
    </row>
    <row r="13" spans="1:7">
      <c r="A13" s="45"/>
      <c r="B13" s="45"/>
      <c r="C13" s="45"/>
      <c r="D13" s="45"/>
      <c r="E13" s="45"/>
      <c r="F13" s="45"/>
      <c r="G13" s="45"/>
    </row>
    <row r="14" spans="1:7">
      <c r="A14" s="38"/>
      <c r="B14" s="38"/>
      <c r="C14" s="38"/>
      <c r="D14" s="38"/>
      <c r="E14" s="38"/>
      <c r="F14" s="38"/>
      <c r="G14" s="38"/>
    </row>
    <row r="15" spans="1:7">
      <c r="A15" s="38"/>
      <c r="B15" s="38"/>
      <c r="C15" s="38"/>
      <c r="D15" s="38"/>
      <c r="E15" s="38"/>
      <c r="F15" s="38"/>
      <c r="G15" s="38"/>
    </row>
    <row r="16" spans="1:7">
      <c r="A16" s="38"/>
      <c r="B16" s="38"/>
      <c r="C16" s="38"/>
      <c r="D16" s="38"/>
      <c r="E16" s="38"/>
      <c r="F16" s="38"/>
      <c r="G16" s="38"/>
    </row>
  </sheetData>
  <mergeCells count="7">
    <mergeCell ref="A2:G2"/>
    <mergeCell ref="F3:G3"/>
    <mergeCell ref="B4:D4"/>
    <mergeCell ref="E4:G4"/>
    <mergeCell ref="A13:G13"/>
    <mergeCell ref="A14:G14"/>
    <mergeCell ref="A4:A5"/>
  </mergeCells>
  <pageMargins left="0.700694444444445" right="0.700694444444445" top="0.751388888888889" bottom="0.751388888888889" header="0.298611111111111" footer="0.298611111111111"/>
  <pageSetup paperSize="9" scale="97" orientation="portrait" horizontalDpi="600"/>
  <headerFooter>
    <oddFooter>&amp;C第 &amp;P 页，共 &amp;N 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I13"/>
  <sheetViews>
    <sheetView topLeftCell="A10" workbookViewId="0">
      <selection activeCell="L13" sqref="L13"/>
    </sheetView>
  </sheetViews>
  <sheetFormatPr defaultColWidth="9" defaultRowHeight="14.25"/>
  <cols>
    <col min="2" max="2" width="22.125" customWidth="1"/>
    <col min="5" max="5" width="10.5" customWidth="1"/>
    <col min="6" max="6" width="11.125" customWidth="1"/>
    <col min="7" max="7" width="12.5" customWidth="1"/>
    <col min="8" max="8" width="12.25" customWidth="1"/>
    <col min="9" max="9" width="21.875" style="26" customWidth="1"/>
  </cols>
  <sheetData>
    <row r="1" spans="1:9">
      <c r="A1" s="27" t="s">
        <v>1680</v>
      </c>
      <c r="C1" s="28"/>
      <c r="D1" s="28"/>
      <c r="E1" s="28"/>
      <c r="F1" s="28"/>
      <c r="G1" s="28"/>
      <c r="H1" s="28"/>
      <c r="I1" s="31"/>
    </row>
    <row r="2" ht="35.1" customHeight="1" spans="2:9">
      <c r="B2" s="17" t="s">
        <v>1681</v>
      </c>
      <c r="C2" s="17"/>
      <c r="D2" s="17"/>
      <c r="E2" s="17"/>
      <c r="F2" s="17"/>
      <c r="G2" s="17"/>
      <c r="H2" s="17"/>
      <c r="I2" s="32"/>
    </row>
    <row r="3" spans="2:9">
      <c r="B3" s="29" t="s">
        <v>1666</v>
      </c>
      <c r="C3" s="29"/>
      <c r="D3" s="29"/>
      <c r="E3" s="29"/>
      <c r="F3" s="29"/>
      <c r="G3" s="29"/>
      <c r="H3" s="29"/>
      <c r="I3" s="33"/>
    </row>
    <row r="4" ht="24" spans="1:9">
      <c r="A4" s="30" t="s">
        <v>1145</v>
      </c>
      <c r="B4" s="20" t="s">
        <v>1682</v>
      </c>
      <c r="C4" s="20" t="s">
        <v>1683</v>
      </c>
      <c r="D4" s="20" t="s">
        <v>1684</v>
      </c>
      <c r="E4" s="20" t="s">
        <v>1685</v>
      </c>
      <c r="F4" s="20" t="s">
        <v>1686</v>
      </c>
      <c r="G4" s="20" t="s">
        <v>1687</v>
      </c>
      <c r="H4" s="20" t="s">
        <v>1688</v>
      </c>
      <c r="I4" s="34" t="s">
        <v>1689</v>
      </c>
    </row>
    <row r="5" ht="42" customHeight="1" spans="1:9">
      <c r="A5" s="20" t="s">
        <v>1690</v>
      </c>
      <c r="B5" s="20" t="s">
        <v>1691</v>
      </c>
      <c r="C5" s="20" t="s">
        <v>1692</v>
      </c>
      <c r="D5" s="20" t="s">
        <v>1693</v>
      </c>
      <c r="E5" s="20" t="s">
        <v>1694</v>
      </c>
      <c r="F5" s="20" t="s">
        <v>1695</v>
      </c>
      <c r="G5" s="20" t="s">
        <v>1696</v>
      </c>
      <c r="H5" s="20">
        <v>5.4</v>
      </c>
      <c r="I5" s="20" t="s">
        <v>1697</v>
      </c>
    </row>
    <row r="6" ht="42" customHeight="1" spans="1:9">
      <c r="A6" s="20" t="s">
        <v>1690</v>
      </c>
      <c r="B6" s="20" t="s">
        <v>1698</v>
      </c>
      <c r="C6" s="20" t="s">
        <v>1699</v>
      </c>
      <c r="D6" s="20" t="s">
        <v>1700</v>
      </c>
      <c r="E6" s="20" t="s">
        <v>1701</v>
      </c>
      <c r="F6" s="20" t="s">
        <v>1702</v>
      </c>
      <c r="G6" s="20" t="s">
        <v>1703</v>
      </c>
      <c r="H6" s="20">
        <v>1</v>
      </c>
      <c r="I6" s="20" t="s">
        <v>1697</v>
      </c>
    </row>
    <row r="7" ht="42" customHeight="1" spans="1:9">
      <c r="A7" s="20" t="s">
        <v>1690</v>
      </c>
      <c r="B7" s="20" t="s">
        <v>1704</v>
      </c>
      <c r="C7" s="20" t="s">
        <v>1705</v>
      </c>
      <c r="D7" s="20" t="s">
        <v>1706</v>
      </c>
      <c r="E7" s="20" t="s">
        <v>1707</v>
      </c>
      <c r="F7" s="20" t="s">
        <v>1708</v>
      </c>
      <c r="G7" s="20" t="s">
        <v>1703</v>
      </c>
      <c r="H7" s="20">
        <v>0.5</v>
      </c>
      <c r="I7" s="20" t="s">
        <v>1697</v>
      </c>
    </row>
    <row r="8" ht="42" customHeight="1" spans="1:9">
      <c r="A8" s="20" t="s">
        <v>1690</v>
      </c>
      <c r="B8" s="20" t="s">
        <v>1709</v>
      </c>
      <c r="C8" s="20" t="s">
        <v>1710</v>
      </c>
      <c r="D8" s="20" t="s">
        <v>1711</v>
      </c>
      <c r="E8" s="20" t="s">
        <v>1712</v>
      </c>
      <c r="F8" s="20" t="s">
        <v>1713</v>
      </c>
      <c r="G8" s="20" t="s">
        <v>1703</v>
      </c>
      <c r="H8" s="20">
        <v>0.57</v>
      </c>
      <c r="I8" s="20" t="s">
        <v>1714</v>
      </c>
    </row>
    <row r="9" ht="42" customHeight="1" spans="1:9">
      <c r="A9" s="20" t="s">
        <v>1690</v>
      </c>
      <c r="B9" s="20" t="s">
        <v>1715</v>
      </c>
      <c r="C9" s="20" t="s">
        <v>1716</v>
      </c>
      <c r="D9" s="20" t="s">
        <v>1717</v>
      </c>
      <c r="E9" s="20" t="s">
        <v>1701</v>
      </c>
      <c r="F9" s="20" t="s">
        <v>1702</v>
      </c>
      <c r="G9" s="20" t="s">
        <v>1703</v>
      </c>
      <c r="H9" s="20">
        <v>0.6</v>
      </c>
      <c r="I9" s="20" t="s">
        <v>1714</v>
      </c>
    </row>
    <row r="10" ht="42" customHeight="1" spans="1:9">
      <c r="A10" s="20" t="s">
        <v>1690</v>
      </c>
      <c r="B10" s="20" t="s">
        <v>1718</v>
      </c>
      <c r="C10" s="20" t="s">
        <v>1719</v>
      </c>
      <c r="D10" s="20" t="s">
        <v>1711</v>
      </c>
      <c r="E10" s="20" t="s">
        <v>1712</v>
      </c>
      <c r="F10" s="20" t="s">
        <v>1713</v>
      </c>
      <c r="G10" s="20" t="s">
        <v>1703</v>
      </c>
      <c r="H10" s="20">
        <v>1</v>
      </c>
      <c r="I10" s="20" t="s">
        <v>1714</v>
      </c>
    </row>
    <row r="11" ht="42" customHeight="1" spans="1:9">
      <c r="A11" s="20" t="s">
        <v>1690</v>
      </c>
      <c r="B11" s="20" t="s">
        <v>1720</v>
      </c>
      <c r="C11" s="20" t="s">
        <v>1721</v>
      </c>
      <c r="D11" s="20" t="s">
        <v>1722</v>
      </c>
      <c r="E11" s="20" t="s">
        <v>1723</v>
      </c>
      <c r="F11" s="20" t="s">
        <v>1724</v>
      </c>
      <c r="G11" s="20" t="s">
        <v>1703</v>
      </c>
      <c r="H11" s="20">
        <v>0.5</v>
      </c>
      <c r="I11" s="20" t="s">
        <v>1714</v>
      </c>
    </row>
    <row r="12" ht="42" customHeight="1" spans="1:9">
      <c r="A12" s="20" t="s">
        <v>1690</v>
      </c>
      <c r="B12" s="20" t="s">
        <v>1725</v>
      </c>
      <c r="C12" s="20" t="s">
        <v>1726</v>
      </c>
      <c r="D12" s="20" t="s">
        <v>1727</v>
      </c>
      <c r="E12" s="20" t="s">
        <v>1723</v>
      </c>
      <c r="F12" s="20" t="s">
        <v>1724</v>
      </c>
      <c r="G12" s="20" t="s">
        <v>1703</v>
      </c>
      <c r="H12" s="20">
        <v>0.16</v>
      </c>
      <c r="I12" s="20" t="s">
        <v>1714</v>
      </c>
    </row>
    <row r="13" ht="42" customHeight="1" spans="1:9">
      <c r="A13" s="20" t="s">
        <v>1690</v>
      </c>
      <c r="B13" s="20" t="s">
        <v>1728</v>
      </c>
      <c r="C13" s="20" t="s">
        <v>1729</v>
      </c>
      <c r="D13" s="20" t="s">
        <v>1730</v>
      </c>
      <c r="E13" s="20" t="s">
        <v>1731</v>
      </c>
      <c r="F13" s="20" t="s">
        <v>1732</v>
      </c>
      <c r="G13" s="20" t="s">
        <v>1703</v>
      </c>
      <c r="H13" s="20">
        <v>0.37</v>
      </c>
      <c r="I13" s="20" t="s">
        <v>1714</v>
      </c>
    </row>
  </sheetData>
  <mergeCells count="2">
    <mergeCell ref="B2:I2"/>
    <mergeCell ref="B3:I3"/>
  </mergeCells>
  <pageMargins left="1.18055555555556"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dimension ref="A1:C46"/>
  <sheetViews>
    <sheetView showZeros="0" workbookViewId="0">
      <selection activeCell="D11" sqref="D11"/>
    </sheetView>
  </sheetViews>
  <sheetFormatPr defaultColWidth="9" defaultRowHeight="14.25" outlineLevelCol="2"/>
  <cols>
    <col min="1" max="1" width="32.625" customWidth="1"/>
    <col min="2" max="2" width="25.375" customWidth="1"/>
    <col min="3" max="3" width="27.25" customWidth="1"/>
    <col min="4" max="4" width="32.625" customWidth="1"/>
  </cols>
  <sheetData>
    <row r="1" customFormat="1" spans="1:1">
      <c r="A1" t="s">
        <v>1733</v>
      </c>
    </row>
    <row r="2" customFormat="1" ht="39" customHeight="1" spans="1:3">
      <c r="A2" s="17" t="s">
        <v>1734</v>
      </c>
      <c r="B2" s="17"/>
      <c r="C2" s="17"/>
    </row>
    <row r="3" customFormat="1" spans="1:3">
      <c r="A3" s="18"/>
      <c r="B3" s="18"/>
      <c r="C3" s="19" t="s">
        <v>1666</v>
      </c>
    </row>
    <row r="4" customFormat="1" ht="27" customHeight="1" spans="1:3">
      <c r="A4" s="20" t="s">
        <v>3</v>
      </c>
      <c r="B4" s="20" t="s">
        <v>1735</v>
      </c>
      <c r="C4" s="20" t="s">
        <v>1736</v>
      </c>
    </row>
    <row r="5" customFormat="1" ht="21" customHeight="1" spans="1:3">
      <c r="A5" s="21" t="s">
        <v>1737</v>
      </c>
      <c r="B5" s="22">
        <v>21.03</v>
      </c>
      <c r="C5" s="22">
        <f t="shared" ref="C5:C27" si="0">B5</f>
        <v>21.03</v>
      </c>
    </row>
    <row r="6" customFormat="1" ht="21" customHeight="1" spans="1:3">
      <c r="A6" s="21" t="s">
        <v>1738</v>
      </c>
      <c r="B6" s="22">
        <v>11.06</v>
      </c>
      <c r="C6" s="22">
        <f t="shared" si="0"/>
        <v>11.06</v>
      </c>
    </row>
    <row r="7" customFormat="1" ht="21" customHeight="1" spans="1:3">
      <c r="A7" s="21" t="s">
        <v>1739</v>
      </c>
      <c r="B7" s="22">
        <v>9.97</v>
      </c>
      <c r="C7" s="22">
        <f t="shared" si="0"/>
        <v>9.97</v>
      </c>
    </row>
    <row r="8" customFormat="1" ht="21" customHeight="1" spans="1:3">
      <c r="A8" s="21" t="s">
        <v>1740</v>
      </c>
      <c r="B8" s="22">
        <v>22.61</v>
      </c>
      <c r="C8" s="22">
        <f t="shared" si="0"/>
        <v>22.61</v>
      </c>
    </row>
    <row r="9" customFormat="1" ht="21" customHeight="1" spans="1:3">
      <c r="A9" s="21" t="s">
        <v>1738</v>
      </c>
      <c r="B9" s="9">
        <v>12.44</v>
      </c>
      <c r="C9" s="22">
        <f t="shared" si="0"/>
        <v>12.44</v>
      </c>
    </row>
    <row r="10" customFormat="1" ht="21" customHeight="1" spans="1:3">
      <c r="A10" s="21" t="s">
        <v>1739</v>
      </c>
      <c r="B10" s="22">
        <v>10.17</v>
      </c>
      <c r="C10" s="22">
        <f t="shared" si="0"/>
        <v>10.17</v>
      </c>
    </row>
    <row r="11" customFormat="1" ht="21" customHeight="1" spans="1:3">
      <c r="A11" s="21" t="s">
        <v>1741</v>
      </c>
      <c r="B11" s="22">
        <f>B13+B14</f>
        <v>11.31</v>
      </c>
      <c r="C11" s="22">
        <f t="shared" si="0"/>
        <v>11.31</v>
      </c>
    </row>
    <row r="12" customFormat="1" ht="21" customHeight="1" spans="1:3">
      <c r="A12" s="21" t="s">
        <v>1742</v>
      </c>
      <c r="B12" s="22"/>
      <c r="C12" s="22">
        <f t="shared" si="0"/>
        <v>0</v>
      </c>
    </row>
    <row r="13" customFormat="1" ht="21" customHeight="1" spans="1:3">
      <c r="A13" s="21" t="s">
        <v>1743</v>
      </c>
      <c r="B13" s="22">
        <v>1.21</v>
      </c>
      <c r="C13" s="22">
        <f t="shared" si="0"/>
        <v>1.21</v>
      </c>
    </row>
    <row r="14" customFormat="1" ht="21" customHeight="1" spans="1:3">
      <c r="A14" s="21" t="s">
        <v>1744</v>
      </c>
      <c r="B14" s="22">
        <v>10.1</v>
      </c>
      <c r="C14" s="22">
        <f t="shared" si="0"/>
        <v>10.1</v>
      </c>
    </row>
    <row r="15" customFormat="1" ht="21" customHeight="1" spans="1:3">
      <c r="A15" s="21" t="s">
        <v>1745</v>
      </c>
      <c r="B15" s="22"/>
      <c r="C15" s="22">
        <f t="shared" si="0"/>
        <v>0</v>
      </c>
    </row>
    <row r="16" customFormat="1" ht="21" customHeight="1" spans="1:3">
      <c r="A16" s="21" t="s">
        <v>1746</v>
      </c>
      <c r="B16" s="22">
        <v>1.22</v>
      </c>
      <c r="C16" s="22">
        <f t="shared" si="0"/>
        <v>1.22</v>
      </c>
    </row>
    <row r="17" customFormat="1" ht="21" customHeight="1" spans="1:3">
      <c r="A17" s="21" t="s">
        <v>1747</v>
      </c>
      <c r="B17" s="22">
        <v>1.22</v>
      </c>
      <c r="C17" s="22">
        <f t="shared" si="0"/>
        <v>1.22</v>
      </c>
    </row>
    <row r="18" customFormat="1" ht="21" customHeight="1" spans="1:3">
      <c r="A18" s="21" t="s">
        <v>1748</v>
      </c>
      <c r="B18" s="22"/>
      <c r="C18" s="22">
        <f t="shared" si="0"/>
        <v>0</v>
      </c>
    </row>
    <row r="19" customFormat="1" ht="21" customHeight="1" spans="1:3">
      <c r="A19" s="21" t="s">
        <v>1749</v>
      </c>
      <c r="B19" s="22">
        <v>0.88</v>
      </c>
      <c r="C19" s="22">
        <f t="shared" si="0"/>
        <v>0.88</v>
      </c>
    </row>
    <row r="20" customFormat="1" ht="21" customHeight="1" spans="1:3">
      <c r="A20" s="21" t="s">
        <v>1750</v>
      </c>
      <c r="B20" s="23">
        <v>0.41</v>
      </c>
      <c r="C20" s="22">
        <f t="shared" si="0"/>
        <v>0.41</v>
      </c>
    </row>
    <row r="21" customFormat="1" ht="21" customHeight="1" spans="1:3">
      <c r="A21" s="21" t="s">
        <v>1751</v>
      </c>
      <c r="B21" s="23">
        <v>0.47</v>
      </c>
      <c r="C21" s="22">
        <f t="shared" si="0"/>
        <v>0.47</v>
      </c>
    </row>
    <row r="22" customFormat="1" ht="21" customHeight="1" spans="1:3">
      <c r="A22" s="21" t="s">
        <v>1752</v>
      </c>
      <c r="B22" s="22">
        <v>31.12</v>
      </c>
      <c r="C22" s="22">
        <f t="shared" si="0"/>
        <v>31.12</v>
      </c>
    </row>
    <row r="23" customFormat="1" ht="21" customHeight="1" spans="1:3">
      <c r="A23" s="21" t="s">
        <v>1738</v>
      </c>
      <c r="B23" s="24">
        <v>11.05</v>
      </c>
      <c r="C23" s="22">
        <f t="shared" si="0"/>
        <v>11.05</v>
      </c>
    </row>
    <row r="24" customFormat="1" ht="21" customHeight="1" spans="1:3">
      <c r="A24" s="21" t="s">
        <v>1739</v>
      </c>
      <c r="B24" s="24">
        <v>20.07</v>
      </c>
      <c r="C24" s="22">
        <f t="shared" si="0"/>
        <v>20.07</v>
      </c>
    </row>
    <row r="25" customFormat="1" ht="21" customHeight="1" spans="1:3">
      <c r="A25" s="21" t="s">
        <v>1753</v>
      </c>
      <c r="B25" s="22">
        <v>32.71</v>
      </c>
      <c r="C25" s="22">
        <f t="shared" si="0"/>
        <v>32.71</v>
      </c>
    </row>
    <row r="26" customFormat="1" ht="21" customHeight="1" spans="1:3">
      <c r="A26" s="21" t="s">
        <v>1738</v>
      </c>
      <c r="B26" s="22">
        <v>12.44</v>
      </c>
      <c r="C26" s="22">
        <f t="shared" si="0"/>
        <v>12.44</v>
      </c>
    </row>
    <row r="27" customFormat="1" ht="21" customHeight="1" spans="1:3">
      <c r="A27" s="21" t="s">
        <v>1739</v>
      </c>
      <c r="B27" s="22">
        <v>20.27</v>
      </c>
      <c r="C27" s="22">
        <f t="shared" si="0"/>
        <v>20.27</v>
      </c>
    </row>
    <row r="28" customFormat="1" spans="1:3">
      <c r="A28" s="25"/>
      <c r="B28" s="25"/>
      <c r="C28" s="25"/>
    </row>
    <row r="29" customFormat="1" spans="1:3">
      <c r="A29" s="25"/>
      <c r="B29" s="25"/>
      <c r="C29" s="25"/>
    </row>
    <row r="30" customFormat="1" spans="1:3">
      <c r="A30" s="25"/>
      <c r="B30" s="25"/>
      <c r="C30" s="25"/>
    </row>
    <row r="31" customFormat="1" spans="1:3">
      <c r="A31" s="25"/>
      <c r="B31" s="25"/>
      <c r="C31" s="25"/>
    </row>
    <row r="32" customFormat="1" spans="1:3">
      <c r="A32" s="25"/>
      <c r="B32" s="25"/>
      <c r="C32" s="25"/>
    </row>
    <row r="33" customFormat="1" spans="1:3">
      <c r="A33" s="25"/>
      <c r="B33" s="25"/>
      <c r="C33" s="25"/>
    </row>
    <row r="34" customFormat="1" spans="1:3">
      <c r="A34" s="25"/>
      <c r="B34" s="25"/>
      <c r="C34" s="25"/>
    </row>
    <row r="35" customFormat="1" spans="1:3">
      <c r="A35" s="25"/>
      <c r="B35" s="25"/>
      <c r="C35" s="25"/>
    </row>
    <row r="36" customFormat="1" spans="1:3">
      <c r="A36" s="25"/>
      <c r="B36" s="25"/>
      <c r="C36" s="25"/>
    </row>
    <row r="37" customFormat="1" spans="1:3">
      <c r="A37" s="25"/>
      <c r="B37" s="25"/>
      <c r="C37" s="25"/>
    </row>
    <row r="38" customFormat="1" spans="1:3">
      <c r="A38" s="25"/>
      <c r="B38" s="25"/>
      <c r="C38" s="25"/>
    </row>
    <row r="39" customFormat="1" spans="1:3">
      <c r="A39" s="25"/>
      <c r="B39" s="25"/>
      <c r="C39" s="25"/>
    </row>
    <row r="40" customFormat="1" spans="1:3">
      <c r="A40" s="25"/>
      <c r="B40" s="25"/>
      <c r="C40" s="25"/>
    </row>
    <row r="41" customFormat="1" spans="1:3">
      <c r="A41" s="25"/>
      <c r="B41" s="25"/>
      <c r="C41" s="25"/>
    </row>
    <row r="42" customFormat="1" spans="1:3">
      <c r="A42" s="25"/>
      <c r="B42" s="25"/>
      <c r="C42" s="25"/>
    </row>
    <row r="43" customFormat="1" spans="1:3">
      <c r="A43" s="25"/>
      <c r="B43" s="25"/>
      <c r="C43" s="25"/>
    </row>
    <row r="44" customFormat="1" spans="1:3">
      <c r="A44" s="25"/>
      <c r="B44" s="25"/>
      <c r="C44" s="25"/>
    </row>
    <row r="45" customFormat="1" spans="1:3">
      <c r="A45" s="25"/>
      <c r="B45" s="25"/>
      <c r="C45" s="25"/>
    </row>
    <row r="46" customFormat="1" spans="1:3">
      <c r="A46" s="25"/>
      <c r="B46" s="25"/>
      <c r="C46" s="25"/>
    </row>
  </sheetData>
  <mergeCells count="1">
    <mergeCell ref="A2:C2"/>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1155"/>
  <sheetViews>
    <sheetView showZeros="0" topLeftCell="B1" workbookViewId="0">
      <pane ySplit="4" topLeftCell="A1113" activePane="bottomLeft" state="frozen"/>
      <selection/>
      <selection pane="bottomLeft" activeCell="J23" sqref="J23"/>
    </sheetView>
  </sheetViews>
  <sheetFormatPr defaultColWidth="9" defaultRowHeight="14.25"/>
  <cols>
    <col min="1" max="1" width="7" style="201" customWidth="1"/>
    <col min="2" max="2" width="33.5" style="202" customWidth="1"/>
    <col min="3" max="3" width="10.375" style="201" customWidth="1"/>
    <col min="4" max="4" width="10" style="201" customWidth="1"/>
    <col min="5" max="5" width="12" style="201" customWidth="1"/>
    <col min="6" max="6" width="12.125" style="201" customWidth="1"/>
    <col min="7" max="7" width="9" style="201" customWidth="1"/>
    <col min="8" max="10" width="12.625" style="201"/>
    <col min="11" max="16384" width="9" style="201"/>
  </cols>
  <sheetData>
    <row r="1" spans="1:2">
      <c r="A1" s="201" t="s">
        <v>100</v>
      </c>
      <c r="B1" s="201" t="s">
        <v>100</v>
      </c>
    </row>
    <row r="2" s="95" customFormat="1" ht="33" customHeight="1" spans="1:1">
      <c r="A2" s="95" t="s">
        <v>101</v>
      </c>
    </row>
    <row r="3" ht="17" customHeight="1" spans="2:6">
      <c r="B3" s="201"/>
      <c r="F3" s="203" t="s">
        <v>2</v>
      </c>
    </row>
    <row r="4" ht="30" customHeight="1" spans="1:6">
      <c r="A4" s="204" t="s">
        <v>102</v>
      </c>
      <c r="B4" s="205" t="s">
        <v>3</v>
      </c>
      <c r="C4" s="206" t="s">
        <v>4</v>
      </c>
      <c r="D4" s="206" t="s">
        <v>5</v>
      </c>
      <c r="E4" s="206" t="s">
        <v>6</v>
      </c>
      <c r="F4" s="206" t="s">
        <v>7</v>
      </c>
    </row>
    <row r="5" spans="1:6">
      <c r="A5" s="207" t="s">
        <v>103</v>
      </c>
      <c r="B5" s="208" t="s">
        <v>55</v>
      </c>
      <c r="C5" s="209">
        <v>15667</v>
      </c>
      <c r="D5" s="210">
        <v>20956</v>
      </c>
      <c r="E5" s="211">
        <v>133.758856194549</v>
      </c>
      <c r="F5" s="211">
        <v>109.128781961152</v>
      </c>
    </row>
    <row r="6" spans="1:9">
      <c r="A6" s="212" t="s">
        <v>104</v>
      </c>
      <c r="B6" s="208" t="s">
        <v>105</v>
      </c>
      <c r="C6" s="209">
        <v>415</v>
      </c>
      <c r="D6" s="210">
        <v>609</v>
      </c>
      <c r="E6" s="211">
        <v>146.746987951807</v>
      </c>
      <c r="F6" s="211">
        <v>124.539877300613</v>
      </c>
      <c r="I6" s="213"/>
    </row>
    <row r="7" spans="1:6">
      <c r="A7" s="212"/>
      <c r="B7" s="208" t="s">
        <v>106</v>
      </c>
      <c r="C7" s="209"/>
      <c r="D7" s="210">
        <v>457</v>
      </c>
      <c r="E7" s="211">
        <v>0</v>
      </c>
      <c r="F7" s="211">
        <v>110.386473429952</v>
      </c>
    </row>
    <row r="8" spans="1:6">
      <c r="A8" s="212"/>
      <c r="B8" s="208" t="s">
        <v>107</v>
      </c>
      <c r="C8" s="209"/>
      <c r="D8" s="210">
        <v>3</v>
      </c>
      <c r="E8" s="211">
        <v>0</v>
      </c>
      <c r="F8" s="211">
        <v>0</v>
      </c>
    </row>
    <row r="9" spans="1:6">
      <c r="A9" s="212"/>
      <c r="B9" s="208" t="s">
        <v>108</v>
      </c>
      <c r="C9" s="209"/>
      <c r="D9" s="210">
        <v>0</v>
      </c>
      <c r="E9" s="211">
        <v>0</v>
      </c>
      <c r="F9" s="211">
        <v>0</v>
      </c>
    </row>
    <row r="10" spans="1:6">
      <c r="A10" s="212"/>
      <c r="B10" s="208" t="s">
        <v>109</v>
      </c>
      <c r="C10" s="209"/>
      <c r="D10" s="210">
        <v>44</v>
      </c>
      <c r="E10" s="211">
        <v>0</v>
      </c>
      <c r="F10" s="211">
        <v>122.222222222222</v>
      </c>
    </row>
    <row r="11" spans="1:6">
      <c r="A11" s="212"/>
      <c r="B11" s="208" t="s">
        <v>110</v>
      </c>
      <c r="C11" s="209"/>
      <c r="D11" s="210">
        <v>0</v>
      </c>
      <c r="E11" s="211">
        <v>0</v>
      </c>
      <c r="F11" s="211">
        <v>0</v>
      </c>
    </row>
    <row r="12" spans="1:6">
      <c r="A12" s="212"/>
      <c r="B12" s="208" t="s">
        <v>111</v>
      </c>
      <c r="C12" s="209"/>
      <c r="D12" s="210">
        <v>0</v>
      </c>
      <c r="E12" s="211">
        <v>0</v>
      </c>
      <c r="F12" s="211">
        <v>0</v>
      </c>
    </row>
    <row r="13" spans="1:6">
      <c r="A13" s="212"/>
      <c r="B13" s="208" t="s">
        <v>112</v>
      </c>
      <c r="C13" s="209"/>
      <c r="D13" s="210">
        <v>0</v>
      </c>
      <c r="E13" s="211">
        <v>0</v>
      </c>
      <c r="F13" s="211">
        <v>0</v>
      </c>
    </row>
    <row r="14" spans="1:6">
      <c r="A14" s="212"/>
      <c r="B14" s="208" t="s">
        <v>113</v>
      </c>
      <c r="C14" s="209"/>
      <c r="D14" s="210">
        <v>78</v>
      </c>
      <c r="E14" s="211">
        <v>0</v>
      </c>
      <c r="F14" s="211">
        <v>300</v>
      </c>
    </row>
    <row r="15" spans="1:6">
      <c r="A15" s="212"/>
      <c r="B15" s="208" t="s">
        <v>114</v>
      </c>
      <c r="C15" s="209"/>
      <c r="D15" s="210">
        <v>0</v>
      </c>
      <c r="E15" s="211">
        <v>0</v>
      </c>
      <c r="F15" s="211">
        <v>0</v>
      </c>
    </row>
    <row r="16" spans="1:6">
      <c r="A16" s="212"/>
      <c r="B16" s="208" t="s">
        <v>115</v>
      </c>
      <c r="C16" s="209"/>
      <c r="D16" s="210">
        <v>0</v>
      </c>
      <c r="E16" s="211">
        <v>0</v>
      </c>
      <c r="F16" s="211">
        <v>0</v>
      </c>
    </row>
    <row r="17" spans="1:6">
      <c r="A17" s="212"/>
      <c r="B17" s="208" t="s">
        <v>116</v>
      </c>
      <c r="C17" s="209"/>
      <c r="D17" s="210">
        <v>27</v>
      </c>
      <c r="E17" s="211">
        <v>0</v>
      </c>
      <c r="F17" s="211">
        <v>270</v>
      </c>
    </row>
    <row r="18" spans="1:6">
      <c r="A18" s="212" t="s">
        <v>104</v>
      </c>
      <c r="B18" s="208" t="s">
        <v>117</v>
      </c>
      <c r="C18" s="209">
        <v>355</v>
      </c>
      <c r="D18" s="210">
        <v>433</v>
      </c>
      <c r="E18" s="211">
        <v>121.971830985915</v>
      </c>
      <c r="F18" s="211">
        <v>117.344173441734</v>
      </c>
    </row>
    <row r="19" spans="1:6">
      <c r="A19" s="212"/>
      <c r="B19" s="208" t="s">
        <v>106</v>
      </c>
      <c r="C19" s="209"/>
      <c r="D19" s="210">
        <v>382</v>
      </c>
      <c r="E19" s="211">
        <v>0</v>
      </c>
      <c r="F19" s="211">
        <v>108.215297450425</v>
      </c>
    </row>
    <row r="20" spans="1:6">
      <c r="A20" s="212"/>
      <c r="B20" s="208" t="s">
        <v>107</v>
      </c>
      <c r="C20" s="209"/>
      <c r="D20" s="210">
        <v>0</v>
      </c>
      <c r="E20" s="211">
        <v>0</v>
      </c>
      <c r="F20" s="211">
        <v>0</v>
      </c>
    </row>
    <row r="21" spans="1:6">
      <c r="A21" s="212"/>
      <c r="B21" s="208" t="s">
        <v>108</v>
      </c>
      <c r="C21" s="209"/>
      <c r="D21" s="210">
        <v>0</v>
      </c>
      <c r="E21" s="211">
        <v>0</v>
      </c>
      <c r="F21" s="211">
        <v>0</v>
      </c>
    </row>
    <row r="22" spans="1:6">
      <c r="A22" s="212"/>
      <c r="B22" s="208" t="s">
        <v>118</v>
      </c>
      <c r="C22" s="209"/>
      <c r="D22" s="210">
        <v>10</v>
      </c>
      <c r="E22" s="211">
        <v>0</v>
      </c>
      <c r="F22" s="211">
        <v>111.111111111111</v>
      </c>
    </row>
    <row r="23" spans="1:6">
      <c r="A23" s="212"/>
      <c r="B23" s="208" t="s">
        <v>119</v>
      </c>
      <c r="C23" s="209"/>
      <c r="D23" s="210">
        <v>0</v>
      </c>
      <c r="E23" s="211">
        <v>0</v>
      </c>
      <c r="F23" s="211">
        <v>0</v>
      </c>
    </row>
    <row r="24" spans="1:6">
      <c r="A24" s="212"/>
      <c r="B24" s="208" t="s">
        <v>120</v>
      </c>
      <c r="C24" s="209"/>
      <c r="D24" s="210">
        <v>0</v>
      </c>
      <c r="E24" s="211">
        <v>0</v>
      </c>
      <c r="F24" s="211">
        <v>0</v>
      </c>
    </row>
    <row r="25" spans="1:6">
      <c r="A25" s="212"/>
      <c r="B25" s="208" t="s">
        <v>115</v>
      </c>
      <c r="C25" s="209"/>
      <c r="D25" s="210">
        <v>0</v>
      </c>
      <c r="E25" s="211">
        <v>0</v>
      </c>
      <c r="F25" s="211">
        <v>0</v>
      </c>
    </row>
    <row r="26" spans="1:6">
      <c r="A26" s="212"/>
      <c r="B26" s="208" t="s">
        <v>121</v>
      </c>
      <c r="C26" s="209"/>
      <c r="D26" s="210">
        <v>41</v>
      </c>
      <c r="E26" s="211">
        <v>0</v>
      </c>
      <c r="F26" s="211">
        <v>0</v>
      </c>
    </row>
    <row r="27" spans="1:6">
      <c r="A27" s="212" t="s">
        <v>104</v>
      </c>
      <c r="B27" s="208" t="s">
        <v>122</v>
      </c>
      <c r="C27" s="209">
        <v>4855</v>
      </c>
      <c r="D27" s="210">
        <v>5740</v>
      </c>
      <c r="E27" s="211">
        <v>118.228630278064</v>
      </c>
      <c r="F27" s="211">
        <v>82.3293172690763</v>
      </c>
    </row>
    <row r="28" spans="1:6">
      <c r="A28" s="212"/>
      <c r="B28" s="208" t="s">
        <v>106</v>
      </c>
      <c r="C28" s="209"/>
      <c r="D28" s="210">
        <v>5003</v>
      </c>
      <c r="E28" s="211">
        <v>0</v>
      </c>
      <c r="F28" s="211">
        <v>136.544759825328</v>
      </c>
    </row>
    <row r="29" spans="1:6">
      <c r="A29" s="212"/>
      <c r="B29" s="208" t="s">
        <v>107</v>
      </c>
      <c r="C29" s="209"/>
      <c r="D29" s="210">
        <v>62</v>
      </c>
      <c r="E29" s="211">
        <v>0</v>
      </c>
      <c r="F29" s="211">
        <v>13.0526315789474</v>
      </c>
    </row>
    <row r="30" spans="1:6">
      <c r="A30" s="212"/>
      <c r="B30" s="208" t="s">
        <v>108</v>
      </c>
      <c r="C30" s="209"/>
      <c r="D30" s="210">
        <v>0</v>
      </c>
      <c r="E30" s="211">
        <v>0</v>
      </c>
      <c r="F30" s="211">
        <v>0</v>
      </c>
    </row>
    <row r="31" spans="1:6">
      <c r="A31" s="212"/>
      <c r="B31" s="208" t="s">
        <v>123</v>
      </c>
      <c r="C31" s="209"/>
      <c r="D31" s="210">
        <v>0</v>
      </c>
      <c r="E31" s="211">
        <v>0</v>
      </c>
      <c r="F31" s="211">
        <v>0</v>
      </c>
    </row>
    <row r="32" spans="1:6">
      <c r="A32" s="212"/>
      <c r="B32" s="208" t="s">
        <v>124</v>
      </c>
      <c r="C32" s="209"/>
      <c r="D32" s="210">
        <v>0</v>
      </c>
      <c r="E32" s="211">
        <v>0</v>
      </c>
      <c r="F32" s="211">
        <v>0</v>
      </c>
    </row>
    <row r="33" spans="1:6">
      <c r="A33" s="212"/>
      <c r="B33" s="208" t="s">
        <v>125</v>
      </c>
      <c r="C33" s="209"/>
      <c r="D33" s="210">
        <v>0</v>
      </c>
      <c r="E33" s="211">
        <v>0</v>
      </c>
      <c r="F33" s="211">
        <v>0</v>
      </c>
    </row>
    <row r="34" spans="1:6">
      <c r="A34" s="212"/>
      <c r="B34" s="208" t="s">
        <v>126</v>
      </c>
      <c r="C34" s="209"/>
      <c r="D34" s="210">
        <v>0</v>
      </c>
      <c r="E34" s="211">
        <v>0</v>
      </c>
      <c r="F34" s="211">
        <v>0</v>
      </c>
    </row>
    <row r="35" spans="1:6">
      <c r="A35" s="212"/>
      <c r="B35" s="208" t="s">
        <v>127</v>
      </c>
      <c r="C35" s="209"/>
      <c r="D35" s="210">
        <v>0</v>
      </c>
      <c r="E35" s="211">
        <v>0</v>
      </c>
      <c r="F35" s="211">
        <v>0</v>
      </c>
    </row>
    <row r="36" spans="1:6">
      <c r="A36" s="212"/>
      <c r="B36" s="208" t="s">
        <v>115</v>
      </c>
      <c r="C36" s="209"/>
      <c r="D36" s="210">
        <v>329</v>
      </c>
      <c r="E36" s="211">
        <v>0</v>
      </c>
      <c r="F36" s="211">
        <v>110.402684563758</v>
      </c>
    </row>
    <row r="37" spans="1:6">
      <c r="A37" s="212"/>
      <c r="B37" s="208" t="s">
        <v>128</v>
      </c>
      <c r="C37" s="209"/>
      <c r="D37" s="210">
        <v>346</v>
      </c>
      <c r="E37" s="211">
        <v>0</v>
      </c>
      <c r="F37" s="211">
        <v>13.6867088607595</v>
      </c>
    </row>
    <row r="38" spans="1:6">
      <c r="A38" s="212" t="s">
        <v>104</v>
      </c>
      <c r="B38" s="208" t="s">
        <v>129</v>
      </c>
      <c r="C38" s="209">
        <v>403</v>
      </c>
      <c r="D38" s="210">
        <v>487</v>
      </c>
      <c r="E38" s="211">
        <v>120.843672456576</v>
      </c>
      <c r="F38" s="211">
        <v>86.9642857142857</v>
      </c>
    </row>
    <row r="39" spans="1:6">
      <c r="A39" s="212"/>
      <c r="B39" s="208" t="s">
        <v>106</v>
      </c>
      <c r="C39" s="209"/>
      <c r="D39" s="210">
        <v>414</v>
      </c>
      <c r="E39" s="211">
        <v>0</v>
      </c>
      <c r="F39" s="211">
        <v>105.07614213198</v>
      </c>
    </row>
    <row r="40" spans="1:6">
      <c r="A40" s="212"/>
      <c r="B40" s="208" t="s">
        <v>107</v>
      </c>
      <c r="C40" s="209"/>
      <c r="D40" s="210">
        <v>0</v>
      </c>
      <c r="E40" s="211">
        <v>0</v>
      </c>
      <c r="F40" s="211">
        <v>0</v>
      </c>
    </row>
    <row r="41" spans="1:6">
      <c r="A41" s="212"/>
      <c r="B41" s="208" t="s">
        <v>108</v>
      </c>
      <c r="C41" s="209"/>
      <c r="D41" s="210">
        <v>0</v>
      </c>
      <c r="E41" s="211">
        <v>0</v>
      </c>
      <c r="F41" s="211">
        <v>0</v>
      </c>
    </row>
    <row r="42" spans="1:6">
      <c r="A42" s="212"/>
      <c r="B42" s="208" t="s">
        <v>130</v>
      </c>
      <c r="C42" s="209"/>
      <c r="D42" s="210">
        <v>0</v>
      </c>
      <c r="E42" s="211">
        <v>0</v>
      </c>
      <c r="F42" s="211">
        <v>0</v>
      </c>
    </row>
    <row r="43" spans="1:6">
      <c r="A43" s="212"/>
      <c r="B43" s="208" t="s">
        <v>131</v>
      </c>
      <c r="C43" s="209"/>
      <c r="D43" s="210">
        <v>0</v>
      </c>
      <c r="E43" s="211">
        <v>0</v>
      </c>
      <c r="F43" s="211">
        <v>0</v>
      </c>
    </row>
    <row r="44" spans="1:6">
      <c r="A44" s="212"/>
      <c r="B44" s="208" t="s">
        <v>132</v>
      </c>
      <c r="C44" s="209"/>
      <c r="D44" s="210">
        <v>32</v>
      </c>
      <c r="E44" s="211">
        <v>0</v>
      </c>
      <c r="F44" s="211">
        <v>0</v>
      </c>
    </row>
    <row r="45" spans="1:6">
      <c r="A45" s="212"/>
      <c r="B45" s="208" t="s">
        <v>133</v>
      </c>
      <c r="C45" s="209"/>
      <c r="D45" s="210">
        <v>0</v>
      </c>
      <c r="E45" s="211">
        <v>0</v>
      </c>
      <c r="F45" s="211">
        <v>0</v>
      </c>
    </row>
    <row r="46" spans="1:6">
      <c r="A46" s="212"/>
      <c r="B46" s="208" t="s">
        <v>134</v>
      </c>
      <c r="C46" s="209"/>
      <c r="D46" s="210">
        <v>36</v>
      </c>
      <c r="E46" s="211">
        <v>0</v>
      </c>
      <c r="F46" s="211">
        <v>97.2972972972973</v>
      </c>
    </row>
    <row r="47" spans="1:6">
      <c r="A47" s="212"/>
      <c r="B47" s="208" t="s">
        <v>115</v>
      </c>
      <c r="C47" s="209"/>
      <c r="D47" s="210">
        <v>0</v>
      </c>
      <c r="E47" s="211">
        <v>0</v>
      </c>
      <c r="F47" s="211">
        <v>0</v>
      </c>
    </row>
    <row r="48" spans="1:6">
      <c r="A48" s="212"/>
      <c r="B48" s="208" t="s">
        <v>135</v>
      </c>
      <c r="C48" s="209"/>
      <c r="D48" s="210">
        <v>5</v>
      </c>
      <c r="E48" s="211">
        <v>0</v>
      </c>
      <c r="F48" s="211">
        <v>3.90625</v>
      </c>
    </row>
    <row r="49" spans="1:6">
      <c r="A49" s="212" t="s">
        <v>104</v>
      </c>
      <c r="B49" s="208" t="s">
        <v>136</v>
      </c>
      <c r="C49" s="209">
        <v>380</v>
      </c>
      <c r="D49" s="210">
        <v>307</v>
      </c>
      <c r="E49" s="211">
        <v>80.7894736842105</v>
      </c>
      <c r="F49" s="211">
        <v>62.7811860940695</v>
      </c>
    </row>
    <row r="50" spans="1:6">
      <c r="A50" s="212"/>
      <c r="B50" s="208" t="s">
        <v>106</v>
      </c>
      <c r="C50" s="209"/>
      <c r="D50" s="210">
        <v>201</v>
      </c>
      <c r="E50" s="211">
        <v>0</v>
      </c>
      <c r="F50" s="211">
        <v>102.551020408163</v>
      </c>
    </row>
    <row r="51" spans="1:6">
      <c r="A51" s="212"/>
      <c r="B51" s="208" t="s">
        <v>107</v>
      </c>
      <c r="C51" s="209"/>
      <c r="D51" s="210">
        <v>0</v>
      </c>
      <c r="E51" s="211">
        <v>0</v>
      </c>
      <c r="F51" s="211">
        <v>0</v>
      </c>
    </row>
    <row r="52" spans="1:6">
      <c r="A52" s="212"/>
      <c r="B52" s="208" t="s">
        <v>108</v>
      </c>
      <c r="C52" s="209"/>
      <c r="D52" s="210">
        <v>0</v>
      </c>
      <c r="E52" s="211">
        <v>0</v>
      </c>
      <c r="F52" s="211">
        <v>0</v>
      </c>
    </row>
    <row r="53" spans="1:6">
      <c r="A53" s="212"/>
      <c r="B53" s="208" t="s">
        <v>137</v>
      </c>
      <c r="C53" s="209"/>
      <c r="D53" s="210">
        <v>0</v>
      </c>
      <c r="E53" s="211">
        <v>0</v>
      </c>
      <c r="F53" s="211">
        <v>0</v>
      </c>
    </row>
    <row r="54" spans="1:6">
      <c r="A54" s="212"/>
      <c r="B54" s="208" t="s">
        <v>138</v>
      </c>
      <c r="C54" s="209"/>
      <c r="D54" s="210">
        <v>0</v>
      </c>
      <c r="E54" s="211">
        <v>0</v>
      </c>
      <c r="F54" s="211">
        <v>0</v>
      </c>
    </row>
    <row r="55" spans="1:6">
      <c r="A55" s="212"/>
      <c r="B55" s="208" t="s">
        <v>139</v>
      </c>
      <c r="C55" s="209"/>
      <c r="D55" s="210">
        <v>0</v>
      </c>
      <c r="E55" s="211">
        <v>0</v>
      </c>
      <c r="F55" s="211">
        <v>0</v>
      </c>
    </row>
    <row r="56" spans="1:6">
      <c r="A56" s="212"/>
      <c r="B56" s="208" t="s">
        <v>140</v>
      </c>
      <c r="C56" s="209"/>
      <c r="D56" s="210">
        <v>13</v>
      </c>
      <c r="E56" s="211">
        <v>0</v>
      </c>
      <c r="F56" s="211">
        <v>7.26256983240224</v>
      </c>
    </row>
    <row r="57" spans="1:6">
      <c r="A57" s="212"/>
      <c r="B57" s="208" t="s">
        <v>141</v>
      </c>
      <c r="C57" s="209"/>
      <c r="D57" s="210">
        <v>0</v>
      </c>
      <c r="E57" s="211">
        <v>0</v>
      </c>
      <c r="F57" s="211">
        <v>0</v>
      </c>
    </row>
    <row r="58" spans="1:6">
      <c r="A58" s="212"/>
      <c r="B58" s="208" t="s">
        <v>115</v>
      </c>
      <c r="C58" s="209"/>
      <c r="D58" s="210">
        <v>93</v>
      </c>
      <c r="E58" s="211">
        <v>0</v>
      </c>
      <c r="F58" s="211">
        <v>98.936170212766</v>
      </c>
    </row>
    <row r="59" spans="1:6">
      <c r="A59" s="212"/>
      <c r="B59" s="208" t="s">
        <v>142</v>
      </c>
      <c r="C59" s="209"/>
      <c r="D59" s="210">
        <v>0</v>
      </c>
      <c r="E59" s="211">
        <v>0</v>
      </c>
      <c r="F59" s="211">
        <v>0</v>
      </c>
    </row>
    <row r="60" spans="1:6">
      <c r="A60" s="212" t="s">
        <v>104</v>
      </c>
      <c r="B60" s="208" t="s">
        <v>143</v>
      </c>
      <c r="C60" s="209">
        <v>1395</v>
      </c>
      <c r="D60" s="210">
        <v>1776</v>
      </c>
      <c r="E60" s="211">
        <v>127.311827956989</v>
      </c>
      <c r="F60" s="211">
        <v>116.842105263158</v>
      </c>
    </row>
    <row r="61" spans="1:6">
      <c r="A61" s="212"/>
      <c r="B61" s="208" t="s">
        <v>106</v>
      </c>
      <c r="C61" s="209"/>
      <c r="D61" s="210">
        <v>674</v>
      </c>
      <c r="E61" s="211">
        <v>0</v>
      </c>
      <c r="F61" s="211">
        <v>99.2636229749632</v>
      </c>
    </row>
    <row r="62" spans="1:6">
      <c r="A62" s="212"/>
      <c r="B62" s="208" t="s">
        <v>107</v>
      </c>
      <c r="C62" s="209"/>
      <c r="D62" s="210">
        <v>0</v>
      </c>
      <c r="E62" s="211">
        <v>0</v>
      </c>
      <c r="F62" s="211">
        <v>0</v>
      </c>
    </row>
    <row r="63" spans="1:6">
      <c r="A63" s="212"/>
      <c r="B63" s="208" t="s">
        <v>108</v>
      </c>
      <c r="C63" s="209"/>
      <c r="D63" s="210">
        <v>0</v>
      </c>
      <c r="E63" s="211">
        <v>0</v>
      </c>
      <c r="F63" s="211">
        <v>0</v>
      </c>
    </row>
    <row r="64" spans="1:6">
      <c r="A64" s="212"/>
      <c r="B64" s="208" t="s">
        <v>144</v>
      </c>
      <c r="C64" s="209"/>
      <c r="D64" s="210">
        <v>0</v>
      </c>
      <c r="E64" s="211">
        <v>0</v>
      </c>
      <c r="F64" s="211">
        <v>0</v>
      </c>
    </row>
    <row r="65" spans="1:6">
      <c r="A65" s="212"/>
      <c r="B65" s="208" t="s">
        <v>145</v>
      </c>
      <c r="C65" s="209"/>
      <c r="D65" s="210">
        <v>0</v>
      </c>
      <c r="E65" s="211">
        <v>0</v>
      </c>
      <c r="F65" s="211">
        <v>0</v>
      </c>
    </row>
    <row r="66" spans="1:6">
      <c r="A66" s="212"/>
      <c r="B66" s="208" t="s">
        <v>146</v>
      </c>
      <c r="C66" s="209"/>
      <c r="D66" s="210">
        <v>0</v>
      </c>
      <c r="E66" s="211">
        <v>0</v>
      </c>
      <c r="F66" s="211">
        <v>0</v>
      </c>
    </row>
    <row r="67" spans="1:6">
      <c r="A67" s="212"/>
      <c r="B67" s="208" t="s">
        <v>147</v>
      </c>
      <c r="C67" s="209"/>
      <c r="D67" s="210">
        <v>0</v>
      </c>
      <c r="E67" s="211">
        <v>0</v>
      </c>
      <c r="F67" s="211">
        <v>0</v>
      </c>
    </row>
    <row r="68" spans="1:6">
      <c r="A68" s="212"/>
      <c r="B68" s="208" t="s">
        <v>148</v>
      </c>
      <c r="C68" s="209"/>
      <c r="D68" s="210">
        <v>0</v>
      </c>
      <c r="E68" s="211">
        <v>0</v>
      </c>
      <c r="F68" s="211">
        <v>0</v>
      </c>
    </row>
    <row r="69" spans="1:6">
      <c r="A69" s="212"/>
      <c r="B69" s="208" t="s">
        <v>115</v>
      </c>
      <c r="C69" s="209"/>
      <c r="D69" s="210">
        <v>776</v>
      </c>
      <c r="E69" s="211">
        <v>0</v>
      </c>
      <c r="F69" s="211">
        <v>109.295774647887</v>
      </c>
    </row>
    <row r="70" spans="1:6">
      <c r="A70" s="212"/>
      <c r="B70" s="208" t="s">
        <v>149</v>
      </c>
      <c r="C70" s="209"/>
      <c r="D70" s="210">
        <v>326</v>
      </c>
      <c r="E70" s="211">
        <v>0</v>
      </c>
      <c r="F70" s="211">
        <v>248.854961832061</v>
      </c>
    </row>
    <row r="71" spans="1:6">
      <c r="A71" s="212" t="s">
        <v>104</v>
      </c>
      <c r="B71" s="208" t="s">
        <v>150</v>
      </c>
      <c r="C71" s="209">
        <v>0</v>
      </c>
      <c r="D71" s="210">
        <v>8</v>
      </c>
      <c r="E71" s="211">
        <v>0</v>
      </c>
      <c r="F71" s="211">
        <v>11.2676056338028</v>
      </c>
    </row>
    <row r="72" spans="1:6">
      <c r="A72" s="212"/>
      <c r="B72" s="208" t="s">
        <v>106</v>
      </c>
      <c r="C72" s="209"/>
      <c r="D72" s="210">
        <v>8</v>
      </c>
      <c r="E72" s="211">
        <v>0</v>
      </c>
      <c r="F72" s="211">
        <v>88.8888888888889</v>
      </c>
    </row>
    <row r="73" spans="1:6">
      <c r="A73" s="212"/>
      <c r="B73" s="208" t="s">
        <v>107</v>
      </c>
      <c r="C73" s="209"/>
      <c r="D73" s="210">
        <v>0</v>
      </c>
      <c r="E73" s="211">
        <v>0</v>
      </c>
      <c r="F73" s="211">
        <v>0</v>
      </c>
    </row>
    <row r="74" spans="1:6">
      <c r="A74" s="212"/>
      <c r="B74" s="208" t="s">
        <v>108</v>
      </c>
      <c r="C74" s="209"/>
      <c r="D74" s="210">
        <v>0</v>
      </c>
      <c r="E74" s="211">
        <v>0</v>
      </c>
      <c r="F74" s="211">
        <v>0</v>
      </c>
    </row>
    <row r="75" spans="1:6">
      <c r="A75" s="212"/>
      <c r="B75" s="208" t="s">
        <v>151</v>
      </c>
      <c r="C75" s="209"/>
      <c r="D75" s="210">
        <v>0</v>
      </c>
      <c r="E75" s="211">
        <v>0</v>
      </c>
      <c r="F75" s="211">
        <v>0</v>
      </c>
    </row>
    <row r="76" spans="1:6">
      <c r="A76" s="212"/>
      <c r="B76" s="208" t="s">
        <v>152</v>
      </c>
      <c r="C76" s="209"/>
      <c r="D76" s="210">
        <v>0</v>
      </c>
      <c r="E76" s="211">
        <v>0</v>
      </c>
      <c r="F76" s="211">
        <v>0</v>
      </c>
    </row>
    <row r="77" spans="1:6">
      <c r="A77" s="212"/>
      <c r="B77" s="208" t="s">
        <v>153</v>
      </c>
      <c r="C77" s="209"/>
      <c r="D77" s="210">
        <v>0</v>
      </c>
      <c r="E77" s="211">
        <v>0</v>
      </c>
      <c r="F77" s="211">
        <v>0</v>
      </c>
    </row>
    <row r="78" spans="1:6">
      <c r="A78" s="212"/>
      <c r="B78" s="208" t="s">
        <v>154</v>
      </c>
      <c r="C78" s="209"/>
      <c r="D78" s="210">
        <v>0</v>
      </c>
      <c r="E78" s="211">
        <v>0</v>
      </c>
      <c r="F78" s="211">
        <v>0</v>
      </c>
    </row>
    <row r="79" spans="1:6">
      <c r="A79" s="212"/>
      <c r="B79" s="208" t="s">
        <v>155</v>
      </c>
      <c r="C79" s="209"/>
      <c r="D79" s="210">
        <v>0</v>
      </c>
      <c r="E79" s="211">
        <v>0</v>
      </c>
      <c r="F79" s="211">
        <v>0</v>
      </c>
    </row>
    <row r="80" spans="1:6">
      <c r="A80" s="212"/>
      <c r="B80" s="208" t="s">
        <v>147</v>
      </c>
      <c r="C80" s="209"/>
      <c r="D80" s="210">
        <v>0</v>
      </c>
      <c r="E80" s="211">
        <v>0</v>
      </c>
      <c r="F80" s="211">
        <v>0</v>
      </c>
    </row>
    <row r="81" spans="1:6">
      <c r="A81" s="212"/>
      <c r="B81" s="208" t="s">
        <v>115</v>
      </c>
      <c r="C81" s="209"/>
      <c r="D81" s="210">
        <v>0</v>
      </c>
      <c r="E81" s="211">
        <v>0</v>
      </c>
      <c r="F81" s="211">
        <v>0</v>
      </c>
    </row>
    <row r="82" spans="1:6">
      <c r="A82" s="212"/>
      <c r="B82" s="208" t="s">
        <v>156</v>
      </c>
      <c r="C82" s="209"/>
      <c r="D82" s="210">
        <v>0</v>
      </c>
      <c r="E82" s="211">
        <v>0</v>
      </c>
      <c r="F82" s="211">
        <v>0</v>
      </c>
    </row>
    <row r="83" ht="14" customHeight="1" spans="1:6">
      <c r="A83" s="212" t="s">
        <v>104</v>
      </c>
      <c r="B83" s="208" t="s">
        <v>157</v>
      </c>
      <c r="C83" s="209">
        <v>9</v>
      </c>
      <c r="D83" s="210">
        <v>11</v>
      </c>
      <c r="E83" s="211">
        <v>122.222222222222</v>
      </c>
      <c r="F83" s="211">
        <v>4.08921933085502</v>
      </c>
    </row>
    <row r="84" spans="1:6">
      <c r="A84" s="212"/>
      <c r="B84" s="208" t="s">
        <v>106</v>
      </c>
      <c r="C84" s="209"/>
      <c r="D84" s="210">
        <v>11</v>
      </c>
      <c r="E84" s="211">
        <v>0</v>
      </c>
      <c r="F84" s="211">
        <v>122.222222222222</v>
      </c>
    </row>
    <row r="85" spans="1:6">
      <c r="A85" s="212"/>
      <c r="B85" s="208" t="s">
        <v>107</v>
      </c>
      <c r="C85" s="209"/>
      <c r="D85" s="210">
        <v>0</v>
      </c>
      <c r="E85" s="211">
        <v>0</v>
      </c>
      <c r="F85" s="211">
        <v>0</v>
      </c>
    </row>
    <row r="86" spans="1:6">
      <c r="A86" s="212"/>
      <c r="B86" s="208" t="s">
        <v>108</v>
      </c>
      <c r="C86" s="209"/>
      <c r="D86" s="210">
        <v>0</v>
      </c>
      <c r="E86" s="211">
        <v>0</v>
      </c>
      <c r="F86" s="211">
        <v>0</v>
      </c>
    </row>
    <row r="87" spans="1:6">
      <c r="A87" s="212"/>
      <c r="B87" s="208" t="s">
        <v>158</v>
      </c>
      <c r="C87" s="209"/>
      <c r="D87" s="210">
        <v>0</v>
      </c>
      <c r="E87" s="211">
        <v>0</v>
      </c>
      <c r="F87" s="211">
        <v>0</v>
      </c>
    </row>
    <row r="88" spans="1:6">
      <c r="A88" s="212"/>
      <c r="B88" s="208" t="s">
        <v>159</v>
      </c>
      <c r="C88" s="209"/>
      <c r="D88" s="210">
        <v>0</v>
      </c>
      <c r="E88" s="211">
        <v>0</v>
      </c>
      <c r="F88" s="211">
        <v>0</v>
      </c>
    </row>
    <row r="89" spans="1:6">
      <c r="A89" s="212"/>
      <c r="B89" s="208" t="s">
        <v>147</v>
      </c>
      <c r="C89" s="209"/>
      <c r="D89" s="210">
        <v>0</v>
      </c>
      <c r="E89" s="211">
        <v>0</v>
      </c>
      <c r="F89" s="211">
        <v>0</v>
      </c>
    </row>
    <row r="90" spans="1:6">
      <c r="A90" s="212"/>
      <c r="B90" s="208" t="s">
        <v>115</v>
      </c>
      <c r="C90" s="209"/>
      <c r="D90" s="210">
        <v>0</v>
      </c>
      <c r="E90" s="211">
        <v>0</v>
      </c>
      <c r="F90" s="211">
        <v>0</v>
      </c>
    </row>
    <row r="91" spans="1:6">
      <c r="A91" s="212"/>
      <c r="B91" s="208" t="s">
        <v>160</v>
      </c>
      <c r="C91" s="209"/>
      <c r="D91" s="210">
        <v>0</v>
      </c>
      <c r="E91" s="211">
        <v>0</v>
      </c>
      <c r="F91" s="211">
        <v>0</v>
      </c>
    </row>
    <row r="92" spans="1:6">
      <c r="A92" s="212" t="s">
        <v>104</v>
      </c>
      <c r="B92" s="208" t="s">
        <v>161</v>
      </c>
      <c r="C92" s="209">
        <v>0</v>
      </c>
      <c r="D92" s="210">
        <v>0</v>
      </c>
      <c r="E92" s="211">
        <v>0</v>
      </c>
      <c r="F92" s="211">
        <v>0</v>
      </c>
    </row>
    <row r="93" spans="1:6">
      <c r="A93" s="212"/>
      <c r="B93" s="208" t="s">
        <v>106</v>
      </c>
      <c r="C93" s="209"/>
      <c r="D93" s="210">
        <v>0</v>
      </c>
      <c r="E93" s="211">
        <v>0</v>
      </c>
      <c r="F93" s="211">
        <v>0</v>
      </c>
    </row>
    <row r="94" spans="1:6">
      <c r="A94" s="212"/>
      <c r="B94" s="208" t="s">
        <v>107</v>
      </c>
      <c r="C94" s="209"/>
      <c r="D94" s="210">
        <v>0</v>
      </c>
      <c r="E94" s="211">
        <v>0</v>
      </c>
      <c r="F94" s="211">
        <v>0</v>
      </c>
    </row>
    <row r="95" spans="1:6">
      <c r="A95" s="212"/>
      <c r="B95" s="208" t="s">
        <v>108</v>
      </c>
      <c r="C95" s="209"/>
      <c r="D95" s="210">
        <v>0</v>
      </c>
      <c r="E95" s="211">
        <v>0</v>
      </c>
      <c r="F95" s="211">
        <v>0</v>
      </c>
    </row>
    <row r="96" spans="1:6">
      <c r="A96" s="212"/>
      <c r="B96" s="208" t="s">
        <v>162</v>
      </c>
      <c r="C96" s="209"/>
      <c r="D96" s="210">
        <v>0</v>
      </c>
      <c r="E96" s="211">
        <v>0</v>
      </c>
      <c r="F96" s="211">
        <v>0</v>
      </c>
    </row>
    <row r="97" spans="1:6">
      <c r="A97" s="212"/>
      <c r="B97" s="208" t="s">
        <v>163</v>
      </c>
      <c r="C97" s="209"/>
      <c r="D97" s="210">
        <v>0</v>
      </c>
      <c r="E97" s="211">
        <v>0</v>
      </c>
      <c r="F97" s="211">
        <v>0</v>
      </c>
    </row>
    <row r="98" spans="1:6">
      <c r="A98" s="212"/>
      <c r="B98" s="208" t="s">
        <v>147</v>
      </c>
      <c r="C98" s="209"/>
      <c r="D98" s="210">
        <v>0</v>
      </c>
      <c r="E98" s="211">
        <v>0</v>
      </c>
      <c r="F98" s="211">
        <v>0</v>
      </c>
    </row>
    <row r="99" spans="1:6">
      <c r="A99" s="212"/>
      <c r="B99" s="208" t="s">
        <v>164</v>
      </c>
      <c r="C99" s="209"/>
      <c r="D99" s="210">
        <v>0</v>
      </c>
      <c r="E99" s="211">
        <v>0</v>
      </c>
      <c r="F99" s="211">
        <v>0</v>
      </c>
    </row>
    <row r="100" spans="1:6">
      <c r="A100" s="212"/>
      <c r="B100" s="208" t="s">
        <v>165</v>
      </c>
      <c r="C100" s="209"/>
      <c r="D100" s="210">
        <v>0</v>
      </c>
      <c r="E100" s="211">
        <v>0</v>
      </c>
      <c r="F100" s="211">
        <v>0</v>
      </c>
    </row>
    <row r="101" spans="1:6">
      <c r="A101" s="212"/>
      <c r="B101" s="208" t="s">
        <v>166</v>
      </c>
      <c r="C101" s="209"/>
      <c r="D101" s="210">
        <v>0</v>
      </c>
      <c r="E101" s="211">
        <v>0</v>
      </c>
      <c r="F101" s="211">
        <v>0</v>
      </c>
    </row>
    <row r="102" spans="1:6">
      <c r="A102" s="212"/>
      <c r="B102" s="208" t="s">
        <v>167</v>
      </c>
      <c r="C102" s="209"/>
      <c r="D102" s="210">
        <v>0</v>
      </c>
      <c r="E102" s="211">
        <v>0</v>
      </c>
      <c r="F102" s="211">
        <v>0</v>
      </c>
    </row>
    <row r="103" spans="1:6">
      <c r="A103" s="212"/>
      <c r="B103" s="208" t="s">
        <v>115</v>
      </c>
      <c r="C103" s="209"/>
      <c r="D103" s="210">
        <v>0</v>
      </c>
      <c r="E103" s="211">
        <v>0</v>
      </c>
      <c r="F103" s="211">
        <v>0</v>
      </c>
    </row>
    <row r="104" ht="14" customHeight="1" spans="1:6">
      <c r="A104" s="212"/>
      <c r="B104" s="208" t="s">
        <v>168</v>
      </c>
      <c r="C104" s="209"/>
      <c r="D104" s="210">
        <v>0</v>
      </c>
      <c r="E104" s="211">
        <v>0</v>
      </c>
      <c r="F104" s="211">
        <v>0</v>
      </c>
    </row>
    <row r="105" spans="1:6">
      <c r="A105" s="212" t="s">
        <v>104</v>
      </c>
      <c r="B105" s="208" t="s">
        <v>169</v>
      </c>
      <c r="C105" s="209"/>
      <c r="D105" s="210">
        <v>0</v>
      </c>
      <c r="E105" s="211"/>
      <c r="F105" s="211"/>
    </row>
    <row r="106" spans="1:6">
      <c r="A106" s="212"/>
      <c r="B106" s="208" t="s">
        <v>106</v>
      </c>
      <c r="C106" s="209"/>
      <c r="D106" s="210">
        <v>0</v>
      </c>
      <c r="E106" s="211"/>
      <c r="F106" s="211"/>
    </row>
    <row r="107" spans="1:6">
      <c r="A107" s="212"/>
      <c r="B107" s="208" t="s">
        <v>107</v>
      </c>
      <c r="C107" s="209"/>
      <c r="D107" s="210">
        <v>0</v>
      </c>
      <c r="E107" s="211"/>
      <c r="F107" s="211"/>
    </row>
    <row r="108" spans="1:6">
      <c r="A108" s="212"/>
      <c r="B108" s="208" t="s">
        <v>108</v>
      </c>
      <c r="C108" s="209"/>
      <c r="D108" s="210">
        <v>0</v>
      </c>
      <c r="E108" s="211"/>
      <c r="F108" s="211"/>
    </row>
    <row r="109" spans="1:6">
      <c r="A109" s="212"/>
      <c r="B109" s="208" t="s">
        <v>170</v>
      </c>
      <c r="C109" s="209"/>
      <c r="D109" s="210">
        <v>0</v>
      </c>
      <c r="E109" s="211"/>
      <c r="F109" s="211"/>
    </row>
    <row r="110" spans="1:6">
      <c r="A110" s="212"/>
      <c r="B110" s="208" t="s">
        <v>171</v>
      </c>
      <c r="C110" s="209"/>
      <c r="D110" s="210">
        <v>0</v>
      </c>
      <c r="E110" s="211">
        <v>0</v>
      </c>
      <c r="F110" s="211">
        <v>0</v>
      </c>
    </row>
    <row r="111" spans="1:6">
      <c r="A111" s="212"/>
      <c r="B111" s="208" t="s">
        <v>172</v>
      </c>
      <c r="C111" s="209"/>
      <c r="D111" s="210">
        <v>0</v>
      </c>
      <c r="E111" s="211">
        <v>0</v>
      </c>
      <c r="F111" s="211">
        <v>0</v>
      </c>
    </row>
    <row r="112" spans="1:6">
      <c r="A112" s="212"/>
      <c r="B112" s="208" t="s">
        <v>173</v>
      </c>
      <c r="C112" s="209"/>
      <c r="D112" s="210">
        <v>0</v>
      </c>
      <c r="E112" s="211">
        <v>0</v>
      </c>
      <c r="F112" s="211">
        <v>0</v>
      </c>
    </row>
    <row r="113" spans="1:6">
      <c r="A113" s="212"/>
      <c r="B113" s="208" t="s">
        <v>115</v>
      </c>
      <c r="C113" s="209"/>
      <c r="D113" s="210">
        <v>0</v>
      </c>
      <c r="E113" s="211">
        <v>0</v>
      </c>
      <c r="F113" s="211">
        <v>0</v>
      </c>
    </row>
    <row r="114" spans="1:6">
      <c r="A114" s="212"/>
      <c r="B114" s="208" t="s">
        <v>174</v>
      </c>
      <c r="C114" s="209"/>
      <c r="D114" s="210">
        <v>0</v>
      </c>
      <c r="E114" s="211">
        <v>0</v>
      </c>
      <c r="F114" s="211"/>
    </row>
    <row r="115" spans="1:6">
      <c r="A115" s="212" t="s">
        <v>104</v>
      </c>
      <c r="B115" s="208" t="s">
        <v>175</v>
      </c>
      <c r="C115" s="209">
        <v>274</v>
      </c>
      <c r="D115" s="210">
        <v>320</v>
      </c>
      <c r="E115" s="211">
        <v>116.788321167883</v>
      </c>
      <c r="F115" s="211">
        <v>82.687338501292</v>
      </c>
    </row>
    <row r="116" spans="1:6">
      <c r="A116" s="212"/>
      <c r="B116" s="208" t="s">
        <v>106</v>
      </c>
      <c r="C116" s="209"/>
      <c r="D116" s="210">
        <v>271</v>
      </c>
      <c r="E116" s="211">
        <v>0</v>
      </c>
      <c r="F116" s="211">
        <v>105.859375</v>
      </c>
    </row>
    <row r="117" spans="1:6">
      <c r="A117" s="212"/>
      <c r="B117" s="208" t="s">
        <v>107</v>
      </c>
      <c r="C117" s="209"/>
      <c r="D117" s="210">
        <v>0</v>
      </c>
      <c r="E117" s="211">
        <v>0</v>
      </c>
      <c r="F117" s="211">
        <v>0</v>
      </c>
    </row>
    <row r="118" spans="1:6">
      <c r="A118" s="212"/>
      <c r="B118" s="208" t="s">
        <v>108</v>
      </c>
      <c r="C118" s="209"/>
      <c r="D118" s="210">
        <v>0</v>
      </c>
      <c r="E118" s="211">
        <v>0</v>
      </c>
      <c r="F118" s="211">
        <v>0</v>
      </c>
    </row>
    <row r="119" spans="1:6">
      <c r="A119" s="212"/>
      <c r="B119" s="208" t="s">
        <v>176</v>
      </c>
      <c r="C119" s="209"/>
      <c r="D119" s="210">
        <v>0</v>
      </c>
      <c r="E119" s="211">
        <v>0</v>
      </c>
      <c r="F119" s="211">
        <v>0</v>
      </c>
    </row>
    <row r="120" spans="1:6">
      <c r="A120" s="212"/>
      <c r="B120" s="208" t="s">
        <v>177</v>
      </c>
      <c r="C120" s="209"/>
      <c r="D120" s="210">
        <v>0</v>
      </c>
      <c r="E120" s="211">
        <v>0</v>
      </c>
      <c r="F120" s="211">
        <v>0</v>
      </c>
    </row>
    <row r="121" spans="1:6">
      <c r="A121" s="212"/>
      <c r="B121" s="208" t="s">
        <v>178</v>
      </c>
      <c r="C121" s="209"/>
      <c r="D121" s="210">
        <v>0</v>
      </c>
      <c r="E121" s="211">
        <v>0</v>
      </c>
      <c r="F121" s="211">
        <v>0</v>
      </c>
    </row>
    <row r="122" spans="1:6">
      <c r="A122" s="212"/>
      <c r="B122" s="208" t="s">
        <v>179</v>
      </c>
      <c r="C122" s="209"/>
      <c r="D122" s="210">
        <v>0</v>
      </c>
      <c r="E122" s="211">
        <v>0</v>
      </c>
      <c r="F122" s="211">
        <v>0</v>
      </c>
    </row>
    <row r="123" spans="1:6">
      <c r="A123" s="212"/>
      <c r="B123" s="208" t="s">
        <v>180</v>
      </c>
      <c r="C123" s="209"/>
      <c r="D123" s="210">
        <v>0</v>
      </c>
      <c r="E123" s="211">
        <v>0</v>
      </c>
      <c r="F123" s="211">
        <v>0</v>
      </c>
    </row>
    <row r="124" spans="1:6">
      <c r="A124" s="212"/>
      <c r="B124" s="208" t="s">
        <v>115</v>
      </c>
      <c r="C124" s="209"/>
      <c r="D124" s="210">
        <v>24</v>
      </c>
      <c r="E124" s="211">
        <v>0</v>
      </c>
      <c r="F124" s="211">
        <v>800</v>
      </c>
    </row>
    <row r="125" spans="1:6">
      <c r="A125" s="212"/>
      <c r="B125" s="208" t="s">
        <v>181</v>
      </c>
      <c r="C125" s="209"/>
      <c r="D125" s="210">
        <v>25</v>
      </c>
      <c r="E125" s="211">
        <v>0</v>
      </c>
      <c r="F125" s="211">
        <v>19.53125</v>
      </c>
    </row>
    <row r="126" spans="1:6">
      <c r="A126" s="212" t="s">
        <v>104</v>
      </c>
      <c r="B126" s="208" t="s">
        <v>182</v>
      </c>
      <c r="C126" s="209">
        <v>0</v>
      </c>
      <c r="D126" s="210">
        <v>0</v>
      </c>
      <c r="E126" s="211">
        <v>0</v>
      </c>
      <c r="F126" s="211">
        <v>0</v>
      </c>
    </row>
    <row r="127" spans="1:6">
      <c r="A127" s="212"/>
      <c r="B127" s="208" t="s">
        <v>106</v>
      </c>
      <c r="C127" s="209"/>
      <c r="D127" s="210">
        <v>0</v>
      </c>
      <c r="E127" s="211">
        <v>0</v>
      </c>
      <c r="F127" s="211">
        <v>0</v>
      </c>
    </row>
    <row r="128" spans="1:6">
      <c r="A128" s="212"/>
      <c r="B128" s="208" t="s">
        <v>107</v>
      </c>
      <c r="C128" s="209"/>
      <c r="D128" s="210">
        <v>0</v>
      </c>
      <c r="E128" s="211">
        <v>0</v>
      </c>
      <c r="F128" s="211">
        <v>0</v>
      </c>
    </row>
    <row r="129" spans="1:6">
      <c r="A129" s="212"/>
      <c r="B129" s="208" t="s">
        <v>108</v>
      </c>
      <c r="C129" s="209"/>
      <c r="D129" s="210">
        <v>0</v>
      </c>
      <c r="E129" s="211">
        <v>0</v>
      </c>
      <c r="F129" s="211">
        <v>0</v>
      </c>
    </row>
    <row r="130" spans="1:6">
      <c r="A130" s="212"/>
      <c r="B130" s="208" t="s">
        <v>183</v>
      </c>
      <c r="C130" s="209"/>
      <c r="D130" s="210">
        <v>0</v>
      </c>
      <c r="E130" s="211">
        <v>0</v>
      </c>
      <c r="F130" s="211">
        <v>0</v>
      </c>
    </row>
    <row r="131" spans="1:6">
      <c r="A131" s="212"/>
      <c r="B131" s="208" t="s">
        <v>184</v>
      </c>
      <c r="C131" s="209"/>
      <c r="D131" s="210">
        <v>0</v>
      </c>
      <c r="E131" s="211">
        <v>0</v>
      </c>
      <c r="F131" s="211">
        <v>0</v>
      </c>
    </row>
    <row r="132" spans="1:6">
      <c r="A132" s="212"/>
      <c r="B132" s="208" t="s">
        <v>185</v>
      </c>
      <c r="C132" s="209"/>
      <c r="D132" s="210">
        <v>0</v>
      </c>
      <c r="E132" s="211">
        <v>0</v>
      </c>
      <c r="F132" s="211">
        <v>0</v>
      </c>
    </row>
    <row r="133" spans="1:6">
      <c r="A133" s="212"/>
      <c r="B133" s="208" t="s">
        <v>186</v>
      </c>
      <c r="C133" s="209"/>
      <c r="D133" s="210">
        <v>0</v>
      </c>
      <c r="E133" s="211">
        <v>0</v>
      </c>
      <c r="F133" s="211">
        <v>0</v>
      </c>
    </row>
    <row r="134" spans="1:6">
      <c r="A134" s="212"/>
      <c r="B134" s="208" t="s">
        <v>187</v>
      </c>
      <c r="C134" s="209"/>
      <c r="D134" s="210">
        <v>0</v>
      </c>
      <c r="E134" s="211">
        <v>0</v>
      </c>
      <c r="F134" s="211">
        <v>0</v>
      </c>
    </row>
    <row r="135" spans="1:6">
      <c r="A135" s="212"/>
      <c r="B135" s="208" t="s">
        <v>188</v>
      </c>
      <c r="C135" s="209"/>
      <c r="D135" s="210">
        <v>0</v>
      </c>
      <c r="E135" s="211">
        <v>0</v>
      </c>
      <c r="F135" s="211">
        <v>0</v>
      </c>
    </row>
    <row r="136" spans="1:6">
      <c r="A136" s="212"/>
      <c r="B136" s="208" t="s">
        <v>189</v>
      </c>
      <c r="C136" s="209"/>
      <c r="D136" s="210">
        <v>0</v>
      </c>
      <c r="E136" s="211">
        <v>0</v>
      </c>
      <c r="F136" s="211">
        <v>0</v>
      </c>
    </row>
    <row r="137" spans="1:6">
      <c r="A137" s="212"/>
      <c r="B137" s="208" t="s">
        <v>115</v>
      </c>
      <c r="C137" s="209"/>
      <c r="D137" s="210">
        <v>0</v>
      </c>
      <c r="E137" s="211">
        <v>0</v>
      </c>
      <c r="F137" s="211">
        <v>0</v>
      </c>
    </row>
    <row r="138" spans="1:6">
      <c r="A138" s="212"/>
      <c r="B138" s="208" t="s">
        <v>190</v>
      </c>
      <c r="C138" s="209"/>
      <c r="D138" s="210">
        <v>0</v>
      </c>
      <c r="E138" s="211">
        <v>0</v>
      </c>
      <c r="F138" s="211">
        <v>0</v>
      </c>
    </row>
    <row r="139" spans="1:6">
      <c r="A139" s="212" t="s">
        <v>104</v>
      </c>
      <c r="B139" s="208" t="s">
        <v>191</v>
      </c>
      <c r="C139" s="209">
        <v>250</v>
      </c>
      <c r="D139" s="210">
        <v>20</v>
      </c>
      <c r="E139" s="211">
        <v>8</v>
      </c>
      <c r="F139" s="211">
        <v>10.5820105820106</v>
      </c>
    </row>
    <row r="140" spans="1:6">
      <c r="A140" s="212"/>
      <c r="B140" s="208" t="s">
        <v>106</v>
      </c>
      <c r="C140" s="209"/>
      <c r="D140" s="210">
        <v>0</v>
      </c>
      <c r="E140" s="211">
        <v>0</v>
      </c>
      <c r="F140" s="211">
        <v>0</v>
      </c>
    </row>
    <row r="141" spans="1:6">
      <c r="A141" s="212"/>
      <c r="B141" s="208" t="s">
        <v>107</v>
      </c>
      <c r="C141" s="209"/>
      <c r="D141" s="210">
        <v>0</v>
      </c>
      <c r="E141" s="211">
        <v>0</v>
      </c>
      <c r="F141" s="211">
        <v>0</v>
      </c>
    </row>
    <row r="142" spans="1:6">
      <c r="A142" s="212"/>
      <c r="B142" s="208" t="s">
        <v>108</v>
      </c>
      <c r="C142" s="209"/>
      <c r="D142" s="210">
        <v>0</v>
      </c>
      <c r="E142" s="211">
        <v>0</v>
      </c>
      <c r="F142" s="211">
        <v>0</v>
      </c>
    </row>
    <row r="143" spans="1:6">
      <c r="A143" s="212"/>
      <c r="B143" s="208" t="s">
        <v>192</v>
      </c>
      <c r="C143" s="209"/>
      <c r="D143" s="210">
        <v>12</v>
      </c>
      <c r="E143" s="211">
        <v>0</v>
      </c>
      <c r="F143" s="211">
        <v>100</v>
      </c>
    </row>
    <row r="144" spans="1:6">
      <c r="A144" s="212"/>
      <c r="B144" s="208" t="s">
        <v>115</v>
      </c>
      <c r="C144" s="209"/>
      <c r="D144" s="210">
        <v>0</v>
      </c>
      <c r="E144" s="211">
        <v>0</v>
      </c>
      <c r="F144" s="211">
        <v>0</v>
      </c>
    </row>
    <row r="145" spans="1:6">
      <c r="A145" s="212"/>
      <c r="B145" s="208" t="s">
        <v>193</v>
      </c>
      <c r="C145" s="209"/>
      <c r="D145" s="210">
        <v>8</v>
      </c>
      <c r="E145" s="211">
        <v>0</v>
      </c>
      <c r="F145" s="211">
        <v>4.51977401129944</v>
      </c>
    </row>
    <row r="146" spans="1:6">
      <c r="A146" s="212" t="s">
        <v>104</v>
      </c>
      <c r="B146" s="208" t="s">
        <v>194</v>
      </c>
      <c r="C146" s="209"/>
      <c r="D146" s="210"/>
      <c r="E146" s="211"/>
      <c r="F146" s="211"/>
    </row>
    <row r="147" spans="1:6">
      <c r="A147" s="212"/>
      <c r="B147" s="208" t="s">
        <v>106</v>
      </c>
      <c r="C147" s="209"/>
      <c r="D147" s="210"/>
      <c r="E147" s="211"/>
      <c r="F147" s="211"/>
    </row>
    <row r="148" spans="1:6">
      <c r="A148" s="212"/>
      <c r="B148" s="208" t="s">
        <v>107</v>
      </c>
      <c r="C148" s="209"/>
      <c r="D148" s="210"/>
      <c r="E148" s="211"/>
      <c r="F148" s="211"/>
    </row>
    <row r="149" spans="1:6">
      <c r="A149" s="212"/>
      <c r="B149" s="208" t="s">
        <v>108</v>
      </c>
      <c r="C149" s="209"/>
      <c r="D149" s="210"/>
      <c r="E149" s="211"/>
      <c r="F149" s="211"/>
    </row>
    <row r="150" spans="1:6">
      <c r="A150" s="212"/>
      <c r="B150" s="208" t="s">
        <v>195</v>
      </c>
      <c r="C150" s="209"/>
      <c r="D150" s="210"/>
      <c r="E150" s="211"/>
      <c r="F150" s="211"/>
    </row>
    <row r="151" spans="1:6">
      <c r="A151" s="212"/>
      <c r="B151" s="208" t="s">
        <v>196</v>
      </c>
      <c r="C151" s="209"/>
      <c r="D151" s="210"/>
      <c r="E151" s="211"/>
      <c r="F151" s="211"/>
    </row>
    <row r="152" spans="1:6">
      <c r="A152" s="212"/>
      <c r="B152" s="208" t="s">
        <v>115</v>
      </c>
      <c r="C152" s="209"/>
      <c r="D152" s="210"/>
      <c r="E152" s="211"/>
      <c r="F152" s="211"/>
    </row>
    <row r="153" spans="1:6">
      <c r="A153" s="212"/>
      <c r="B153" s="208" t="s">
        <v>197</v>
      </c>
      <c r="C153" s="209"/>
      <c r="D153" s="210"/>
      <c r="E153" s="211"/>
      <c r="F153" s="211"/>
    </row>
    <row r="154" spans="1:6">
      <c r="A154" s="212" t="s">
        <v>104</v>
      </c>
      <c r="B154" s="208" t="s">
        <v>198</v>
      </c>
      <c r="C154" s="209">
        <v>0</v>
      </c>
      <c r="D154" s="210">
        <v>0</v>
      </c>
      <c r="E154" s="211">
        <v>0</v>
      </c>
      <c r="F154" s="211">
        <v>0</v>
      </c>
    </row>
    <row r="155" spans="1:6">
      <c r="A155" s="212"/>
      <c r="B155" s="208" t="s">
        <v>106</v>
      </c>
      <c r="C155" s="209"/>
      <c r="D155" s="210">
        <v>0</v>
      </c>
      <c r="E155" s="211">
        <v>0</v>
      </c>
      <c r="F155" s="211">
        <v>0</v>
      </c>
    </row>
    <row r="156" spans="1:6">
      <c r="A156" s="212"/>
      <c r="B156" s="208" t="s">
        <v>107</v>
      </c>
      <c r="C156" s="209"/>
      <c r="D156" s="210">
        <v>0</v>
      </c>
      <c r="E156" s="211">
        <v>0</v>
      </c>
      <c r="F156" s="211">
        <v>0</v>
      </c>
    </row>
    <row r="157" spans="1:6">
      <c r="A157" s="212"/>
      <c r="B157" s="208" t="s">
        <v>108</v>
      </c>
      <c r="C157" s="209"/>
      <c r="D157" s="210">
        <v>0</v>
      </c>
      <c r="E157" s="211">
        <v>0</v>
      </c>
      <c r="F157" s="211">
        <v>0</v>
      </c>
    </row>
    <row r="158" spans="1:6">
      <c r="A158" s="212"/>
      <c r="B158" s="208" t="s">
        <v>199</v>
      </c>
      <c r="C158" s="209"/>
      <c r="D158" s="210">
        <v>0</v>
      </c>
      <c r="E158" s="211">
        <v>0</v>
      </c>
      <c r="F158" s="211">
        <v>0</v>
      </c>
    </row>
    <row r="159" spans="1:6">
      <c r="A159" s="212"/>
      <c r="B159" s="208" t="s">
        <v>200</v>
      </c>
      <c r="C159" s="209"/>
      <c r="D159" s="210">
        <v>0</v>
      </c>
      <c r="E159" s="211">
        <v>0</v>
      </c>
      <c r="F159" s="211">
        <v>0</v>
      </c>
    </row>
    <row r="160" spans="1:6">
      <c r="A160" s="212" t="s">
        <v>104</v>
      </c>
      <c r="B160" s="208" t="s">
        <v>201</v>
      </c>
      <c r="C160" s="209">
        <v>294</v>
      </c>
      <c r="D160" s="210">
        <v>325</v>
      </c>
      <c r="E160" s="211">
        <v>110.544217687075</v>
      </c>
      <c r="F160" s="211">
        <v>94.2028985507246</v>
      </c>
    </row>
    <row r="161" spans="1:6">
      <c r="A161" s="212"/>
      <c r="B161" s="208" t="s">
        <v>106</v>
      </c>
      <c r="C161" s="209"/>
      <c r="D161" s="210">
        <v>303</v>
      </c>
      <c r="E161" s="211">
        <v>0</v>
      </c>
      <c r="F161" s="211">
        <v>107.829181494662</v>
      </c>
    </row>
    <row r="162" spans="1:6">
      <c r="A162" s="212"/>
      <c r="B162" s="208" t="s">
        <v>107</v>
      </c>
      <c r="C162" s="209"/>
      <c r="D162" s="210">
        <v>-3</v>
      </c>
      <c r="E162" s="211">
        <v>0</v>
      </c>
      <c r="F162" s="211">
        <v>-8.82352941176471</v>
      </c>
    </row>
    <row r="163" spans="1:6">
      <c r="A163" s="212"/>
      <c r="B163" s="208" t="s">
        <v>108</v>
      </c>
      <c r="C163" s="209"/>
      <c r="D163" s="210">
        <v>0</v>
      </c>
      <c r="E163" s="211">
        <v>0</v>
      </c>
      <c r="F163" s="211">
        <v>0</v>
      </c>
    </row>
    <row r="164" spans="1:6">
      <c r="A164" s="212"/>
      <c r="B164" s="208" t="s">
        <v>202</v>
      </c>
      <c r="C164" s="209"/>
      <c r="D164" s="210">
        <v>0</v>
      </c>
      <c r="E164" s="211">
        <v>0</v>
      </c>
      <c r="F164" s="211">
        <v>0</v>
      </c>
    </row>
    <row r="165" spans="1:6">
      <c r="A165" s="212"/>
      <c r="B165" s="208" t="s">
        <v>115</v>
      </c>
      <c r="C165" s="209"/>
      <c r="D165" s="210">
        <v>24</v>
      </c>
      <c r="E165" s="211">
        <v>0</v>
      </c>
      <c r="F165" s="211">
        <v>120</v>
      </c>
    </row>
    <row r="166" spans="1:6">
      <c r="A166" s="212"/>
      <c r="B166" s="208" t="s">
        <v>203</v>
      </c>
      <c r="C166" s="209"/>
      <c r="D166" s="210">
        <v>1</v>
      </c>
      <c r="E166" s="211">
        <v>0</v>
      </c>
      <c r="F166" s="211">
        <v>10</v>
      </c>
    </row>
    <row r="167" spans="1:6">
      <c r="A167" s="212" t="s">
        <v>104</v>
      </c>
      <c r="B167" s="208" t="s">
        <v>204</v>
      </c>
      <c r="C167" s="209">
        <v>1183</v>
      </c>
      <c r="D167" s="210">
        <v>1339</v>
      </c>
      <c r="E167" s="211">
        <v>113.186813186813</v>
      </c>
      <c r="F167" s="211">
        <v>113.37849280271</v>
      </c>
    </row>
    <row r="168" spans="1:6">
      <c r="A168" s="212"/>
      <c r="B168" s="208" t="s">
        <v>106</v>
      </c>
      <c r="C168" s="209"/>
      <c r="D168" s="210">
        <v>1111</v>
      </c>
      <c r="E168" s="211">
        <v>0</v>
      </c>
      <c r="F168" s="211">
        <v>110.547263681592</v>
      </c>
    </row>
    <row r="169" spans="1:6">
      <c r="A169" s="212"/>
      <c r="B169" s="208" t="s">
        <v>107</v>
      </c>
      <c r="C169" s="209"/>
      <c r="D169" s="210">
        <v>0</v>
      </c>
      <c r="E169" s="211">
        <v>0</v>
      </c>
      <c r="F169" s="211">
        <v>0</v>
      </c>
    </row>
    <row r="170" spans="1:6">
      <c r="A170" s="212"/>
      <c r="B170" s="208" t="s">
        <v>108</v>
      </c>
      <c r="C170" s="209"/>
      <c r="D170" s="210">
        <v>0</v>
      </c>
      <c r="E170" s="211">
        <v>0</v>
      </c>
      <c r="F170" s="211">
        <v>0</v>
      </c>
    </row>
    <row r="171" spans="1:6">
      <c r="A171" s="212"/>
      <c r="B171" s="208" t="s">
        <v>205</v>
      </c>
      <c r="C171" s="209"/>
      <c r="D171" s="210">
        <v>0</v>
      </c>
      <c r="E171" s="211">
        <v>0</v>
      </c>
      <c r="F171" s="211">
        <v>0</v>
      </c>
    </row>
    <row r="172" spans="1:6">
      <c r="A172" s="212"/>
      <c r="B172" s="208" t="s">
        <v>206</v>
      </c>
      <c r="C172" s="209"/>
      <c r="D172" s="210">
        <v>0</v>
      </c>
      <c r="E172" s="211">
        <v>0</v>
      </c>
      <c r="F172" s="211">
        <v>0</v>
      </c>
    </row>
    <row r="173" spans="1:6">
      <c r="A173" s="212"/>
      <c r="B173" s="208" t="s">
        <v>147</v>
      </c>
      <c r="C173" s="209"/>
      <c r="D173" s="210">
        <v>0</v>
      </c>
      <c r="E173" s="211">
        <v>0</v>
      </c>
      <c r="F173" s="211">
        <v>0</v>
      </c>
    </row>
    <row r="174" spans="1:6">
      <c r="A174" s="212"/>
      <c r="B174" s="208" t="s">
        <v>207</v>
      </c>
      <c r="C174" s="209"/>
      <c r="D174" s="210">
        <v>0</v>
      </c>
      <c r="E174" s="211">
        <v>0</v>
      </c>
      <c r="F174" s="211">
        <v>0</v>
      </c>
    </row>
    <row r="175" spans="1:6">
      <c r="A175" s="212"/>
      <c r="B175" s="208" t="s">
        <v>208</v>
      </c>
      <c r="C175" s="209"/>
      <c r="D175" s="210">
        <v>0</v>
      </c>
      <c r="E175" s="211">
        <v>0</v>
      </c>
      <c r="F175" s="211">
        <v>0</v>
      </c>
    </row>
    <row r="176" spans="1:6">
      <c r="A176" s="212"/>
      <c r="B176" s="208" t="s">
        <v>209</v>
      </c>
      <c r="C176" s="209"/>
      <c r="D176" s="210">
        <v>0</v>
      </c>
      <c r="E176" s="211">
        <v>0</v>
      </c>
      <c r="F176" s="211">
        <v>0</v>
      </c>
    </row>
    <row r="177" spans="1:6">
      <c r="A177" s="212"/>
      <c r="B177" s="208" t="s">
        <v>210</v>
      </c>
      <c r="C177" s="209"/>
      <c r="D177" s="210">
        <v>0</v>
      </c>
      <c r="E177" s="211">
        <v>0</v>
      </c>
      <c r="F177" s="211">
        <v>0</v>
      </c>
    </row>
    <row r="178" spans="1:6">
      <c r="A178" s="212"/>
      <c r="B178" s="208" t="s">
        <v>211</v>
      </c>
      <c r="C178" s="209"/>
      <c r="D178" s="210">
        <v>0</v>
      </c>
      <c r="E178" s="211">
        <v>0</v>
      </c>
      <c r="F178" s="211">
        <v>0</v>
      </c>
    </row>
    <row r="179" spans="1:6">
      <c r="A179" s="212"/>
      <c r="B179" s="208" t="s">
        <v>212</v>
      </c>
      <c r="C179" s="209"/>
      <c r="D179" s="210">
        <v>14</v>
      </c>
      <c r="E179" s="211">
        <v>0</v>
      </c>
      <c r="F179" s="211">
        <v>1400</v>
      </c>
    </row>
    <row r="180" spans="1:6">
      <c r="A180" s="212"/>
      <c r="B180" s="208" t="s">
        <v>115</v>
      </c>
      <c r="C180" s="209"/>
      <c r="D180" s="210">
        <v>151</v>
      </c>
      <c r="E180" s="211">
        <v>0</v>
      </c>
      <c r="F180" s="211">
        <v>102.027027027027</v>
      </c>
    </row>
    <row r="181" spans="1:6">
      <c r="A181" s="212"/>
      <c r="B181" s="208" t="s">
        <v>213</v>
      </c>
      <c r="C181" s="209"/>
      <c r="D181" s="210">
        <v>63</v>
      </c>
      <c r="E181" s="211">
        <v>0</v>
      </c>
      <c r="F181" s="211">
        <v>331.578947368421</v>
      </c>
    </row>
    <row r="182" spans="1:6">
      <c r="A182" s="212" t="s">
        <v>104</v>
      </c>
      <c r="B182" s="208" t="s">
        <v>214</v>
      </c>
      <c r="C182" s="209"/>
      <c r="D182" s="210">
        <v>3102</v>
      </c>
      <c r="E182" s="211"/>
      <c r="F182" s="211">
        <v>31020</v>
      </c>
    </row>
    <row r="183" spans="1:6">
      <c r="A183" s="212"/>
      <c r="B183" s="208" t="s">
        <v>215</v>
      </c>
      <c r="C183" s="209"/>
      <c r="D183" s="210">
        <v>0</v>
      </c>
      <c r="E183" s="211">
        <v>0</v>
      </c>
      <c r="F183" s="211">
        <v>0</v>
      </c>
    </row>
    <row r="184" spans="1:6">
      <c r="A184" s="212"/>
      <c r="B184" s="208" t="s">
        <v>216</v>
      </c>
      <c r="C184" s="209"/>
      <c r="D184" s="210">
        <v>3102</v>
      </c>
      <c r="E184" s="211">
        <v>0</v>
      </c>
      <c r="F184" s="211">
        <v>31020</v>
      </c>
    </row>
    <row r="185" spans="1:6">
      <c r="A185" s="207" t="s">
        <v>217</v>
      </c>
      <c r="B185" s="208" t="s">
        <v>57</v>
      </c>
      <c r="C185" s="209">
        <v>625</v>
      </c>
      <c r="D185" s="210">
        <v>693</v>
      </c>
      <c r="E185" s="211">
        <v>110.88</v>
      </c>
      <c r="F185" s="211">
        <v>246.619217081851</v>
      </c>
    </row>
    <row r="186" spans="1:6">
      <c r="A186" s="207" t="s">
        <v>218</v>
      </c>
      <c r="B186" s="208" t="s">
        <v>58</v>
      </c>
      <c r="C186" s="209">
        <v>15005</v>
      </c>
      <c r="D186" s="210">
        <v>17118</v>
      </c>
      <c r="E186" s="211">
        <v>114.081972675775</v>
      </c>
      <c r="F186" s="211">
        <v>115.756018393292</v>
      </c>
    </row>
    <row r="187" spans="1:6">
      <c r="A187" s="212" t="s">
        <v>104</v>
      </c>
      <c r="B187" s="208" t="s">
        <v>219</v>
      </c>
      <c r="C187" s="209">
        <v>13379</v>
      </c>
      <c r="D187" s="210">
        <v>15608</v>
      </c>
      <c r="E187" s="211">
        <v>116.660437999851</v>
      </c>
      <c r="F187" s="211">
        <v>124.684454385685</v>
      </c>
    </row>
    <row r="188" spans="1:6">
      <c r="A188" s="212" t="s">
        <v>104</v>
      </c>
      <c r="B188" s="208" t="s">
        <v>220</v>
      </c>
      <c r="C188" s="209">
        <v>0</v>
      </c>
      <c r="D188" s="210">
        <v>2</v>
      </c>
      <c r="E188" s="211">
        <v>0</v>
      </c>
      <c r="F188" s="211">
        <v>22.2222222222222</v>
      </c>
    </row>
    <row r="189" spans="1:6">
      <c r="A189" s="212" t="s">
        <v>104</v>
      </c>
      <c r="B189" s="208" t="s">
        <v>221</v>
      </c>
      <c r="C189" s="209">
        <v>55</v>
      </c>
      <c r="D189" s="210">
        <v>147</v>
      </c>
      <c r="E189" s="211">
        <v>267.272727272727</v>
      </c>
      <c r="F189" s="211">
        <v>282.692307692308</v>
      </c>
    </row>
    <row r="190" spans="1:6">
      <c r="A190" s="212" t="s">
        <v>104</v>
      </c>
      <c r="B190" s="208" t="s">
        <v>222</v>
      </c>
      <c r="C190" s="209">
        <v>1079</v>
      </c>
      <c r="D190" s="210">
        <v>841</v>
      </c>
      <c r="E190" s="211">
        <v>77.9425393883225</v>
      </c>
      <c r="F190" s="211">
        <v>80.9432146294514</v>
      </c>
    </row>
    <row r="191" spans="1:6">
      <c r="A191" s="212" t="s">
        <v>104</v>
      </c>
      <c r="B191" s="208" t="s">
        <v>223</v>
      </c>
      <c r="C191" s="209">
        <v>0</v>
      </c>
      <c r="D191" s="210">
        <v>0</v>
      </c>
      <c r="E191" s="211">
        <v>0</v>
      </c>
      <c r="F191" s="211">
        <v>0</v>
      </c>
    </row>
    <row r="192" spans="1:6">
      <c r="A192" s="212" t="s">
        <v>104</v>
      </c>
      <c r="B192" s="208" t="s">
        <v>224</v>
      </c>
      <c r="C192" s="209">
        <v>492</v>
      </c>
      <c r="D192" s="210">
        <v>520</v>
      </c>
      <c r="E192" s="211">
        <v>105.691056910569</v>
      </c>
      <c r="F192" s="211">
        <v>57.8420467185762</v>
      </c>
    </row>
    <row r="193" spans="1:6">
      <c r="A193" s="207" t="s">
        <v>225</v>
      </c>
      <c r="B193" s="208" t="s">
        <v>59</v>
      </c>
      <c r="C193" s="209">
        <v>67331</v>
      </c>
      <c r="D193" s="210">
        <v>68282</v>
      </c>
      <c r="E193" s="211">
        <v>101.412425183051</v>
      </c>
      <c r="F193" s="211">
        <v>101.57233172183</v>
      </c>
    </row>
    <row r="194" spans="1:6">
      <c r="A194" s="212" t="s">
        <v>104</v>
      </c>
      <c r="B194" s="208" t="s">
        <v>226</v>
      </c>
      <c r="C194" s="209">
        <v>1712</v>
      </c>
      <c r="D194" s="210">
        <v>1766</v>
      </c>
      <c r="E194" s="211">
        <v>103.154205607477</v>
      </c>
      <c r="F194" s="211">
        <v>110.860012554928</v>
      </c>
    </row>
    <row r="195" spans="1:6">
      <c r="A195" s="212"/>
      <c r="B195" s="208" t="s">
        <v>106</v>
      </c>
      <c r="C195" s="209"/>
      <c r="D195" s="210">
        <v>287</v>
      </c>
      <c r="E195" s="211">
        <v>0</v>
      </c>
      <c r="F195" s="211">
        <v>102.135231316726</v>
      </c>
    </row>
    <row r="196" spans="1:6">
      <c r="A196" s="212"/>
      <c r="B196" s="208" t="s">
        <v>107</v>
      </c>
      <c r="C196" s="209"/>
      <c r="D196" s="210">
        <v>0</v>
      </c>
      <c r="E196" s="211">
        <v>0</v>
      </c>
      <c r="F196" s="211">
        <v>0</v>
      </c>
    </row>
    <row r="197" spans="1:6">
      <c r="A197" s="212"/>
      <c r="B197" s="208" t="s">
        <v>108</v>
      </c>
      <c r="C197" s="209"/>
      <c r="D197" s="210">
        <v>0</v>
      </c>
      <c r="E197" s="211">
        <v>0</v>
      </c>
      <c r="F197" s="211">
        <v>0</v>
      </c>
    </row>
    <row r="198" ht="14" customHeight="1" spans="1:6">
      <c r="A198" s="212"/>
      <c r="B198" s="208" t="s">
        <v>227</v>
      </c>
      <c r="C198" s="209"/>
      <c r="D198" s="210">
        <v>1479</v>
      </c>
      <c r="E198" s="211">
        <v>0</v>
      </c>
      <c r="F198" s="211">
        <v>112.728658536585</v>
      </c>
    </row>
    <row r="199" spans="1:6">
      <c r="A199" s="212" t="s">
        <v>104</v>
      </c>
      <c r="B199" s="208" t="s">
        <v>228</v>
      </c>
      <c r="C199" s="209">
        <v>60434</v>
      </c>
      <c r="D199" s="210">
        <v>60273</v>
      </c>
      <c r="E199" s="211">
        <v>99.733593672436</v>
      </c>
      <c r="F199" s="211">
        <v>99.5918704560476</v>
      </c>
    </row>
    <row r="200" spans="1:6">
      <c r="A200" s="212"/>
      <c r="B200" s="208" t="s">
        <v>229</v>
      </c>
      <c r="C200" s="209"/>
      <c r="D200" s="210">
        <v>6554</v>
      </c>
      <c r="E200" s="211">
        <v>0</v>
      </c>
      <c r="F200" s="211">
        <v>112.941581940376</v>
      </c>
    </row>
    <row r="201" spans="1:6">
      <c r="A201" s="212"/>
      <c r="B201" s="208" t="s">
        <v>230</v>
      </c>
      <c r="C201" s="209"/>
      <c r="D201" s="210">
        <v>27274</v>
      </c>
      <c r="E201" s="211">
        <v>0</v>
      </c>
      <c r="F201" s="211">
        <v>116.675222450376</v>
      </c>
    </row>
    <row r="202" spans="1:6">
      <c r="A202" s="212"/>
      <c r="B202" s="208" t="s">
        <v>231</v>
      </c>
      <c r="C202" s="209"/>
      <c r="D202" s="210">
        <v>12546</v>
      </c>
      <c r="E202" s="211">
        <v>0</v>
      </c>
      <c r="F202" s="211">
        <v>110.469314079422</v>
      </c>
    </row>
    <row r="203" spans="1:6">
      <c r="A203" s="212"/>
      <c r="B203" s="208" t="s">
        <v>232</v>
      </c>
      <c r="C203" s="209"/>
      <c r="D203" s="210">
        <v>13359</v>
      </c>
      <c r="E203" s="211">
        <v>0</v>
      </c>
      <c r="F203" s="211">
        <v>86.5612648221344</v>
      </c>
    </row>
    <row r="204" spans="1:6">
      <c r="A204" s="212"/>
      <c r="B204" s="208" t="s">
        <v>233</v>
      </c>
      <c r="C204" s="209"/>
      <c r="D204" s="210">
        <v>103</v>
      </c>
      <c r="E204" s="211">
        <v>0</v>
      </c>
      <c r="F204" s="211">
        <v>412</v>
      </c>
    </row>
    <row r="205" spans="1:6">
      <c r="A205" s="212"/>
      <c r="B205" s="208" t="s">
        <v>234</v>
      </c>
      <c r="C205" s="209"/>
      <c r="D205" s="210">
        <v>0</v>
      </c>
      <c r="E205" s="211">
        <v>0</v>
      </c>
      <c r="F205" s="211">
        <v>0</v>
      </c>
    </row>
    <row r="206" spans="1:6">
      <c r="A206" s="212"/>
      <c r="B206" s="208" t="s">
        <v>235</v>
      </c>
      <c r="C206" s="209"/>
      <c r="D206" s="210">
        <v>0</v>
      </c>
      <c r="E206" s="211">
        <v>0</v>
      </c>
      <c r="F206" s="211">
        <v>0</v>
      </c>
    </row>
    <row r="207" spans="1:6">
      <c r="A207" s="212"/>
      <c r="B207" s="208" t="s">
        <v>236</v>
      </c>
      <c r="C207" s="209"/>
      <c r="D207" s="210">
        <v>437</v>
      </c>
      <c r="E207" s="211">
        <v>0</v>
      </c>
      <c r="F207" s="211">
        <v>9.65532479010164</v>
      </c>
    </row>
    <row r="208" spans="1:6">
      <c r="A208" s="212" t="s">
        <v>104</v>
      </c>
      <c r="B208" s="208" t="s">
        <v>237</v>
      </c>
      <c r="C208" s="209">
        <v>1769</v>
      </c>
      <c r="D208" s="210">
        <v>1544</v>
      </c>
      <c r="E208" s="211">
        <v>87.2809496890899</v>
      </c>
      <c r="F208" s="211">
        <v>102.796271637816</v>
      </c>
    </row>
    <row r="209" spans="1:6">
      <c r="A209" s="212"/>
      <c r="B209" s="208" t="s">
        <v>238</v>
      </c>
      <c r="C209" s="209"/>
      <c r="D209" s="210">
        <v>0</v>
      </c>
      <c r="E209" s="211">
        <v>0</v>
      </c>
      <c r="F209" s="211">
        <v>0</v>
      </c>
    </row>
    <row r="210" spans="1:6">
      <c r="A210" s="212"/>
      <c r="B210" s="208" t="s">
        <v>239</v>
      </c>
      <c r="C210" s="209"/>
      <c r="D210" s="210">
        <v>1544</v>
      </c>
      <c r="E210" s="211">
        <v>0</v>
      </c>
      <c r="F210" s="211">
        <v>102.796271637816</v>
      </c>
    </row>
    <row r="211" spans="1:6">
      <c r="A211" s="212"/>
      <c r="B211" s="208" t="s">
        <v>240</v>
      </c>
      <c r="C211" s="209"/>
      <c r="D211" s="210">
        <v>0</v>
      </c>
      <c r="E211" s="211">
        <v>0</v>
      </c>
      <c r="F211" s="211">
        <v>0</v>
      </c>
    </row>
    <row r="212" spans="1:6">
      <c r="A212" s="212"/>
      <c r="B212" s="208" t="s">
        <v>241</v>
      </c>
      <c r="C212" s="209"/>
      <c r="D212" s="210">
        <v>0</v>
      </c>
      <c r="E212" s="211">
        <v>0</v>
      </c>
      <c r="F212" s="211">
        <v>0</v>
      </c>
    </row>
    <row r="213" spans="1:6">
      <c r="A213" s="212"/>
      <c r="B213" s="208" t="s">
        <v>242</v>
      </c>
      <c r="C213" s="209"/>
      <c r="D213" s="210">
        <v>0</v>
      </c>
      <c r="E213" s="211">
        <v>0</v>
      </c>
      <c r="F213" s="211">
        <v>0</v>
      </c>
    </row>
    <row r="214" spans="1:6">
      <c r="A214" s="212" t="s">
        <v>104</v>
      </c>
      <c r="B214" s="208" t="s">
        <v>243</v>
      </c>
      <c r="C214" s="209">
        <v>0</v>
      </c>
      <c r="D214" s="210">
        <v>0</v>
      </c>
      <c r="E214" s="211">
        <v>0</v>
      </c>
      <c r="F214" s="211">
        <v>0</v>
      </c>
    </row>
    <row r="215" spans="1:6">
      <c r="A215" s="212"/>
      <c r="B215" s="208" t="s">
        <v>244</v>
      </c>
      <c r="C215" s="209"/>
      <c r="D215" s="210">
        <v>0</v>
      </c>
      <c r="E215" s="211">
        <v>0</v>
      </c>
      <c r="F215" s="211">
        <v>0</v>
      </c>
    </row>
    <row r="216" spans="1:6">
      <c r="A216" s="212"/>
      <c r="B216" s="208" t="s">
        <v>245</v>
      </c>
      <c r="C216" s="209"/>
      <c r="D216" s="210">
        <v>0</v>
      </c>
      <c r="E216" s="211">
        <v>0</v>
      </c>
      <c r="F216" s="211">
        <v>0</v>
      </c>
    </row>
    <row r="217" spans="1:6">
      <c r="A217" s="212"/>
      <c r="B217" s="208" t="s">
        <v>246</v>
      </c>
      <c r="C217" s="209"/>
      <c r="D217" s="210">
        <v>0</v>
      </c>
      <c r="E217" s="211">
        <v>0</v>
      </c>
      <c r="F217" s="211">
        <v>0</v>
      </c>
    </row>
    <row r="218" spans="1:6">
      <c r="A218" s="212"/>
      <c r="B218" s="208" t="s">
        <v>247</v>
      </c>
      <c r="C218" s="209"/>
      <c r="D218" s="210">
        <v>0</v>
      </c>
      <c r="E218" s="211">
        <v>0</v>
      </c>
      <c r="F218" s="211">
        <v>0</v>
      </c>
    </row>
    <row r="219" spans="1:6">
      <c r="A219" s="212"/>
      <c r="B219" s="208" t="s">
        <v>248</v>
      </c>
      <c r="C219" s="209"/>
      <c r="D219" s="210">
        <v>0</v>
      </c>
      <c r="E219" s="211">
        <v>0</v>
      </c>
      <c r="F219" s="211">
        <v>0</v>
      </c>
    </row>
    <row r="220" spans="1:6">
      <c r="A220" s="212" t="s">
        <v>104</v>
      </c>
      <c r="B220" s="208" t="s">
        <v>249</v>
      </c>
      <c r="C220" s="209">
        <v>0</v>
      </c>
      <c r="D220" s="210">
        <v>0</v>
      </c>
      <c r="E220" s="211">
        <v>0</v>
      </c>
      <c r="F220" s="211">
        <v>0</v>
      </c>
    </row>
    <row r="221" spans="1:6">
      <c r="A221" s="212"/>
      <c r="B221" s="208" t="s">
        <v>250</v>
      </c>
      <c r="C221" s="209"/>
      <c r="D221" s="210">
        <v>0</v>
      </c>
      <c r="E221" s="211">
        <v>0</v>
      </c>
      <c r="F221" s="211">
        <v>0</v>
      </c>
    </row>
    <row r="222" spans="1:6">
      <c r="A222" s="212"/>
      <c r="B222" s="208" t="s">
        <v>251</v>
      </c>
      <c r="C222" s="209"/>
      <c r="D222" s="210">
        <v>0</v>
      </c>
      <c r="E222" s="211">
        <v>0</v>
      </c>
      <c r="F222" s="211">
        <v>0</v>
      </c>
    </row>
    <row r="223" spans="1:6">
      <c r="A223" s="212"/>
      <c r="B223" s="208" t="s">
        <v>252</v>
      </c>
      <c r="C223" s="209"/>
      <c r="D223" s="210">
        <v>0</v>
      </c>
      <c r="E223" s="211">
        <v>0</v>
      </c>
      <c r="F223" s="211">
        <v>0</v>
      </c>
    </row>
    <row r="224" spans="1:6">
      <c r="A224" s="212" t="s">
        <v>104</v>
      </c>
      <c r="B224" s="208" t="s">
        <v>253</v>
      </c>
      <c r="C224" s="209">
        <v>0</v>
      </c>
      <c r="D224" s="210">
        <v>0</v>
      </c>
      <c r="E224" s="211">
        <v>0</v>
      </c>
      <c r="F224" s="211">
        <v>0</v>
      </c>
    </row>
    <row r="225" spans="1:6">
      <c r="A225" s="212"/>
      <c r="B225" s="208" t="s">
        <v>254</v>
      </c>
      <c r="C225" s="209"/>
      <c r="D225" s="210">
        <v>0</v>
      </c>
      <c r="E225" s="211">
        <v>0</v>
      </c>
      <c r="F225" s="211">
        <v>0</v>
      </c>
    </row>
    <row r="226" spans="1:6">
      <c r="A226" s="212"/>
      <c r="B226" s="208" t="s">
        <v>255</v>
      </c>
      <c r="C226" s="209"/>
      <c r="D226" s="210">
        <v>0</v>
      </c>
      <c r="E226" s="211">
        <v>0</v>
      </c>
      <c r="F226" s="211">
        <v>0</v>
      </c>
    </row>
    <row r="227" spans="1:6">
      <c r="A227" s="212"/>
      <c r="B227" s="208" t="s">
        <v>256</v>
      </c>
      <c r="C227" s="209"/>
      <c r="D227" s="210">
        <v>0</v>
      </c>
      <c r="E227" s="211">
        <v>0</v>
      </c>
      <c r="F227" s="211">
        <v>0</v>
      </c>
    </row>
    <row r="228" spans="1:6">
      <c r="A228" s="212" t="s">
        <v>104</v>
      </c>
      <c r="B228" s="208" t="s">
        <v>257</v>
      </c>
      <c r="C228" s="209">
        <v>103</v>
      </c>
      <c r="D228" s="210">
        <v>284</v>
      </c>
      <c r="E228" s="211">
        <v>275.728155339806</v>
      </c>
      <c r="F228" s="211">
        <v>144.162436548223</v>
      </c>
    </row>
    <row r="229" spans="1:6">
      <c r="A229" s="212"/>
      <c r="B229" s="208" t="s">
        <v>258</v>
      </c>
      <c r="C229" s="209"/>
      <c r="D229" s="210">
        <v>284</v>
      </c>
      <c r="E229" s="211">
        <v>0</v>
      </c>
      <c r="F229" s="211">
        <v>144.162436548223</v>
      </c>
    </row>
    <row r="230" spans="1:6">
      <c r="A230" s="212"/>
      <c r="B230" s="208" t="s">
        <v>259</v>
      </c>
      <c r="C230" s="209"/>
      <c r="D230" s="210">
        <v>0</v>
      </c>
      <c r="E230" s="211">
        <v>0</v>
      </c>
      <c r="F230" s="211">
        <v>0</v>
      </c>
    </row>
    <row r="231" spans="1:6">
      <c r="A231" s="212"/>
      <c r="B231" s="208" t="s">
        <v>260</v>
      </c>
      <c r="C231" s="209"/>
      <c r="D231" s="210">
        <v>0</v>
      </c>
      <c r="E231" s="211">
        <v>0</v>
      </c>
      <c r="F231" s="211">
        <v>0</v>
      </c>
    </row>
    <row r="232" spans="1:6">
      <c r="A232" s="212" t="s">
        <v>104</v>
      </c>
      <c r="B232" s="208" t="s">
        <v>261</v>
      </c>
      <c r="C232" s="209">
        <v>313</v>
      </c>
      <c r="D232" s="210">
        <v>370</v>
      </c>
      <c r="E232" s="211">
        <v>118.210862619808</v>
      </c>
      <c r="F232" s="211">
        <v>100.54347826087</v>
      </c>
    </row>
    <row r="233" spans="1:6">
      <c r="A233" s="212"/>
      <c r="B233" s="208" t="s">
        <v>262</v>
      </c>
      <c r="C233" s="209"/>
      <c r="D233" s="210">
        <v>81</v>
      </c>
      <c r="E233" s="211">
        <v>0</v>
      </c>
      <c r="F233" s="211">
        <v>86.1702127659574</v>
      </c>
    </row>
    <row r="234" spans="1:6">
      <c r="A234" s="212"/>
      <c r="B234" s="208" t="s">
        <v>263</v>
      </c>
      <c r="C234" s="209"/>
      <c r="D234" s="210">
        <v>289</v>
      </c>
      <c r="E234" s="211">
        <v>0</v>
      </c>
      <c r="F234" s="211">
        <v>105.474452554745</v>
      </c>
    </row>
    <row r="235" spans="1:6">
      <c r="A235" s="212"/>
      <c r="B235" s="208" t="s">
        <v>264</v>
      </c>
      <c r="C235" s="209"/>
      <c r="D235" s="210">
        <v>0</v>
      </c>
      <c r="E235" s="211">
        <v>0</v>
      </c>
      <c r="F235" s="211">
        <v>0</v>
      </c>
    </row>
    <row r="236" spans="1:6">
      <c r="A236" s="212"/>
      <c r="B236" s="208" t="s">
        <v>265</v>
      </c>
      <c r="C236" s="209"/>
      <c r="D236" s="210">
        <v>0</v>
      </c>
      <c r="E236" s="211">
        <v>0</v>
      </c>
      <c r="F236" s="211">
        <v>0</v>
      </c>
    </row>
    <row r="237" spans="1:6">
      <c r="A237" s="212"/>
      <c r="B237" s="208" t="s">
        <v>266</v>
      </c>
      <c r="C237" s="209"/>
      <c r="D237" s="210">
        <v>0</v>
      </c>
      <c r="E237" s="211">
        <v>0</v>
      </c>
      <c r="F237" s="211">
        <v>0</v>
      </c>
    </row>
    <row r="238" spans="1:6">
      <c r="A238" s="212" t="s">
        <v>104</v>
      </c>
      <c r="B238" s="208" t="s">
        <v>267</v>
      </c>
      <c r="C238" s="209">
        <v>1200</v>
      </c>
      <c r="D238" s="210">
        <v>700</v>
      </c>
      <c r="E238" s="211">
        <v>58.3333333333333</v>
      </c>
      <c r="F238" s="211">
        <v>57.2363041700736</v>
      </c>
    </row>
    <row r="239" spans="1:6">
      <c r="A239" s="212"/>
      <c r="B239" s="208" t="s">
        <v>268</v>
      </c>
      <c r="C239" s="209"/>
      <c r="D239" s="210">
        <v>0</v>
      </c>
      <c r="E239" s="211">
        <v>0</v>
      </c>
      <c r="F239" s="211">
        <v>0</v>
      </c>
    </row>
    <row r="240" spans="1:6">
      <c r="A240" s="212"/>
      <c r="B240" s="208" t="s">
        <v>269</v>
      </c>
      <c r="C240" s="209"/>
      <c r="D240" s="210">
        <v>0</v>
      </c>
      <c r="E240" s="211">
        <v>0</v>
      </c>
      <c r="F240" s="211">
        <v>0</v>
      </c>
    </row>
    <row r="241" spans="1:6">
      <c r="A241" s="212"/>
      <c r="B241" s="208" t="s">
        <v>270</v>
      </c>
      <c r="C241" s="209"/>
      <c r="D241" s="210">
        <v>0</v>
      </c>
      <c r="E241" s="211">
        <v>0</v>
      </c>
      <c r="F241" s="211">
        <v>0</v>
      </c>
    </row>
    <row r="242" spans="1:6">
      <c r="A242" s="212"/>
      <c r="B242" s="208" t="s">
        <v>271</v>
      </c>
      <c r="C242" s="209"/>
      <c r="D242" s="210">
        <v>0</v>
      </c>
      <c r="E242" s="211">
        <v>0</v>
      </c>
      <c r="F242" s="211">
        <v>0</v>
      </c>
    </row>
    <row r="243" spans="1:6">
      <c r="A243" s="212"/>
      <c r="B243" s="208" t="s">
        <v>272</v>
      </c>
      <c r="C243" s="209"/>
      <c r="D243" s="210">
        <v>0</v>
      </c>
      <c r="E243" s="211">
        <v>0</v>
      </c>
      <c r="F243" s="211">
        <v>0</v>
      </c>
    </row>
    <row r="244" spans="1:6">
      <c r="A244" s="212"/>
      <c r="B244" s="208" t="s">
        <v>273</v>
      </c>
      <c r="C244" s="209"/>
      <c r="D244" s="210">
        <v>700</v>
      </c>
      <c r="E244" s="211">
        <v>0</v>
      </c>
      <c r="F244" s="211">
        <v>65.1162790697674</v>
      </c>
    </row>
    <row r="245" spans="1:6">
      <c r="A245" s="212" t="s">
        <v>104</v>
      </c>
      <c r="B245" s="208" t="s">
        <v>274</v>
      </c>
      <c r="C245" s="209">
        <v>1800</v>
      </c>
      <c r="D245" s="210">
        <v>3345</v>
      </c>
      <c r="E245" s="211">
        <v>185.833333333333</v>
      </c>
      <c r="F245" s="211">
        <v>183.589462129528</v>
      </c>
    </row>
    <row r="246" spans="1:6">
      <c r="A246" s="212"/>
      <c r="B246" s="208" t="s">
        <v>275</v>
      </c>
      <c r="C246" s="209"/>
      <c r="D246" s="210">
        <v>3345</v>
      </c>
      <c r="E246" s="211">
        <v>0</v>
      </c>
      <c r="F246" s="211">
        <v>183.589462129528</v>
      </c>
    </row>
    <row r="247" spans="1:6">
      <c r="A247" s="207" t="s">
        <v>276</v>
      </c>
      <c r="B247" s="208" t="s">
        <v>60</v>
      </c>
      <c r="C247" s="209">
        <v>740</v>
      </c>
      <c r="D247" s="210">
        <v>619</v>
      </c>
      <c r="E247" s="211">
        <v>83.6486486486486</v>
      </c>
      <c r="F247" s="211">
        <v>188.719512195122</v>
      </c>
    </row>
    <row r="248" spans="1:6">
      <c r="A248" s="212" t="s">
        <v>104</v>
      </c>
      <c r="B248" s="208" t="s">
        <v>277</v>
      </c>
      <c r="C248" s="209">
        <v>141</v>
      </c>
      <c r="D248" s="210">
        <v>158</v>
      </c>
      <c r="E248" s="211">
        <v>112.056737588652</v>
      </c>
      <c r="F248" s="211">
        <v>112.056737588652</v>
      </c>
    </row>
    <row r="249" spans="1:6">
      <c r="A249" s="212"/>
      <c r="B249" s="208" t="s">
        <v>106</v>
      </c>
      <c r="C249" s="209"/>
      <c r="D249" s="210">
        <v>124</v>
      </c>
      <c r="E249" s="211">
        <v>0</v>
      </c>
      <c r="F249" s="211">
        <v>97.6377952755905</v>
      </c>
    </row>
    <row r="250" spans="1:6">
      <c r="A250" s="212"/>
      <c r="B250" s="208" t="s">
        <v>107</v>
      </c>
      <c r="C250" s="209"/>
      <c r="D250" s="210">
        <v>0</v>
      </c>
      <c r="E250" s="211">
        <v>0</v>
      </c>
      <c r="F250" s="211">
        <v>0</v>
      </c>
    </row>
    <row r="251" spans="1:6">
      <c r="A251" s="212"/>
      <c r="B251" s="208" t="s">
        <v>108</v>
      </c>
      <c r="C251" s="209"/>
      <c r="D251" s="210">
        <v>0</v>
      </c>
      <c r="E251" s="211">
        <v>0</v>
      </c>
      <c r="F251" s="211">
        <v>0</v>
      </c>
    </row>
    <row r="252" spans="1:6">
      <c r="A252" s="212"/>
      <c r="B252" s="208" t="s">
        <v>278</v>
      </c>
      <c r="C252" s="209"/>
      <c r="D252" s="210">
        <v>34</v>
      </c>
      <c r="E252" s="211">
        <v>0</v>
      </c>
      <c r="F252" s="211">
        <v>261.538461538462</v>
      </c>
    </row>
    <row r="253" spans="1:6">
      <c r="A253" s="212" t="s">
        <v>104</v>
      </c>
      <c r="B253" s="208" t="s">
        <v>279</v>
      </c>
      <c r="C253" s="209">
        <v>0</v>
      </c>
      <c r="D253" s="210">
        <v>0</v>
      </c>
      <c r="E253" s="211">
        <v>0</v>
      </c>
      <c r="F253" s="211">
        <v>0</v>
      </c>
    </row>
    <row r="254" spans="1:6">
      <c r="A254" s="212"/>
      <c r="B254" s="208" t="s">
        <v>280</v>
      </c>
      <c r="C254" s="209"/>
      <c r="D254" s="210">
        <v>0</v>
      </c>
      <c r="E254" s="211">
        <v>0</v>
      </c>
      <c r="F254" s="211">
        <v>0</v>
      </c>
    </row>
    <row r="255" spans="1:6">
      <c r="A255" s="212"/>
      <c r="B255" s="208" t="s">
        <v>281</v>
      </c>
      <c r="C255" s="209"/>
      <c r="D255" s="210">
        <v>0</v>
      </c>
      <c r="E255" s="211">
        <v>0</v>
      </c>
      <c r="F255" s="211">
        <v>0</v>
      </c>
    </row>
    <row r="256" spans="1:6">
      <c r="A256" s="212"/>
      <c r="B256" s="208" t="s">
        <v>282</v>
      </c>
      <c r="C256" s="209"/>
      <c r="D256" s="210">
        <v>0</v>
      </c>
      <c r="E256" s="211">
        <v>0</v>
      </c>
      <c r="F256" s="211">
        <v>0</v>
      </c>
    </row>
    <row r="257" spans="1:6">
      <c r="A257" s="212"/>
      <c r="B257" s="208" t="s">
        <v>283</v>
      </c>
      <c r="C257" s="209"/>
      <c r="D257" s="210">
        <v>0</v>
      </c>
      <c r="E257" s="211">
        <v>0</v>
      </c>
      <c r="F257" s="211">
        <v>0</v>
      </c>
    </row>
    <row r="258" spans="1:6">
      <c r="A258" s="212"/>
      <c r="B258" s="208" t="s">
        <v>284</v>
      </c>
      <c r="C258" s="209"/>
      <c r="D258" s="210">
        <v>0</v>
      </c>
      <c r="E258" s="211">
        <v>0</v>
      </c>
      <c r="F258" s="211">
        <v>0</v>
      </c>
    </row>
    <row r="259" spans="1:6">
      <c r="A259" s="212"/>
      <c r="B259" s="208" t="s">
        <v>285</v>
      </c>
      <c r="C259" s="209"/>
      <c r="D259" s="210">
        <v>0</v>
      </c>
      <c r="E259" s="211">
        <v>0</v>
      </c>
      <c r="F259" s="211">
        <v>0</v>
      </c>
    </row>
    <row r="260" spans="1:6">
      <c r="A260" s="212"/>
      <c r="B260" s="208" t="s">
        <v>286</v>
      </c>
      <c r="C260" s="209"/>
      <c r="D260" s="210">
        <v>0</v>
      </c>
      <c r="E260" s="211">
        <v>0</v>
      </c>
      <c r="F260" s="211">
        <v>0</v>
      </c>
    </row>
    <row r="261" spans="1:6">
      <c r="A261" s="212" t="s">
        <v>104</v>
      </c>
      <c r="B261" s="208" t="s">
        <v>287</v>
      </c>
      <c r="C261" s="209">
        <v>0</v>
      </c>
      <c r="D261" s="210">
        <v>0</v>
      </c>
      <c r="E261" s="211">
        <v>0</v>
      </c>
      <c r="F261" s="211">
        <v>0</v>
      </c>
    </row>
    <row r="262" spans="1:6">
      <c r="A262" s="212"/>
      <c r="B262" s="208" t="s">
        <v>280</v>
      </c>
      <c r="C262" s="209"/>
      <c r="D262" s="210">
        <v>0</v>
      </c>
      <c r="E262" s="211">
        <v>0</v>
      </c>
      <c r="F262" s="211">
        <v>0</v>
      </c>
    </row>
    <row r="263" spans="1:6">
      <c r="A263" s="212"/>
      <c r="B263" s="208" t="s">
        <v>288</v>
      </c>
      <c r="C263" s="209"/>
      <c r="D263" s="210">
        <v>0</v>
      </c>
      <c r="E263" s="211">
        <v>0</v>
      </c>
      <c r="F263" s="211">
        <v>0</v>
      </c>
    </row>
    <row r="264" spans="1:6">
      <c r="A264" s="212"/>
      <c r="B264" s="208" t="s">
        <v>289</v>
      </c>
      <c r="C264" s="209"/>
      <c r="D264" s="210">
        <v>0</v>
      </c>
      <c r="E264" s="211">
        <v>0</v>
      </c>
      <c r="F264" s="211">
        <v>0</v>
      </c>
    </row>
    <row r="265" spans="1:6">
      <c r="A265" s="212"/>
      <c r="B265" s="208" t="s">
        <v>290</v>
      </c>
      <c r="C265" s="209"/>
      <c r="D265" s="210">
        <v>0</v>
      </c>
      <c r="E265" s="211">
        <v>0</v>
      </c>
      <c r="F265" s="211">
        <v>0</v>
      </c>
    </row>
    <row r="266" ht="14" customHeight="1" spans="1:6">
      <c r="A266" s="212"/>
      <c r="B266" s="208" t="s">
        <v>291</v>
      </c>
      <c r="C266" s="209"/>
      <c r="D266" s="210">
        <v>0</v>
      </c>
      <c r="E266" s="211">
        <v>0</v>
      </c>
      <c r="F266" s="211">
        <v>0</v>
      </c>
    </row>
    <row r="267" spans="1:6">
      <c r="A267" s="212" t="s">
        <v>104</v>
      </c>
      <c r="B267" s="208" t="s">
        <v>292</v>
      </c>
      <c r="C267" s="209">
        <v>250</v>
      </c>
      <c r="D267" s="210">
        <v>259</v>
      </c>
      <c r="E267" s="211">
        <v>103.6</v>
      </c>
      <c r="F267" s="211">
        <v>171.523178807947</v>
      </c>
    </row>
    <row r="268" spans="1:6">
      <c r="A268" s="212"/>
      <c r="B268" s="208" t="s">
        <v>280</v>
      </c>
      <c r="C268" s="209"/>
      <c r="D268" s="210">
        <v>0</v>
      </c>
      <c r="E268" s="211">
        <v>0</v>
      </c>
      <c r="F268" s="211">
        <v>0</v>
      </c>
    </row>
    <row r="269" spans="1:6">
      <c r="A269" s="212"/>
      <c r="B269" s="208" t="s">
        <v>293</v>
      </c>
      <c r="C269" s="209"/>
      <c r="D269" s="210">
        <v>0</v>
      </c>
      <c r="E269" s="211">
        <v>0</v>
      </c>
      <c r="F269" s="211">
        <v>0</v>
      </c>
    </row>
    <row r="270" spans="1:6">
      <c r="A270" s="212"/>
      <c r="B270" s="208" t="s">
        <v>294</v>
      </c>
      <c r="C270" s="209"/>
      <c r="D270" s="210">
        <v>259</v>
      </c>
      <c r="E270" s="211">
        <v>0</v>
      </c>
      <c r="F270" s="211">
        <v>171.523178807947</v>
      </c>
    </row>
    <row r="271" spans="1:6">
      <c r="A271" s="212" t="s">
        <v>104</v>
      </c>
      <c r="B271" s="208" t="s">
        <v>295</v>
      </c>
      <c r="C271" s="209">
        <v>0</v>
      </c>
      <c r="D271" s="210">
        <v>0</v>
      </c>
      <c r="E271" s="211">
        <v>0</v>
      </c>
      <c r="F271" s="211">
        <v>0</v>
      </c>
    </row>
    <row r="272" spans="1:6">
      <c r="A272" s="212"/>
      <c r="B272" s="208" t="s">
        <v>280</v>
      </c>
      <c r="C272" s="209"/>
      <c r="D272" s="210">
        <v>0</v>
      </c>
      <c r="E272" s="211">
        <v>0</v>
      </c>
      <c r="F272" s="211">
        <v>0</v>
      </c>
    </row>
    <row r="273" spans="1:6">
      <c r="A273" s="212"/>
      <c r="B273" s="208" t="s">
        <v>296</v>
      </c>
      <c r="C273" s="209"/>
      <c r="D273" s="210">
        <v>0</v>
      </c>
      <c r="E273" s="211">
        <v>0</v>
      </c>
      <c r="F273" s="211">
        <v>0</v>
      </c>
    </row>
    <row r="274" spans="1:6">
      <c r="A274" s="212"/>
      <c r="B274" s="208" t="s">
        <v>297</v>
      </c>
      <c r="C274" s="209"/>
      <c r="D274" s="210">
        <v>0</v>
      </c>
      <c r="E274" s="211">
        <v>0</v>
      </c>
      <c r="F274" s="211">
        <v>0</v>
      </c>
    </row>
    <row r="275" spans="1:6">
      <c r="A275" s="212"/>
      <c r="B275" s="208" t="s">
        <v>298</v>
      </c>
      <c r="C275" s="209"/>
      <c r="D275" s="210">
        <v>0</v>
      </c>
      <c r="E275" s="211">
        <v>0</v>
      </c>
      <c r="F275" s="211">
        <v>0</v>
      </c>
    </row>
    <row r="276" spans="1:6">
      <c r="A276" s="212" t="s">
        <v>104</v>
      </c>
      <c r="B276" s="208" t="s">
        <v>299</v>
      </c>
      <c r="C276" s="209">
        <v>0</v>
      </c>
      <c r="D276" s="210">
        <v>0</v>
      </c>
      <c r="E276" s="211">
        <v>0</v>
      </c>
      <c r="F276" s="211">
        <v>0</v>
      </c>
    </row>
    <row r="277" spans="1:6">
      <c r="A277" s="212"/>
      <c r="B277" s="208" t="s">
        <v>300</v>
      </c>
      <c r="C277" s="209"/>
      <c r="D277" s="210">
        <v>0</v>
      </c>
      <c r="E277" s="211">
        <v>0</v>
      </c>
      <c r="F277" s="211">
        <v>0</v>
      </c>
    </row>
    <row r="278" spans="1:6">
      <c r="A278" s="212"/>
      <c r="B278" s="208" t="s">
        <v>301</v>
      </c>
      <c r="C278" s="209"/>
      <c r="D278" s="210">
        <v>0</v>
      </c>
      <c r="E278" s="211">
        <v>0</v>
      </c>
      <c r="F278" s="211">
        <v>0</v>
      </c>
    </row>
    <row r="279" spans="1:6">
      <c r="A279" s="212"/>
      <c r="B279" s="208" t="s">
        <v>302</v>
      </c>
      <c r="C279" s="209"/>
      <c r="D279" s="210">
        <v>0</v>
      </c>
      <c r="E279" s="211">
        <v>0</v>
      </c>
      <c r="F279" s="211">
        <v>0</v>
      </c>
    </row>
    <row r="280" spans="1:6">
      <c r="A280" s="212"/>
      <c r="B280" s="208" t="s">
        <v>303</v>
      </c>
      <c r="C280" s="209"/>
      <c r="D280" s="210">
        <v>0</v>
      </c>
      <c r="E280" s="211">
        <v>0</v>
      </c>
      <c r="F280" s="211">
        <v>0</v>
      </c>
    </row>
    <row r="281" spans="1:6">
      <c r="A281" s="212" t="s">
        <v>104</v>
      </c>
      <c r="B281" s="208" t="s">
        <v>304</v>
      </c>
      <c r="C281" s="209">
        <v>347</v>
      </c>
      <c r="D281" s="210">
        <v>201</v>
      </c>
      <c r="E281" s="211">
        <v>57.9250720461095</v>
      </c>
      <c r="F281" s="211">
        <v>558.333333333333</v>
      </c>
    </row>
    <row r="282" spans="1:6">
      <c r="A282" s="212"/>
      <c r="B282" s="208" t="s">
        <v>280</v>
      </c>
      <c r="C282" s="209"/>
      <c r="D282" s="210">
        <v>0</v>
      </c>
      <c r="E282" s="211">
        <v>0</v>
      </c>
      <c r="F282" s="211">
        <v>0</v>
      </c>
    </row>
    <row r="283" spans="1:6">
      <c r="A283" s="212"/>
      <c r="B283" s="208" t="s">
        <v>305</v>
      </c>
      <c r="C283" s="209"/>
      <c r="D283" s="210">
        <v>157</v>
      </c>
      <c r="E283" s="211">
        <v>0</v>
      </c>
      <c r="F283" s="211">
        <v>436.111111111111</v>
      </c>
    </row>
    <row r="284" spans="1:6">
      <c r="A284" s="212"/>
      <c r="B284" s="208" t="s">
        <v>306</v>
      </c>
      <c r="C284" s="209"/>
      <c r="D284" s="210">
        <v>0</v>
      </c>
      <c r="E284" s="211">
        <v>0</v>
      </c>
      <c r="F284" s="211">
        <v>0</v>
      </c>
    </row>
    <row r="285" spans="1:6">
      <c r="A285" s="212"/>
      <c r="B285" s="208" t="s">
        <v>307</v>
      </c>
      <c r="C285" s="209"/>
      <c r="D285" s="210">
        <v>0</v>
      </c>
      <c r="E285" s="211">
        <v>0</v>
      </c>
      <c r="F285" s="211">
        <v>0</v>
      </c>
    </row>
    <row r="286" spans="1:6">
      <c r="A286" s="212"/>
      <c r="B286" s="208" t="s">
        <v>308</v>
      </c>
      <c r="C286" s="209"/>
      <c r="D286" s="210">
        <v>0</v>
      </c>
      <c r="E286" s="211">
        <v>0</v>
      </c>
      <c r="F286" s="211">
        <v>0</v>
      </c>
    </row>
    <row r="287" ht="14" customHeight="1" spans="1:6">
      <c r="A287" s="212"/>
      <c r="B287" s="208" t="s">
        <v>309</v>
      </c>
      <c r="C287" s="209"/>
      <c r="D287" s="210">
        <v>44</v>
      </c>
      <c r="E287" s="211">
        <v>0</v>
      </c>
      <c r="F287" s="211">
        <v>0</v>
      </c>
    </row>
    <row r="288" spans="1:6">
      <c r="A288" s="212" t="s">
        <v>104</v>
      </c>
      <c r="B288" s="208" t="s">
        <v>310</v>
      </c>
      <c r="C288" s="209">
        <v>0</v>
      </c>
      <c r="D288" s="210">
        <v>0</v>
      </c>
      <c r="E288" s="211">
        <v>0</v>
      </c>
      <c r="F288" s="211">
        <v>0</v>
      </c>
    </row>
    <row r="289" spans="1:6">
      <c r="A289" s="212"/>
      <c r="B289" s="208" t="s">
        <v>311</v>
      </c>
      <c r="C289" s="209"/>
      <c r="D289" s="210">
        <v>0</v>
      </c>
      <c r="E289" s="211">
        <v>0</v>
      </c>
      <c r="F289" s="211">
        <v>0</v>
      </c>
    </row>
    <row r="290" spans="1:6">
      <c r="A290" s="212"/>
      <c r="B290" s="208" t="s">
        <v>312</v>
      </c>
      <c r="C290" s="209"/>
      <c r="D290" s="210">
        <v>0</v>
      </c>
      <c r="E290" s="211">
        <v>0</v>
      </c>
      <c r="F290" s="211">
        <v>0</v>
      </c>
    </row>
    <row r="291" spans="1:6">
      <c r="A291" s="212"/>
      <c r="B291" s="208" t="s">
        <v>313</v>
      </c>
      <c r="C291" s="209"/>
      <c r="D291" s="210">
        <v>0</v>
      </c>
      <c r="E291" s="211">
        <v>0</v>
      </c>
      <c r="F291" s="211">
        <v>0</v>
      </c>
    </row>
    <row r="292" spans="1:6">
      <c r="A292" s="212" t="s">
        <v>104</v>
      </c>
      <c r="B292" s="208" t="s">
        <v>314</v>
      </c>
      <c r="C292" s="209">
        <v>0</v>
      </c>
      <c r="D292" s="210">
        <v>0</v>
      </c>
      <c r="E292" s="211">
        <v>0</v>
      </c>
      <c r="F292" s="211">
        <v>0</v>
      </c>
    </row>
    <row r="293" spans="1:6">
      <c r="A293" s="212"/>
      <c r="B293" s="208" t="s">
        <v>315</v>
      </c>
      <c r="C293" s="209"/>
      <c r="D293" s="210">
        <v>0</v>
      </c>
      <c r="E293" s="211">
        <v>0</v>
      </c>
      <c r="F293" s="211">
        <v>0</v>
      </c>
    </row>
    <row r="294" spans="1:6">
      <c r="A294" s="212"/>
      <c r="B294" s="208" t="s">
        <v>316</v>
      </c>
      <c r="C294" s="209"/>
      <c r="D294" s="210">
        <v>0</v>
      </c>
      <c r="E294" s="211">
        <v>0</v>
      </c>
      <c r="F294" s="211">
        <v>0</v>
      </c>
    </row>
    <row r="295" spans="1:6">
      <c r="A295" s="212"/>
      <c r="B295" s="208" t="s">
        <v>317</v>
      </c>
      <c r="C295" s="209"/>
      <c r="D295" s="210">
        <v>0</v>
      </c>
      <c r="E295" s="211">
        <v>0</v>
      </c>
      <c r="F295" s="211">
        <v>0</v>
      </c>
    </row>
    <row r="296" spans="1:6">
      <c r="A296" s="212" t="s">
        <v>104</v>
      </c>
      <c r="B296" s="208" t="s">
        <v>318</v>
      </c>
      <c r="C296" s="209">
        <v>2</v>
      </c>
      <c r="D296" s="210">
        <v>1</v>
      </c>
      <c r="E296" s="211">
        <v>50</v>
      </c>
      <c r="F296" s="211">
        <v>0</v>
      </c>
    </row>
    <row r="297" spans="1:6">
      <c r="A297" s="212"/>
      <c r="B297" s="208" t="s">
        <v>319</v>
      </c>
      <c r="C297" s="209"/>
      <c r="D297" s="210">
        <v>0</v>
      </c>
      <c r="E297" s="211">
        <v>0</v>
      </c>
      <c r="F297" s="211">
        <v>0</v>
      </c>
    </row>
    <row r="298" spans="1:6">
      <c r="A298" s="212"/>
      <c r="B298" s="208" t="s">
        <v>320</v>
      </c>
      <c r="C298" s="209"/>
      <c r="D298" s="210">
        <v>0</v>
      </c>
      <c r="E298" s="211">
        <v>0</v>
      </c>
      <c r="F298" s="211">
        <v>0</v>
      </c>
    </row>
    <row r="299" spans="1:6">
      <c r="A299" s="212"/>
      <c r="B299" s="208" t="s">
        <v>321</v>
      </c>
      <c r="C299" s="209"/>
      <c r="D299" s="210">
        <v>0</v>
      </c>
      <c r="E299" s="211">
        <v>0</v>
      </c>
      <c r="F299" s="211">
        <v>0</v>
      </c>
    </row>
    <row r="300" spans="1:6">
      <c r="A300" s="212"/>
      <c r="B300" s="208" t="s">
        <v>322</v>
      </c>
      <c r="C300" s="209"/>
      <c r="D300" s="210">
        <v>1</v>
      </c>
      <c r="E300" s="211">
        <v>0</v>
      </c>
      <c r="F300" s="211">
        <v>0</v>
      </c>
    </row>
    <row r="301" spans="1:6">
      <c r="A301" s="207" t="s">
        <v>323</v>
      </c>
      <c r="B301" s="208" t="s">
        <v>61</v>
      </c>
      <c r="C301" s="209">
        <v>2677</v>
      </c>
      <c r="D301" s="210">
        <v>2878</v>
      </c>
      <c r="E301" s="211">
        <v>107.508404930893</v>
      </c>
      <c r="F301" s="211">
        <v>80.278940027894</v>
      </c>
    </row>
    <row r="302" spans="1:6">
      <c r="A302" s="212" t="s">
        <v>104</v>
      </c>
      <c r="B302" s="208" t="s">
        <v>324</v>
      </c>
      <c r="C302" s="209">
        <v>1766</v>
      </c>
      <c r="D302" s="210">
        <v>1943</v>
      </c>
      <c r="E302" s="211">
        <v>110.022650056625</v>
      </c>
      <c r="F302" s="211">
        <v>78.0634793089594</v>
      </c>
    </row>
    <row r="303" spans="1:6">
      <c r="A303" s="212"/>
      <c r="B303" s="208" t="s">
        <v>106</v>
      </c>
      <c r="C303" s="209"/>
      <c r="D303" s="210">
        <v>223</v>
      </c>
      <c r="E303" s="211">
        <v>0</v>
      </c>
      <c r="F303" s="211">
        <v>96.9565217391304</v>
      </c>
    </row>
    <row r="304" spans="1:6">
      <c r="A304" s="212"/>
      <c r="B304" s="208" t="s">
        <v>107</v>
      </c>
      <c r="C304" s="209"/>
      <c r="D304" s="210">
        <v>0</v>
      </c>
      <c r="E304" s="211">
        <v>0</v>
      </c>
      <c r="F304" s="211">
        <v>0</v>
      </c>
    </row>
    <row r="305" spans="1:6">
      <c r="A305" s="212"/>
      <c r="B305" s="208" t="s">
        <v>108</v>
      </c>
      <c r="C305" s="209"/>
      <c r="D305" s="210">
        <v>0</v>
      </c>
      <c r="E305" s="211">
        <v>0</v>
      </c>
      <c r="F305" s="211">
        <v>0</v>
      </c>
    </row>
    <row r="306" spans="1:6">
      <c r="A306" s="212"/>
      <c r="B306" s="208" t="s">
        <v>325</v>
      </c>
      <c r="C306" s="209"/>
      <c r="D306" s="210">
        <v>177</v>
      </c>
      <c r="E306" s="211">
        <v>0</v>
      </c>
      <c r="F306" s="211">
        <v>104.733727810651</v>
      </c>
    </row>
    <row r="307" spans="1:6">
      <c r="A307" s="212"/>
      <c r="B307" s="208" t="s">
        <v>326</v>
      </c>
      <c r="C307" s="209"/>
      <c r="D307" s="210">
        <v>0</v>
      </c>
      <c r="E307" s="211">
        <v>0</v>
      </c>
      <c r="F307" s="211">
        <v>0</v>
      </c>
    </row>
    <row r="308" spans="1:6">
      <c r="A308" s="212"/>
      <c r="B308" s="208" t="s">
        <v>327</v>
      </c>
      <c r="C308" s="209"/>
      <c r="D308" s="210">
        <v>0</v>
      </c>
      <c r="E308" s="211">
        <v>0</v>
      </c>
      <c r="F308" s="211">
        <v>0</v>
      </c>
    </row>
    <row r="309" spans="1:6">
      <c r="A309" s="212"/>
      <c r="B309" s="208" t="s">
        <v>328</v>
      </c>
      <c r="C309" s="209"/>
      <c r="D309" s="210">
        <v>0</v>
      </c>
      <c r="E309" s="211">
        <v>0</v>
      </c>
      <c r="F309" s="211">
        <v>0</v>
      </c>
    </row>
    <row r="310" spans="1:6">
      <c r="A310" s="212"/>
      <c r="B310" s="208" t="s">
        <v>329</v>
      </c>
      <c r="C310" s="209"/>
      <c r="D310" s="210">
        <v>2</v>
      </c>
      <c r="E310" s="211">
        <v>0</v>
      </c>
      <c r="F310" s="211">
        <v>0</v>
      </c>
    </row>
    <row r="311" spans="1:6">
      <c r="A311" s="212"/>
      <c r="B311" s="208" t="s">
        <v>330</v>
      </c>
      <c r="C311" s="209"/>
      <c r="D311" s="210">
        <v>754</v>
      </c>
      <c r="E311" s="211">
        <v>0</v>
      </c>
      <c r="F311" s="211">
        <v>107.868383404864</v>
      </c>
    </row>
    <row r="312" spans="1:6">
      <c r="A312" s="212"/>
      <c r="B312" s="208" t="s">
        <v>331</v>
      </c>
      <c r="C312" s="209"/>
      <c r="D312" s="210">
        <v>0</v>
      </c>
      <c r="E312" s="211">
        <v>0</v>
      </c>
      <c r="F312" s="211">
        <v>0</v>
      </c>
    </row>
    <row r="313" spans="1:6">
      <c r="A313" s="212"/>
      <c r="B313" s="208" t="s">
        <v>332</v>
      </c>
      <c r="C313" s="209"/>
      <c r="D313" s="210">
        <v>25</v>
      </c>
      <c r="E313" s="211">
        <v>0</v>
      </c>
      <c r="F313" s="211">
        <v>119.047619047619</v>
      </c>
    </row>
    <row r="314" spans="1:6">
      <c r="A314" s="212"/>
      <c r="B314" s="208" t="s">
        <v>333</v>
      </c>
      <c r="C314" s="209"/>
      <c r="D314" s="210">
        <v>151</v>
      </c>
      <c r="E314" s="211">
        <v>0</v>
      </c>
      <c r="F314" s="211">
        <v>188.75</v>
      </c>
    </row>
    <row r="315" spans="1:6">
      <c r="A315" s="212"/>
      <c r="B315" s="208" t="s">
        <v>334</v>
      </c>
      <c r="C315" s="209"/>
      <c r="D315" s="210">
        <v>0</v>
      </c>
      <c r="E315" s="211">
        <v>0</v>
      </c>
      <c r="F315" s="211">
        <v>0</v>
      </c>
    </row>
    <row r="316" spans="1:6">
      <c r="A316" s="212"/>
      <c r="B316" s="208" t="s">
        <v>335</v>
      </c>
      <c r="C316" s="209"/>
      <c r="D316" s="210">
        <v>0</v>
      </c>
      <c r="E316" s="211">
        <v>0</v>
      </c>
      <c r="F316" s="211">
        <v>0</v>
      </c>
    </row>
    <row r="317" spans="1:6">
      <c r="A317" s="212"/>
      <c r="B317" s="208" t="s">
        <v>336</v>
      </c>
      <c r="C317" s="209"/>
      <c r="D317" s="210">
        <v>611</v>
      </c>
      <c r="E317" s="211">
        <v>0</v>
      </c>
      <c r="F317" s="211">
        <v>47.5486381322957</v>
      </c>
    </row>
    <row r="318" spans="1:6">
      <c r="A318" s="212" t="s">
        <v>104</v>
      </c>
      <c r="B318" s="208" t="s">
        <v>337</v>
      </c>
      <c r="C318" s="209">
        <v>0</v>
      </c>
      <c r="D318" s="210">
        <v>0</v>
      </c>
      <c r="E318" s="211">
        <v>0</v>
      </c>
      <c r="F318" s="211">
        <v>0</v>
      </c>
    </row>
    <row r="319" spans="1:6">
      <c r="A319" s="212"/>
      <c r="B319" s="208" t="s">
        <v>106</v>
      </c>
      <c r="C319" s="209"/>
      <c r="D319" s="210">
        <v>0</v>
      </c>
      <c r="E319" s="211">
        <v>0</v>
      </c>
      <c r="F319" s="211">
        <v>0</v>
      </c>
    </row>
    <row r="320" spans="1:6">
      <c r="A320" s="212"/>
      <c r="B320" s="208" t="s">
        <v>107</v>
      </c>
      <c r="C320" s="209"/>
      <c r="D320" s="210">
        <v>0</v>
      </c>
      <c r="E320" s="211">
        <v>0</v>
      </c>
      <c r="F320" s="211">
        <v>0</v>
      </c>
    </row>
    <row r="321" spans="1:6">
      <c r="A321" s="212"/>
      <c r="B321" s="208" t="s">
        <v>108</v>
      </c>
      <c r="C321" s="209"/>
      <c r="D321" s="210">
        <v>0</v>
      </c>
      <c r="E321" s="211">
        <v>0</v>
      </c>
      <c r="F321" s="211">
        <v>0</v>
      </c>
    </row>
    <row r="322" spans="1:6">
      <c r="A322" s="212"/>
      <c r="B322" s="208" t="s">
        <v>338</v>
      </c>
      <c r="C322" s="209"/>
      <c r="D322" s="210">
        <v>0</v>
      </c>
      <c r="E322" s="211">
        <v>0</v>
      </c>
      <c r="F322" s="211">
        <v>0</v>
      </c>
    </row>
    <row r="323" spans="1:6">
      <c r="A323" s="212"/>
      <c r="B323" s="208" t="s">
        <v>339</v>
      </c>
      <c r="C323" s="209"/>
      <c r="D323" s="210">
        <v>0</v>
      </c>
      <c r="E323" s="211">
        <v>0</v>
      </c>
      <c r="F323" s="211">
        <v>0</v>
      </c>
    </row>
    <row r="324" spans="1:6">
      <c r="A324" s="212"/>
      <c r="B324" s="208" t="s">
        <v>340</v>
      </c>
      <c r="C324" s="209"/>
      <c r="D324" s="210">
        <v>0</v>
      </c>
      <c r="E324" s="211">
        <v>0</v>
      </c>
      <c r="F324" s="211">
        <v>0</v>
      </c>
    </row>
    <row r="325" spans="1:6">
      <c r="A325" s="212"/>
      <c r="B325" s="208" t="s">
        <v>341</v>
      </c>
      <c r="C325" s="209"/>
      <c r="D325" s="210">
        <v>0</v>
      </c>
      <c r="E325" s="211">
        <v>0</v>
      </c>
      <c r="F325" s="211">
        <v>0</v>
      </c>
    </row>
    <row r="326" spans="1:6">
      <c r="A326" s="212" t="s">
        <v>104</v>
      </c>
      <c r="B326" s="208" t="s">
        <v>342</v>
      </c>
      <c r="C326" s="209">
        <v>100</v>
      </c>
      <c r="D326" s="210">
        <v>0</v>
      </c>
      <c r="E326" s="211">
        <v>0</v>
      </c>
      <c r="F326" s="211">
        <v>0</v>
      </c>
    </row>
    <row r="327" spans="1:6">
      <c r="A327" s="212"/>
      <c r="B327" s="208" t="s">
        <v>106</v>
      </c>
      <c r="C327" s="209"/>
      <c r="D327" s="210">
        <v>0</v>
      </c>
      <c r="E327" s="211">
        <v>0</v>
      </c>
      <c r="F327" s="211">
        <v>0</v>
      </c>
    </row>
    <row r="328" spans="1:6">
      <c r="A328" s="212"/>
      <c r="B328" s="208" t="s">
        <v>107</v>
      </c>
      <c r="C328" s="209"/>
      <c r="D328" s="210">
        <v>0</v>
      </c>
      <c r="E328" s="211">
        <v>0</v>
      </c>
      <c r="F328" s="211">
        <v>0</v>
      </c>
    </row>
    <row r="329" spans="1:6">
      <c r="A329" s="212"/>
      <c r="B329" s="208" t="s">
        <v>108</v>
      </c>
      <c r="C329" s="209"/>
      <c r="D329" s="210">
        <v>0</v>
      </c>
      <c r="E329" s="211">
        <v>0</v>
      </c>
      <c r="F329" s="211">
        <v>0</v>
      </c>
    </row>
    <row r="330" spans="1:6">
      <c r="A330" s="212"/>
      <c r="B330" s="208" t="s">
        <v>343</v>
      </c>
      <c r="C330" s="209"/>
      <c r="D330" s="210">
        <v>0</v>
      </c>
      <c r="E330" s="211">
        <v>0</v>
      </c>
      <c r="F330" s="211">
        <v>0</v>
      </c>
    </row>
    <row r="331" spans="1:6">
      <c r="A331" s="212"/>
      <c r="B331" s="208" t="s">
        <v>344</v>
      </c>
      <c r="C331" s="209"/>
      <c r="D331" s="210">
        <v>0</v>
      </c>
      <c r="E331" s="211">
        <v>0</v>
      </c>
      <c r="F331" s="211">
        <v>0</v>
      </c>
    </row>
    <row r="332" spans="1:6">
      <c r="A332" s="212"/>
      <c r="B332" s="208" t="s">
        <v>345</v>
      </c>
      <c r="C332" s="209"/>
      <c r="D332" s="210">
        <v>0</v>
      </c>
      <c r="E332" s="211">
        <v>0</v>
      </c>
      <c r="F332" s="211">
        <v>0</v>
      </c>
    </row>
    <row r="333" spans="1:6">
      <c r="A333" s="212"/>
      <c r="B333" s="208" t="s">
        <v>346</v>
      </c>
      <c r="C333" s="209"/>
      <c r="D333" s="210">
        <v>0</v>
      </c>
      <c r="E333" s="211">
        <v>0</v>
      </c>
      <c r="F333" s="211">
        <v>0</v>
      </c>
    </row>
    <row r="334" spans="1:6">
      <c r="A334" s="212"/>
      <c r="B334" s="208" t="s">
        <v>347</v>
      </c>
      <c r="C334" s="209"/>
      <c r="D334" s="210">
        <v>0</v>
      </c>
      <c r="E334" s="211">
        <v>0</v>
      </c>
      <c r="F334" s="211">
        <v>0</v>
      </c>
    </row>
    <row r="335" spans="1:6">
      <c r="A335" s="212"/>
      <c r="B335" s="208" t="s">
        <v>348</v>
      </c>
      <c r="C335" s="209"/>
      <c r="D335" s="210">
        <v>0</v>
      </c>
      <c r="E335" s="211">
        <v>0</v>
      </c>
      <c r="F335" s="211">
        <v>0</v>
      </c>
    </row>
    <row r="336" spans="1:6">
      <c r="A336" s="212"/>
      <c r="B336" s="208" t="s">
        <v>349</v>
      </c>
      <c r="C336" s="209"/>
      <c r="D336" s="210">
        <v>0</v>
      </c>
      <c r="E336" s="211">
        <v>0</v>
      </c>
      <c r="F336" s="211">
        <v>0</v>
      </c>
    </row>
    <row r="337" spans="1:6">
      <c r="A337" s="212" t="s">
        <v>104</v>
      </c>
      <c r="B337" s="208" t="s">
        <v>350</v>
      </c>
      <c r="C337" s="209">
        <v>25</v>
      </c>
      <c r="D337" s="210">
        <v>33</v>
      </c>
      <c r="E337" s="211">
        <v>132</v>
      </c>
      <c r="F337" s="211">
        <v>126.923076923077</v>
      </c>
    </row>
    <row r="338" spans="1:6">
      <c r="A338" s="212"/>
      <c r="B338" s="208" t="s">
        <v>106</v>
      </c>
      <c r="C338" s="209"/>
      <c r="D338" s="210">
        <v>0</v>
      </c>
      <c r="E338" s="211">
        <v>0</v>
      </c>
      <c r="F338" s="211">
        <v>0</v>
      </c>
    </row>
    <row r="339" spans="1:6">
      <c r="A339" s="212"/>
      <c r="B339" s="208" t="s">
        <v>107</v>
      </c>
      <c r="C339" s="209"/>
      <c r="D339" s="210">
        <v>0</v>
      </c>
      <c r="E339" s="211">
        <v>0</v>
      </c>
      <c r="F339" s="211">
        <v>0</v>
      </c>
    </row>
    <row r="340" spans="1:6">
      <c r="A340" s="212"/>
      <c r="B340" s="208" t="s">
        <v>108</v>
      </c>
      <c r="C340" s="209"/>
      <c r="D340" s="210">
        <v>0</v>
      </c>
      <c r="E340" s="211">
        <v>0</v>
      </c>
      <c r="F340" s="211">
        <v>0</v>
      </c>
    </row>
    <row r="341" spans="1:6">
      <c r="A341" s="212"/>
      <c r="B341" s="208" t="s">
        <v>351</v>
      </c>
      <c r="C341" s="209"/>
      <c r="D341" s="210">
        <v>0</v>
      </c>
      <c r="E341" s="211">
        <v>0</v>
      </c>
      <c r="F341" s="211">
        <v>0</v>
      </c>
    </row>
    <row r="342" spans="1:6">
      <c r="A342" s="212"/>
      <c r="B342" s="208" t="s">
        <v>352</v>
      </c>
      <c r="C342" s="209"/>
      <c r="D342" s="210">
        <v>0</v>
      </c>
      <c r="E342" s="211">
        <v>0</v>
      </c>
      <c r="F342" s="211">
        <v>0</v>
      </c>
    </row>
    <row r="343" spans="1:6">
      <c r="A343" s="212"/>
      <c r="B343" s="208" t="s">
        <v>353</v>
      </c>
      <c r="C343" s="209"/>
      <c r="D343" s="210">
        <v>0</v>
      </c>
      <c r="E343" s="211">
        <v>0</v>
      </c>
      <c r="F343" s="211">
        <v>0</v>
      </c>
    </row>
    <row r="344" spans="1:6">
      <c r="A344" s="212"/>
      <c r="B344" s="208" t="s">
        <v>354</v>
      </c>
      <c r="C344" s="209"/>
      <c r="D344" s="210">
        <v>33</v>
      </c>
      <c r="E344" s="211">
        <v>0</v>
      </c>
      <c r="F344" s="211">
        <v>143.478260869565</v>
      </c>
    </row>
    <row r="345" spans="1:6">
      <c r="A345" s="212"/>
      <c r="B345" s="208" t="s">
        <v>355</v>
      </c>
      <c r="C345" s="209"/>
      <c r="D345" s="210">
        <v>0</v>
      </c>
      <c r="E345" s="211">
        <v>0</v>
      </c>
      <c r="F345" s="211">
        <v>0</v>
      </c>
    </row>
    <row r="346" spans="1:6">
      <c r="A346" s="212" t="s">
        <v>104</v>
      </c>
      <c r="B346" s="208" t="s">
        <v>356</v>
      </c>
      <c r="C346" s="209">
        <v>423</v>
      </c>
      <c r="D346" s="210">
        <v>418</v>
      </c>
      <c r="E346" s="211">
        <v>98.8179669030733</v>
      </c>
      <c r="F346" s="211">
        <v>169.918699186992</v>
      </c>
    </row>
    <row r="347" spans="1:6">
      <c r="A347" s="212"/>
      <c r="B347" s="208" t="s">
        <v>106</v>
      </c>
      <c r="C347" s="209"/>
      <c r="D347" s="210">
        <v>0</v>
      </c>
      <c r="E347" s="211">
        <v>0</v>
      </c>
      <c r="F347" s="211">
        <v>0</v>
      </c>
    </row>
    <row r="348" spans="1:6">
      <c r="A348" s="212"/>
      <c r="B348" s="208" t="s">
        <v>107</v>
      </c>
      <c r="C348" s="209"/>
      <c r="D348" s="210">
        <v>0</v>
      </c>
      <c r="E348" s="211">
        <v>0</v>
      </c>
      <c r="F348" s="211">
        <v>0</v>
      </c>
    </row>
    <row r="349" spans="1:6">
      <c r="A349" s="212"/>
      <c r="B349" s="208" t="s">
        <v>108</v>
      </c>
      <c r="C349" s="209"/>
      <c r="D349" s="210">
        <v>0</v>
      </c>
      <c r="E349" s="211">
        <v>0</v>
      </c>
      <c r="F349" s="211">
        <v>0</v>
      </c>
    </row>
    <row r="350" spans="1:6">
      <c r="A350" s="212"/>
      <c r="B350" s="208" t="s">
        <v>357</v>
      </c>
      <c r="C350" s="209"/>
      <c r="D350" s="210">
        <v>0</v>
      </c>
      <c r="E350" s="211">
        <v>0</v>
      </c>
      <c r="F350" s="211">
        <v>0</v>
      </c>
    </row>
    <row r="351" spans="1:6">
      <c r="A351" s="212"/>
      <c r="B351" s="208" t="s">
        <v>358</v>
      </c>
      <c r="C351" s="209"/>
      <c r="D351" s="210">
        <v>0</v>
      </c>
      <c r="E351" s="211">
        <v>0</v>
      </c>
      <c r="F351" s="211">
        <v>0</v>
      </c>
    </row>
    <row r="352" spans="1:6">
      <c r="A352" s="212"/>
      <c r="B352" s="208" t="s">
        <v>359</v>
      </c>
      <c r="C352" s="209"/>
      <c r="D352" s="210">
        <v>0</v>
      </c>
      <c r="E352" s="211">
        <v>0</v>
      </c>
      <c r="F352" s="211">
        <v>0</v>
      </c>
    </row>
    <row r="353" spans="1:6">
      <c r="A353" s="212"/>
      <c r="B353" s="208" t="s">
        <v>360</v>
      </c>
      <c r="C353" s="209"/>
      <c r="D353" s="210">
        <v>414</v>
      </c>
      <c r="E353" s="211">
        <v>0</v>
      </c>
      <c r="F353" s="211">
        <v>168.979591836735</v>
      </c>
    </row>
    <row r="354" spans="1:6">
      <c r="A354" s="212" t="s">
        <v>104</v>
      </c>
      <c r="B354" s="208" t="s">
        <v>361</v>
      </c>
      <c r="C354" s="209">
        <v>363</v>
      </c>
      <c r="D354" s="210">
        <v>484</v>
      </c>
      <c r="E354" s="211">
        <v>133.333333333333</v>
      </c>
      <c r="F354" s="211">
        <v>81.2080536912752</v>
      </c>
    </row>
    <row r="355" spans="1:6">
      <c r="A355" s="212"/>
      <c r="B355" s="208" t="s">
        <v>362</v>
      </c>
      <c r="C355" s="209"/>
      <c r="D355" s="210">
        <v>0</v>
      </c>
      <c r="E355" s="211">
        <v>0</v>
      </c>
      <c r="F355" s="211">
        <v>0</v>
      </c>
    </row>
    <row r="356" spans="1:6">
      <c r="A356" s="212"/>
      <c r="B356" s="208" t="s">
        <v>363</v>
      </c>
      <c r="C356" s="209"/>
      <c r="D356" s="210">
        <v>40</v>
      </c>
      <c r="E356" s="211">
        <v>0</v>
      </c>
      <c r="F356" s="211">
        <v>88.8888888888889</v>
      </c>
    </row>
    <row r="357" ht="14" customHeight="1" spans="1:6">
      <c r="A357" s="212"/>
      <c r="B357" s="208" t="s">
        <v>364</v>
      </c>
      <c r="C357" s="209"/>
      <c r="D357" s="210">
        <v>444</v>
      </c>
      <c r="E357" s="211">
        <v>0</v>
      </c>
      <c r="F357" s="211">
        <v>80.5807622504537</v>
      </c>
    </row>
    <row r="358" spans="1:6">
      <c r="A358" s="207" t="s">
        <v>365</v>
      </c>
      <c r="B358" s="208" t="s">
        <v>62</v>
      </c>
      <c r="C358" s="209">
        <v>60494</v>
      </c>
      <c r="D358" s="210">
        <v>55917</v>
      </c>
      <c r="E358" s="211">
        <v>92.4339603927662</v>
      </c>
      <c r="F358" s="211">
        <v>110.575649113093</v>
      </c>
    </row>
    <row r="359" spans="1:6">
      <c r="A359" s="212" t="s">
        <v>104</v>
      </c>
      <c r="B359" s="208" t="s">
        <v>366</v>
      </c>
      <c r="C359" s="209">
        <v>2306</v>
      </c>
      <c r="D359" s="210">
        <v>1384</v>
      </c>
      <c r="E359" s="211">
        <v>60.0173460537728</v>
      </c>
      <c r="F359" s="211">
        <v>125.818181818182</v>
      </c>
    </row>
    <row r="360" spans="1:6">
      <c r="A360" s="212"/>
      <c r="B360" s="208" t="s">
        <v>106</v>
      </c>
      <c r="C360" s="209"/>
      <c r="D360" s="210">
        <v>281</v>
      </c>
      <c r="E360" s="211">
        <v>0</v>
      </c>
      <c r="F360" s="211">
        <v>0</v>
      </c>
    </row>
    <row r="361" spans="1:6">
      <c r="A361" s="212"/>
      <c r="B361" s="208" t="s">
        <v>107</v>
      </c>
      <c r="C361" s="209"/>
      <c r="D361" s="210">
        <v>0</v>
      </c>
      <c r="E361" s="211">
        <v>0</v>
      </c>
      <c r="F361" s="211">
        <v>0</v>
      </c>
    </row>
    <row r="362" spans="1:6">
      <c r="A362" s="212"/>
      <c r="B362" s="208" t="s">
        <v>108</v>
      </c>
      <c r="C362" s="209"/>
      <c r="D362" s="210">
        <v>0</v>
      </c>
      <c r="E362" s="211">
        <v>0</v>
      </c>
      <c r="F362" s="211">
        <v>0</v>
      </c>
    </row>
    <row r="363" spans="1:6">
      <c r="A363" s="212"/>
      <c r="B363" s="208" t="s">
        <v>367</v>
      </c>
      <c r="C363" s="209"/>
      <c r="D363" s="210">
        <v>10</v>
      </c>
      <c r="E363" s="211">
        <v>0</v>
      </c>
      <c r="F363" s="211">
        <v>0</v>
      </c>
    </row>
    <row r="364" spans="1:6">
      <c r="A364" s="212"/>
      <c r="B364" s="208" t="s">
        <v>368</v>
      </c>
      <c r="C364" s="209"/>
      <c r="D364" s="210">
        <v>0</v>
      </c>
      <c r="E364" s="211">
        <v>0</v>
      </c>
      <c r="F364" s="211">
        <v>0</v>
      </c>
    </row>
    <row r="365" spans="1:6">
      <c r="A365" s="212"/>
      <c r="B365" s="208" t="s">
        <v>369</v>
      </c>
      <c r="C365" s="209"/>
      <c r="D365" s="210">
        <v>0</v>
      </c>
      <c r="E365" s="211">
        <v>0</v>
      </c>
      <c r="F365" s="211">
        <v>0</v>
      </c>
    </row>
    <row r="366" spans="1:6">
      <c r="A366" s="212"/>
      <c r="B366" s="208" t="s">
        <v>370</v>
      </c>
      <c r="C366" s="209"/>
      <c r="D366" s="210">
        <v>0</v>
      </c>
      <c r="E366" s="211">
        <v>0</v>
      </c>
      <c r="F366" s="211">
        <v>0</v>
      </c>
    </row>
    <row r="367" spans="1:6">
      <c r="A367" s="212"/>
      <c r="B367" s="208" t="s">
        <v>147</v>
      </c>
      <c r="C367" s="209"/>
      <c r="D367" s="210">
        <v>0</v>
      </c>
      <c r="E367" s="211">
        <v>0</v>
      </c>
      <c r="F367" s="211">
        <v>0</v>
      </c>
    </row>
    <row r="368" spans="1:6">
      <c r="A368" s="212"/>
      <c r="B368" s="208" t="s">
        <v>371</v>
      </c>
      <c r="C368" s="209"/>
      <c r="D368" s="210">
        <v>1080</v>
      </c>
      <c r="E368" s="211">
        <v>0</v>
      </c>
      <c r="F368" s="211">
        <v>98.3606557377049</v>
      </c>
    </row>
    <row r="369" spans="1:6">
      <c r="A369" s="212"/>
      <c r="B369" s="208" t="s">
        <v>372</v>
      </c>
      <c r="C369" s="209"/>
      <c r="D369" s="210">
        <v>0</v>
      </c>
      <c r="E369" s="211">
        <v>0</v>
      </c>
      <c r="F369" s="211">
        <v>0</v>
      </c>
    </row>
    <row r="370" spans="1:6">
      <c r="A370" s="212"/>
      <c r="B370" s="208" t="s">
        <v>373</v>
      </c>
      <c r="C370" s="209"/>
      <c r="D370" s="210">
        <v>0</v>
      </c>
      <c r="E370" s="211">
        <v>0</v>
      </c>
      <c r="F370" s="211">
        <v>0</v>
      </c>
    </row>
    <row r="371" spans="1:6">
      <c r="A371" s="212"/>
      <c r="B371" s="208" t="s">
        <v>374</v>
      </c>
      <c r="C371" s="209"/>
      <c r="D371" s="210">
        <v>0</v>
      </c>
      <c r="E371" s="211">
        <v>0</v>
      </c>
      <c r="F371" s="211">
        <v>0</v>
      </c>
    </row>
    <row r="372" spans="1:6">
      <c r="A372" s="212"/>
      <c r="B372" s="208" t="s">
        <v>375</v>
      </c>
      <c r="C372" s="209"/>
      <c r="D372" s="210">
        <v>13</v>
      </c>
      <c r="E372" s="211">
        <v>0</v>
      </c>
      <c r="F372" s="211">
        <v>0</v>
      </c>
    </row>
    <row r="373" spans="1:6">
      <c r="A373" s="212" t="s">
        <v>104</v>
      </c>
      <c r="B373" s="208" t="s">
        <v>376</v>
      </c>
      <c r="C373" s="209">
        <v>1625</v>
      </c>
      <c r="D373" s="210">
        <v>2045</v>
      </c>
      <c r="E373" s="211">
        <v>125.846153846154</v>
      </c>
      <c r="F373" s="211">
        <v>129.348513598988</v>
      </c>
    </row>
    <row r="374" spans="1:6">
      <c r="A374" s="212"/>
      <c r="B374" s="208" t="s">
        <v>106</v>
      </c>
      <c r="C374" s="209"/>
      <c r="D374" s="210">
        <v>181</v>
      </c>
      <c r="E374" s="211">
        <v>0</v>
      </c>
      <c r="F374" s="211">
        <v>90.9547738693467</v>
      </c>
    </row>
    <row r="375" spans="1:6">
      <c r="A375" s="212"/>
      <c r="B375" s="208" t="s">
        <v>107</v>
      </c>
      <c r="C375" s="209"/>
      <c r="D375" s="210">
        <v>0</v>
      </c>
      <c r="E375" s="211">
        <v>0</v>
      </c>
      <c r="F375" s="211">
        <v>0</v>
      </c>
    </row>
    <row r="376" spans="1:6">
      <c r="A376" s="212"/>
      <c r="B376" s="208" t="s">
        <v>108</v>
      </c>
      <c r="C376" s="209"/>
      <c r="D376" s="210">
        <v>0</v>
      </c>
      <c r="E376" s="211">
        <v>0</v>
      </c>
      <c r="F376" s="211">
        <v>0</v>
      </c>
    </row>
    <row r="377" spans="1:6">
      <c r="A377" s="212"/>
      <c r="B377" s="208" t="s">
        <v>377</v>
      </c>
      <c r="C377" s="209"/>
      <c r="D377" s="210">
        <v>0</v>
      </c>
      <c r="E377" s="211">
        <v>0</v>
      </c>
      <c r="F377" s="211">
        <v>0</v>
      </c>
    </row>
    <row r="378" spans="1:6">
      <c r="A378" s="212"/>
      <c r="B378" s="208" t="s">
        <v>378</v>
      </c>
      <c r="C378" s="209"/>
      <c r="D378" s="210">
        <v>11</v>
      </c>
      <c r="E378" s="211">
        <v>0</v>
      </c>
      <c r="F378" s="211">
        <v>100</v>
      </c>
    </row>
    <row r="379" spans="1:6">
      <c r="A379" s="212"/>
      <c r="B379" s="208" t="s">
        <v>379</v>
      </c>
      <c r="C379" s="209"/>
      <c r="D379" s="210">
        <v>1350</v>
      </c>
      <c r="E379" s="211">
        <v>0</v>
      </c>
      <c r="F379" s="211">
        <v>122.950819672131</v>
      </c>
    </row>
    <row r="380" spans="1:6">
      <c r="A380" s="212"/>
      <c r="B380" s="208" t="s">
        <v>380</v>
      </c>
      <c r="C380" s="209"/>
      <c r="D380" s="210">
        <v>503</v>
      </c>
      <c r="E380" s="211">
        <v>0</v>
      </c>
      <c r="F380" s="211">
        <v>184.249084249084</v>
      </c>
    </row>
    <row r="381" spans="1:6">
      <c r="A381" s="212" t="s">
        <v>104</v>
      </c>
      <c r="B381" s="208" t="s">
        <v>381</v>
      </c>
      <c r="C381" s="209"/>
      <c r="D381" s="210">
        <v>0</v>
      </c>
      <c r="E381" s="211">
        <v>0</v>
      </c>
      <c r="F381" s="211">
        <v>0</v>
      </c>
    </row>
    <row r="382" spans="1:6">
      <c r="A382" s="212"/>
      <c r="B382" s="208" t="s">
        <v>382</v>
      </c>
      <c r="C382" s="209"/>
      <c r="D382" s="210">
        <v>0</v>
      </c>
      <c r="E382" s="211">
        <v>0</v>
      </c>
      <c r="F382" s="211">
        <v>0</v>
      </c>
    </row>
    <row r="383" spans="1:6">
      <c r="A383" s="212" t="s">
        <v>104</v>
      </c>
      <c r="B383" s="208" t="s">
        <v>383</v>
      </c>
      <c r="C383" s="209">
        <v>29343</v>
      </c>
      <c r="D383" s="210">
        <v>27589</v>
      </c>
      <c r="E383" s="211">
        <v>94.0224244283134</v>
      </c>
      <c r="F383" s="211">
        <v>106.152366294729</v>
      </c>
    </row>
    <row r="384" spans="1:6">
      <c r="A384" s="212"/>
      <c r="B384" s="208" t="s">
        <v>384</v>
      </c>
      <c r="C384" s="209"/>
      <c r="D384" s="210">
        <v>3836</v>
      </c>
      <c r="E384" s="211">
        <v>0</v>
      </c>
      <c r="F384" s="211">
        <v>105.996131528046</v>
      </c>
    </row>
    <row r="385" spans="1:6">
      <c r="A385" s="212"/>
      <c r="B385" s="208" t="s">
        <v>385</v>
      </c>
      <c r="C385" s="209"/>
      <c r="D385" s="210">
        <v>6814</v>
      </c>
      <c r="E385" s="211">
        <v>0</v>
      </c>
      <c r="F385" s="211">
        <v>102.543265613243</v>
      </c>
    </row>
    <row r="386" spans="1:6">
      <c r="A386" s="212"/>
      <c r="B386" s="208" t="s">
        <v>386</v>
      </c>
      <c r="C386" s="209"/>
      <c r="D386" s="210">
        <v>0</v>
      </c>
      <c r="E386" s="211">
        <v>0</v>
      </c>
      <c r="F386" s="211">
        <v>0</v>
      </c>
    </row>
    <row r="387" spans="1:6">
      <c r="A387" s="212"/>
      <c r="B387" s="208" t="s">
        <v>387</v>
      </c>
      <c r="C387" s="209"/>
      <c r="D387" s="210">
        <v>7994</v>
      </c>
      <c r="E387" s="211">
        <v>0</v>
      </c>
      <c r="F387" s="211">
        <v>99.7379912663755</v>
      </c>
    </row>
    <row r="388" spans="1:6">
      <c r="A388" s="212"/>
      <c r="B388" s="208" t="s">
        <v>388</v>
      </c>
      <c r="C388" s="209"/>
      <c r="D388" s="210">
        <v>1115</v>
      </c>
      <c r="E388" s="211">
        <v>0</v>
      </c>
      <c r="F388" s="211">
        <v>135.975609756098</v>
      </c>
    </row>
    <row r="389" spans="1:6">
      <c r="A389" s="212"/>
      <c r="B389" s="208" t="s">
        <v>389</v>
      </c>
      <c r="C389" s="209"/>
      <c r="D389" s="210">
        <v>7548</v>
      </c>
      <c r="E389" s="211">
        <v>0</v>
      </c>
      <c r="F389" s="211">
        <v>127.156334231806</v>
      </c>
    </row>
    <row r="390" spans="1:6">
      <c r="A390" s="212"/>
      <c r="B390" s="208" t="s">
        <v>390</v>
      </c>
      <c r="C390" s="209"/>
      <c r="D390" s="210">
        <v>282</v>
      </c>
      <c r="E390" s="211">
        <v>0</v>
      </c>
      <c r="F390" s="211">
        <v>29.5287958115183</v>
      </c>
    </row>
    <row r="391" spans="1:6">
      <c r="A391" s="212" t="s">
        <v>104</v>
      </c>
      <c r="B391" s="208" t="s">
        <v>391</v>
      </c>
      <c r="C391" s="209">
        <v>30</v>
      </c>
      <c r="D391" s="210">
        <v>21</v>
      </c>
      <c r="E391" s="211">
        <v>70</v>
      </c>
      <c r="F391" s="211">
        <v>75</v>
      </c>
    </row>
    <row r="392" spans="1:6">
      <c r="A392" s="212"/>
      <c r="B392" s="208" t="s">
        <v>392</v>
      </c>
      <c r="C392" s="209"/>
      <c r="D392" s="210">
        <v>0</v>
      </c>
      <c r="E392" s="211">
        <v>0</v>
      </c>
      <c r="F392" s="211">
        <v>0</v>
      </c>
    </row>
    <row r="393" spans="1:6">
      <c r="A393" s="212"/>
      <c r="B393" s="208" t="s">
        <v>393</v>
      </c>
      <c r="C393" s="209"/>
      <c r="D393" s="210">
        <v>0</v>
      </c>
      <c r="E393" s="211">
        <v>0</v>
      </c>
      <c r="F393" s="211">
        <v>0</v>
      </c>
    </row>
    <row r="394" spans="1:6">
      <c r="A394" s="212"/>
      <c r="B394" s="208" t="s">
        <v>394</v>
      </c>
      <c r="C394" s="209"/>
      <c r="D394" s="210">
        <v>21</v>
      </c>
      <c r="E394" s="211">
        <v>0</v>
      </c>
      <c r="F394" s="211">
        <v>75</v>
      </c>
    </row>
    <row r="395" spans="1:6">
      <c r="A395" s="212" t="s">
        <v>104</v>
      </c>
      <c r="B395" s="208" t="s">
        <v>395</v>
      </c>
      <c r="C395" s="209">
        <v>2966</v>
      </c>
      <c r="D395" s="210">
        <v>3804</v>
      </c>
      <c r="E395" s="211">
        <v>128.253540121376</v>
      </c>
      <c r="F395" s="211">
        <v>110.742358078603</v>
      </c>
    </row>
    <row r="396" spans="1:6">
      <c r="A396" s="212"/>
      <c r="B396" s="208" t="s">
        <v>396</v>
      </c>
      <c r="C396" s="209"/>
      <c r="D396" s="210">
        <v>0</v>
      </c>
      <c r="E396" s="211">
        <v>0</v>
      </c>
      <c r="F396" s="211">
        <v>0</v>
      </c>
    </row>
    <row r="397" spans="1:6">
      <c r="A397" s="212"/>
      <c r="B397" s="208" t="s">
        <v>397</v>
      </c>
      <c r="C397" s="209"/>
      <c r="D397" s="210">
        <v>0</v>
      </c>
      <c r="E397" s="211">
        <v>0</v>
      </c>
      <c r="F397" s="211">
        <v>0</v>
      </c>
    </row>
    <row r="398" spans="1:6">
      <c r="A398" s="212"/>
      <c r="B398" s="208" t="s">
        <v>398</v>
      </c>
      <c r="C398" s="209"/>
      <c r="D398" s="210">
        <v>75</v>
      </c>
      <c r="E398" s="211">
        <v>0</v>
      </c>
      <c r="F398" s="211">
        <v>0</v>
      </c>
    </row>
    <row r="399" spans="1:6">
      <c r="A399" s="212"/>
      <c r="B399" s="208" t="s">
        <v>399</v>
      </c>
      <c r="C399" s="209"/>
      <c r="D399" s="210">
        <v>587</v>
      </c>
      <c r="E399" s="211">
        <v>0</v>
      </c>
      <c r="F399" s="211">
        <v>326.111111111111</v>
      </c>
    </row>
    <row r="400" spans="1:6">
      <c r="A400" s="212"/>
      <c r="B400" s="208" t="s">
        <v>400</v>
      </c>
      <c r="C400" s="209"/>
      <c r="D400" s="210">
        <v>0</v>
      </c>
      <c r="E400" s="211">
        <v>0</v>
      </c>
      <c r="F400" s="211">
        <v>0</v>
      </c>
    </row>
    <row r="401" spans="1:6">
      <c r="A401" s="212"/>
      <c r="B401" s="208" t="s">
        <v>401</v>
      </c>
      <c r="C401" s="209"/>
      <c r="D401" s="210">
        <v>0</v>
      </c>
      <c r="E401" s="211">
        <v>0</v>
      </c>
      <c r="F401" s="211">
        <v>0</v>
      </c>
    </row>
    <row r="402" spans="1:6">
      <c r="A402" s="212"/>
      <c r="B402" s="208" t="s">
        <v>402</v>
      </c>
      <c r="C402" s="209"/>
      <c r="D402" s="210">
        <v>30</v>
      </c>
      <c r="E402" s="211">
        <v>0</v>
      </c>
      <c r="F402" s="211">
        <v>300</v>
      </c>
    </row>
    <row r="403" spans="1:6">
      <c r="A403" s="212"/>
      <c r="B403" s="208" t="s">
        <v>403</v>
      </c>
      <c r="C403" s="209"/>
      <c r="D403" s="210">
        <v>0</v>
      </c>
      <c r="E403" s="211">
        <v>0</v>
      </c>
      <c r="F403" s="211">
        <v>0</v>
      </c>
    </row>
    <row r="404" spans="1:6">
      <c r="A404" s="212"/>
      <c r="B404" s="208" t="s">
        <v>404</v>
      </c>
      <c r="C404" s="209"/>
      <c r="D404" s="210">
        <v>3112</v>
      </c>
      <c r="E404" s="211">
        <v>0</v>
      </c>
      <c r="F404" s="211">
        <v>96.9470404984424</v>
      </c>
    </row>
    <row r="405" spans="1:6">
      <c r="A405" s="212" t="s">
        <v>104</v>
      </c>
      <c r="B405" s="208" t="s">
        <v>405</v>
      </c>
      <c r="C405" s="209">
        <v>1186</v>
      </c>
      <c r="D405" s="210">
        <v>1211</v>
      </c>
      <c r="E405" s="211">
        <v>102.107925801012</v>
      </c>
      <c r="F405" s="211">
        <v>101.338912133891</v>
      </c>
    </row>
    <row r="406" spans="1:6">
      <c r="A406" s="212"/>
      <c r="B406" s="208" t="s">
        <v>406</v>
      </c>
      <c r="C406" s="209"/>
      <c r="D406" s="210">
        <v>26</v>
      </c>
      <c r="E406" s="211">
        <v>0</v>
      </c>
      <c r="F406" s="211">
        <v>100</v>
      </c>
    </row>
    <row r="407" spans="1:6">
      <c r="A407" s="212"/>
      <c r="B407" s="208" t="s">
        <v>407</v>
      </c>
      <c r="C407" s="209"/>
      <c r="D407" s="210">
        <v>94</v>
      </c>
      <c r="E407" s="211">
        <v>0</v>
      </c>
      <c r="F407" s="211">
        <v>111.904761904762</v>
      </c>
    </row>
    <row r="408" spans="1:6">
      <c r="A408" s="212"/>
      <c r="B408" s="208" t="s">
        <v>408</v>
      </c>
      <c r="C408" s="209"/>
      <c r="D408" s="210">
        <v>16</v>
      </c>
      <c r="E408" s="211">
        <v>0</v>
      </c>
      <c r="F408" s="211">
        <v>114.285714285714</v>
      </c>
    </row>
    <row r="409" spans="1:6">
      <c r="A409" s="212"/>
      <c r="B409" s="208" t="s">
        <v>409</v>
      </c>
      <c r="C409" s="209"/>
      <c r="D409" s="210">
        <v>53</v>
      </c>
      <c r="E409" s="211">
        <v>0</v>
      </c>
      <c r="F409" s="211">
        <v>0</v>
      </c>
    </row>
    <row r="410" spans="1:6">
      <c r="A410" s="212"/>
      <c r="B410" s="208" t="s">
        <v>410</v>
      </c>
      <c r="C410" s="209"/>
      <c r="D410" s="210">
        <v>92</v>
      </c>
      <c r="E410" s="211">
        <v>0</v>
      </c>
      <c r="F410" s="211">
        <v>101.098901098901</v>
      </c>
    </row>
    <row r="411" spans="1:6">
      <c r="A411" s="212"/>
      <c r="B411" s="208" t="s">
        <v>411</v>
      </c>
      <c r="C411" s="209"/>
      <c r="D411" s="210">
        <v>148</v>
      </c>
      <c r="E411" s="211">
        <v>0</v>
      </c>
      <c r="F411" s="211">
        <v>107.246376811594</v>
      </c>
    </row>
    <row r="412" spans="1:6">
      <c r="A412" s="212"/>
      <c r="B412" s="208" t="s">
        <v>412</v>
      </c>
      <c r="C412" s="209"/>
      <c r="D412" s="210">
        <v>782</v>
      </c>
      <c r="E412" s="211">
        <v>0</v>
      </c>
      <c r="F412" s="211">
        <v>92.874109263658</v>
      </c>
    </row>
    <row r="413" spans="1:6">
      <c r="A413" s="212" t="s">
        <v>104</v>
      </c>
      <c r="B413" s="208" t="s">
        <v>413</v>
      </c>
      <c r="C413" s="209">
        <v>352</v>
      </c>
      <c r="D413" s="210">
        <v>146</v>
      </c>
      <c r="E413" s="211">
        <v>41.4772727272727</v>
      </c>
      <c r="F413" s="211">
        <v>46.2025316455696</v>
      </c>
    </row>
    <row r="414" spans="1:6">
      <c r="A414" s="212"/>
      <c r="B414" s="208" t="s">
        <v>414</v>
      </c>
      <c r="C414" s="209"/>
      <c r="D414" s="210">
        <v>49</v>
      </c>
      <c r="E414" s="211">
        <v>0</v>
      </c>
      <c r="F414" s="211">
        <v>52.1276595744681</v>
      </c>
    </row>
    <row r="415" spans="1:6">
      <c r="A415" s="212"/>
      <c r="B415" s="208" t="s">
        <v>415</v>
      </c>
      <c r="C415" s="209"/>
      <c r="D415" s="210">
        <v>37</v>
      </c>
      <c r="E415" s="211">
        <v>0</v>
      </c>
      <c r="F415" s="211">
        <v>102.777777777778</v>
      </c>
    </row>
    <row r="416" spans="1:6">
      <c r="A416" s="212"/>
      <c r="B416" s="208" t="s">
        <v>416</v>
      </c>
      <c r="C416" s="209"/>
      <c r="D416" s="210">
        <v>5</v>
      </c>
      <c r="E416" s="211">
        <v>0</v>
      </c>
      <c r="F416" s="211">
        <v>55.5555555555556</v>
      </c>
    </row>
    <row r="417" spans="1:6">
      <c r="A417" s="212"/>
      <c r="B417" s="208" t="s">
        <v>417</v>
      </c>
      <c r="C417" s="209"/>
      <c r="D417" s="210">
        <v>13</v>
      </c>
      <c r="E417" s="211">
        <v>0</v>
      </c>
      <c r="F417" s="211">
        <v>433.333333333333</v>
      </c>
    </row>
    <row r="418" spans="1:6">
      <c r="A418" s="212"/>
      <c r="B418" s="208" t="s">
        <v>418</v>
      </c>
      <c r="C418" s="209"/>
      <c r="D418" s="210">
        <v>34</v>
      </c>
      <c r="E418" s="211">
        <v>0</v>
      </c>
      <c r="F418" s="211">
        <v>485.714285714286</v>
      </c>
    </row>
    <row r="419" spans="1:6">
      <c r="A419" s="212"/>
      <c r="B419" s="208" t="s">
        <v>419</v>
      </c>
      <c r="C419" s="209"/>
      <c r="D419" s="210">
        <v>8</v>
      </c>
      <c r="E419" s="211">
        <v>0</v>
      </c>
      <c r="F419" s="211">
        <v>4.79041916167665</v>
      </c>
    </row>
    <row r="420" spans="1:6">
      <c r="A420" s="212" t="s">
        <v>104</v>
      </c>
      <c r="B420" s="208" t="s">
        <v>420</v>
      </c>
      <c r="C420" s="209">
        <v>776</v>
      </c>
      <c r="D420" s="210">
        <v>695</v>
      </c>
      <c r="E420" s="211">
        <v>89.5618556701031</v>
      </c>
      <c r="F420" s="211">
        <v>61.1257695690413</v>
      </c>
    </row>
    <row r="421" spans="1:6">
      <c r="A421" s="212"/>
      <c r="B421" s="208" t="s">
        <v>421</v>
      </c>
      <c r="C421" s="209"/>
      <c r="D421" s="210">
        <v>60</v>
      </c>
      <c r="E421" s="211">
        <v>0</v>
      </c>
      <c r="F421" s="211">
        <v>109.090909090909</v>
      </c>
    </row>
    <row r="422" spans="1:6">
      <c r="A422" s="212"/>
      <c r="B422" s="208" t="s">
        <v>422</v>
      </c>
      <c r="C422" s="209"/>
      <c r="D422" s="210">
        <v>325</v>
      </c>
      <c r="E422" s="211">
        <v>0</v>
      </c>
      <c r="F422" s="211">
        <v>111.301369863014</v>
      </c>
    </row>
    <row r="423" spans="1:6">
      <c r="A423" s="212"/>
      <c r="B423" s="208" t="s">
        <v>423</v>
      </c>
      <c r="C423" s="209"/>
      <c r="D423" s="210">
        <v>0</v>
      </c>
      <c r="E423" s="211">
        <v>0</v>
      </c>
      <c r="F423" s="211">
        <v>0</v>
      </c>
    </row>
    <row r="424" spans="1:6">
      <c r="A424" s="212"/>
      <c r="B424" s="208" t="s">
        <v>424</v>
      </c>
      <c r="C424" s="209"/>
      <c r="D424" s="210">
        <v>77</v>
      </c>
      <c r="E424" s="211">
        <v>0</v>
      </c>
      <c r="F424" s="211">
        <v>13.4380453752181</v>
      </c>
    </row>
    <row r="425" spans="1:6">
      <c r="A425" s="212"/>
      <c r="B425" s="208" t="s">
        <v>425</v>
      </c>
      <c r="C425" s="209"/>
      <c r="D425" s="210">
        <v>233</v>
      </c>
      <c r="E425" s="211">
        <v>0</v>
      </c>
      <c r="F425" s="211">
        <v>111.483253588517</v>
      </c>
    </row>
    <row r="426" spans="1:6">
      <c r="A426" s="212"/>
      <c r="B426" s="208" t="s">
        <v>426</v>
      </c>
      <c r="C426" s="209"/>
      <c r="D426" s="210">
        <v>0</v>
      </c>
      <c r="E426" s="211">
        <v>0</v>
      </c>
      <c r="F426" s="211">
        <v>0</v>
      </c>
    </row>
    <row r="427" spans="1:6">
      <c r="A427" s="212"/>
      <c r="B427" s="208" t="s">
        <v>427</v>
      </c>
      <c r="C427" s="209"/>
      <c r="D427" s="210">
        <v>0</v>
      </c>
      <c r="E427" s="211">
        <v>0</v>
      </c>
      <c r="F427" s="211">
        <v>0</v>
      </c>
    </row>
    <row r="428" spans="1:6">
      <c r="A428" s="212" t="s">
        <v>104</v>
      </c>
      <c r="B428" s="208" t="s">
        <v>428</v>
      </c>
      <c r="C428" s="209">
        <v>589</v>
      </c>
      <c r="D428" s="210">
        <v>631</v>
      </c>
      <c r="E428" s="211">
        <v>107.130730050934</v>
      </c>
      <c r="F428" s="211">
        <v>109.93031358885</v>
      </c>
    </row>
    <row r="429" spans="1:6">
      <c r="A429" s="212"/>
      <c r="B429" s="208" t="s">
        <v>106</v>
      </c>
      <c r="C429" s="209"/>
      <c r="D429" s="210">
        <v>95</v>
      </c>
      <c r="E429" s="211">
        <v>0</v>
      </c>
      <c r="F429" s="211">
        <v>97.9381443298969</v>
      </c>
    </row>
    <row r="430" spans="1:6">
      <c r="A430" s="212"/>
      <c r="B430" s="208" t="s">
        <v>107</v>
      </c>
      <c r="C430" s="209"/>
      <c r="D430" s="210">
        <v>0</v>
      </c>
      <c r="E430" s="211">
        <v>0</v>
      </c>
      <c r="F430" s="211">
        <v>0</v>
      </c>
    </row>
    <row r="431" spans="1:6">
      <c r="A431" s="212"/>
      <c r="B431" s="208" t="s">
        <v>108</v>
      </c>
      <c r="C431" s="209"/>
      <c r="D431" s="210">
        <v>0</v>
      </c>
      <c r="E431" s="211">
        <v>0</v>
      </c>
      <c r="F431" s="211">
        <v>0</v>
      </c>
    </row>
    <row r="432" spans="1:6">
      <c r="A432" s="212"/>
      <c r="B432" s="208" t="s">
        <v>429</v>
      </c>
      <c r="C432" s="209"/>
      <c r="D432" s="210">
        <v>64</v>
      </c>
      <c r="E432" s="211">
        <v>0</v>
      </c>
      <c r="F432" s="211">
        <v>101.587301587302</v>
      </c>
    </row>
    <row r="433" spans="1:6">
      <c r="A433" s="212"/>
      <c r="B433" s="208" t="s">
        <v>430</v>
      </c>
      <c r="C433" s="209"/>
      <c r="D433" s="210">
        <v>84</v>
      </c>
      <c r="E433" s="211">
        <v>0</v>
      </c>
      <c r="F433" s="211">
        <v>933.333333333333</v>
      </c>
    </row>
    <row r="434" spans="1:6">
      <c r="A434" s="212"/>
      <c r="B434" s="208" t="s">
        <v>431</v>
      </c>
      <c r="C434" s="209"/>
      <c r="D434" s="210">
        <v>0</v>
      </c>
      <c r="E434" s="211">
        <v>0</v>
      </c>
      <c r="F434" s="211">
        <v>0</v>
      </c>
    </row>
    <row r="435" spans="1:6">
      <c r="A435" s="212"/>
      <c r="B435" s="208" t="s">
        <v>432</v>
      </c>
      <c r="C435" s="209"/>
      <c r="D435" s="210">
        <v>320</v>
      </c>
      <c r="E435" s="211">
        <v>0</v>
      </c>
      <c r="F435" s="211">
        <v>96.3855421686747</v>
      </c>
    </row>
    <row r="436" spans="1:6">
      <c r="A436" s="212"/>
      <c r="B436" s="208" t="s">
        <v>433</v>
      </c>
      <c r="C436" s="209"/>
      <c r="D436" s="210">
        <v>68</v>
      </c>
      <c r="E436" s="211">
        <v>0</v>
      </c>
      <c r="F436" s="211">
        <v>93.1506849315068</v>
      </c>
    </row>
    <row r="437" ht="14" customHeight="1" spans="1:6">
      <c r="A437" s="212" t="s">
        <v>104</v>
      </c>
      <c r="B437" s="208" t="s">
        <v>434</v>
      </c>
      <c r="C437" s="209">
        <v>52</v>
      </c>
      <c r="D437" s="210">
        <v>91</v>
      </c>
      <c r="E437" s="211">
        <v>175</v>
      </c>
      <c r="F437" s="211">
        <v>0</v>
      </c>
    </row>
    <row r="438" spans="1:6">
      <c r="A438" s="212"/>
      <c r="B438" s="208" t="s">
        <v>106</v>
      </c>
      <c r="C438" s="209"/>
      <c r="D438" s="210">
        <v>87</v>
      </c>
      <c r="E438" s="211">
        <v>0</v>
      </c>
      <c r="F438" s="211">
        <v>0</v>
      </c>
    </row>
    <row r="439" spans="1:6">
      <c r="A439" s="212"/>
      <c r="B439" s="208" t="s">
        <v>107</v>
      </c>
      <c r="C439" s="209"/>
      <c r="D439" s="210">
        <v>1</v>
      </c>
      <c r="E439" s="211">
        <v>0</v>
      </c>
      <c r="F439" s="211">
        <v>0</v>
      </c>
    </row>
    <row r="440" spans="1:6">
      <c r="A440" s="212"/>
      <c r="B440" s="208" t="s">
        <v>108</v>
      </c>
      <c r="C440" s="209"/>
      <c r="D440" s="210">
        <v>0</v>
      </c>
      <c r="E440" s="211">
        <v>0</v>
      </c>
      <c r="F440" s="211">
        <v>0</v>
      </c>
    </row>
    <row r="441" spans="1:6">
      <c r="A441" s="212"/>
      <c r="B441" s="208" t="s">
        <v>435</v>
      </c>
      <c r="C441" s="209"/>
      <c r="D441" s="210">
        <v>3</v>
      </c>
      <c r="E441" s="211">
        <v>0</v>
      </c>
      <c r="F441" s="211">
        <v>0</v>
      </c>
    </row>
    <row r="442" spans="1:6">
      <c r="A442" s="212" t="s">
        <v>104</v>
      </c>
      <c r="B442" s="208" t="s">
        <v>436</v>
      </c>
      <c r="C442" s="209">
        <v>2110</v>
      </c>
      <c r="D442" s="210">
        <v>2421</v>
      </c>
      <c r="E442" s="211">
        <v>114.739336492891</v>
      </c>
      <c r="F442" s="211">
        <v>89.4017725258493</v>
      </c>
    </row>
    <row r="443" spans="1:6">
      <c r="A443" s="212"/>
      <c r="B443" s="208" t="s">
        <v>437</v>
      </c>
      <c r="C443" s="209"/>
      <c r="D443" s="210">
        <v>394</v>
      </c>
      <c r="E443" s="211">
        <v>0</v>
      </c>
      <c r="F443" s="211">
        <v>81.4049586776859</v>
      </c>
    </row>
    <row r="444" spans="1:6">
      <c r="A444" s="212"/>
      <c r="B444" s="208" t="s">
        <v>438</v>
      </c>
      <c r="C444" s="209"/>
      <c r="D444" s="210">
        <v>2027</v>
      </c>
      <c r="E444" s="211">
        <v>0</v>
      </c>
      <c r="F444" s="211">
        <v>91.1420863309353</v>
      </c>
    </row>
    <row r="445" spans="1:6">
      <c r="A445" s="212" t="s">
        <v>104</v>
      </c>
      <c r="B445" s="208" t="s">
        <v>439</v>
      </c>
      <c r="C445" s="209">
        <v>599</v>
      </c>
      <c r="D445" s="210">
        <v>484</v>
      </c>
      <c r="E445" s="211">
        <v>80.8013355592654</v>
      </c>
      <c r="F445" s="211">
        <v>67.2222222222222</v>
      </c>
    </row>
    <row r="446" spans="1:6">
      <c r="A446" s="212"/>
      <c r="B446" s="208" t="s">
        <v>440</v>
      </c>
      <c r="C446" s="209"/>
      <c r="D446" s="210">
        <v>341</v>
      </c>
      <c r="E446" s="211">
        <v>0</v>
      </c>
      <c r="F446" s="211">
        <v>79.3023255813954</v>
      </c>
    </row>
    <row r="447" spans="1:6">
      <c r="A447" s="212"/>
      <c r="B447" s="208" t="s">
        <v>441</v>
      </c>
      <c r="C447" s="209"/>
      <c r="D447" s="210">
        <v>143</v>
      </c>
      <c r="E447" s="211">
        <v>0</v>
      </c>
      <c r="F447" s="211">
        <v>49.3103448275862</v>
      </c>
    </row>
    <row r="448" spans="1:6">
      <c r="A448" s="212" t="s">
        <v>104</v>
      </c>
      <c r="B448" s="208" t="s">
        <v>442</v>
      </c>
      <c r="C448" s="209">
        <v>403</v>
      </c>
      <c r="D448" s="210">
        <v>405</v>
      </c>
      <c r="E448" s="211">
        <v>100.496277915633</v>
      </c>
      <c r="F448" s="211">
        <v>101.758793969849</v>
      </c>
    </row>
    <row r="449" spans="1:6">
      <c r="A449" s="212"/>
      <c r="B449" s="208" t="s">
        <v>443</v>
      </c>
      <c r="C449" s="209"/>
      <c r="D449" s="210">
        <v>50</v>
      </c>
      <c r="E449" s="211">
        <v>0</v>
      </c>
      <c r="F449" s="211">
        <v>128.205128205128</v>
      </c>
    </row>
    <row r="450" spans="1:6">
      <c r="A450" s="212"/>
      <c r="B450" s="208" t="s">
        <v>444</v>
      </c>
      <c r="C450" s="209"/>
      <c r="D450" s="210">
        <v>355</v>
      </c>
      <c r="E450" s="211">
        <v>0</v>
      </c>
      <c r="F450" s="211">
        <v>98.8857938718663</v>
      </c>
    </row>
    <row r="451" spans="1:6">
      <c r="A451" s="212" t="s">
        <v>104</v>
      </c>
      <c r="B451" s="208" t="s">
        <v>445</v>
      </c>
      <c r="C451" s="209">
        <v>0</v>
      </c>
      <c r="D451" s="210">
        <v>0</v>
      </c>
      <c r="E451" s="211">
        <v>0</v>
      </c>
      <c r="F451" s="211">
        <v>0</v>
      </c>
    </row>
    <row r="452" spans="1:6">
      <c r="A452" s="212"/>
      <c r="B452" s="208" t="s">
        <v>446</v>
      </c>
      <c r="C452" s="209"/>
      <c r="D452" s="210">
        <v>0</v>
      </c>
      <c r="E452" s="211">
        <v>0</v>
      </c>
      <c r="F452" s="211">
        <v>0</v>
      </c>
    </row>
    <row r="453" spans="1:6">
      <c r="A453" s="212"/>
      <c r="B453" s="208" t="s">
        <v>447</v>
      </c>
      <c r="C453" s="209"/>
      <c r="D453" s="210">
        <v>0</v>
      </c>
      <c r="E453" s="211">
        <v>0</v>
      </c>
      <c r="F453" s="211">
        <v>0</v>
      </c>
    </row>
    <row r="454" spans="1:6">
      <c r="A454" s="212" t="s">
        <v>104</v>
      </c>
      <c r="B454" s="208" t="s">
        <v>448</v>
      </c>
      <c r="C454" s="209">
        <v>20</v>
      </c>
      <c r="D454" s="210">
        <v>21</v>
      </c>
      <c r="E454" s="211">
        <v>105</v>
      </c>
      <c r="F454" s="211">
        <v>105</v>
      </c>
    </row>
    <row r="455" spans="1:6">
      <c r="A455" s="212"/>
      <c r="B455" s="208" t="s">
        <v>449</v>
      </c>
      <c r="C455" s="209"/>
      <c r="D455" s="210">
        <v>5</v>
      </c>
      <c r="E455" s="211">
        <v>0</v>
      </c>
      <c r="F455" s="211">
        <v>125</v>
      </c>
    </row>
    <row r="456" spans="1:6">
      <c r="A456" s="212"/>
      <c r="B456" s="208" t="s">
        <v>450</v>
      </c>
      <c r="C456" s="209"/>
      <c r="D456" s="210">
        <v>16</v>
      </c>
      <c r="E456" s="211">
        <v>0</v>
      </c>
      <c r="F456" s="211">
        <v>100</v>
      </c>
    </row>
    <row r="457" spans="1:6">
      <c r="A457" s="212" t="s">
        <v>104</v>
      </c>
      <c r="B457" s="208" t="s">
        <v>451</v>
      </c>
      <c r="C457" s="209">
        <v>6580</v>
      </c>
      <c r="D457" s="210">
        <v>7101</v>
      </c>
      <c r="E457" s="211">
        <v>107.917933130699</v>
      </c>
      <c r="F457" s="211">
        <v>130.245781364637</v>
      </c>
    </row>
    <row r="458" spans="1:6">
      <c r="A458" s="212"/>
      <c r="B458" s="208" t="s">
        <v>452</v>
      </c>
      <c r="C458" s="209"/>
      <c r="D458" s="210">
        <v>0</v>
      </c>
      <c r="E458" s="211">
        <v>0</v>
      </c>
      <c r="F458" s="211">
        <v>0</v>
      </c>
    </row>
    <row r="459" spans="1:6">
      <c r="A459" s="212"/>
      <c r="B459" s="208" t="s">
        <v>453</v>
      </c>
      <c r="C459" s="209"/>
      <c r="D459" s="210">
        <v>7101</v>
      </c>
      <c r="E459" s="211">
        <v>0</v>
      </c>
      <c r="F459" s="211">
        <v>141.17296222664</v>
      </c>
    </row>
    <row r="460" spans="1:6">
      <c r="A460" s="212"/>
      <c r="B460" s="208" t="s">
        <v>454</v>
      </c>
      <c r="C460" s="209"/>
      <c r="D460" s="210">
        <v>0</v>
      </c>
      <c r="E460" s="211">
        <v>0</v>
      </c>
      <c r="F460" s="211">
        <v>0</v>
      </c>
    </row>
    <row r="461" spans="1:6">
      <c r="A461" s="212" t="s">
        <v>104</v>
      </c>
      <c r="B461" s="208" t="s">
        <v>455</v>
      </c>
      <c r="C461" s="209">
        <v>0</v>
      </c>
      <c r="D461" s="210">
        <v>0</v>
      </c>
      <c r="E461" s="211">
        <v>0</v>
      </c>
      <c r="F461" s="211">
        <v>0</v>
      </c>
    </row>
    <row r="462" spans="1:6">
      <c r="A462" s="212"/>
      <c r="B462" s="208" t="s">
        <v>456</v>
      </c>
      <c r="C462" s="209"/>
      <c r="D462" s="210">
        <v>0</v>
      </c>
      <c r="E462" s="211">
        <v>0</v>
      </c>
      <c r="F462" s="211">
        <v>0</v>
      </c>
    </row>
    <row r="463" spans="1:6">
      <c r="A463" s="212"/>
      <c r="B463" s="208" t="s">
        <v>457</v>
      </c>
      <c r="C463" s="209"/>
      <c r="D463" s="210">
        <v>0</v>
      </c>
      <c r="E463" s="211">
        <v>0</v>
      </c>
      <c r="F463" s="211">
        <v>0</v>
      </c>
    </row>
    <row r="464" spans="1:6">
      <c r="A464" s="212"/>
      <c r="B464" s="208" t="s">
        <v>458</v>
      </c>
      <c r="C464" s="209"/>
      <c r="D464" s="210">
        <v>0</v>
      </c>
      <c r="E464" s="211">
        <v>0</v>
      </c>
      <c r="F464" s="211">
        <v>0</v>
      </c>
    </row>
    <row r="465" spans="1:6">
      <c r="A465" s="212"/>
      <c r="B465" s="208" t="s">
        <v>459</v>
      </c>
      <c r="C465" s="209"/>
      <c r="D465" s="210">
        <v>0</v>
      </c>
      <c r="E465" s="211">
        <v>0</v>
      </c>
      <c r="F465" s="211">
        <v>0</v>
      </c>
    </row>
    <row r="466" spans="1:6">
      <c r="A466" s="212" t="s">
        <v>104</v>
      </c>
      <c r="B466" s="208" t="s">
        <v>460</v>
      </c>
      <c r="C466" s="209">
        <v>247</v>
      </c>
      <c r="D466" s="210">
        <v>189</v>
      </c>
      <c r="E466" s="211">
        <v>76.5182186234818</v>
      </c>
      <c r="F466" s="211">
        <v>67.5</v>
      </c>
    </row>
    <row r="467" spans="1:6">
      <c r="A467" s="212"/>
      <c r="B467" s="208" t="s">
        <v>106</v>
      </c>
      <c r="C467" s="209"/>
      <c r="D467" s="210">
        <v>95</v>
      </c>
      <c r="E467" s="211">
        <v>0</v>
      </c>
      <c r="F467" s="211">
        <v>83.3333333333333</v>
      </c>
    </row>
    <row r="468" spans="1:6">
      <c r="A468" s="212"/>
      <c r="B468" s="208" t="s">
        <v>107</v>
      </c>
      <c r="C468" s="209"/>
      <c r="D468" s="210">
        <v>0</v>
      </c>
      <c r="E468" s="211">
        <v>0</v>
      </c>
      <c r="F468" s="211">
        <v>0</v>
      </c>
    </row>
    <row r="469" spans="1:6">
      <c r="A469" s="212"/>
      <c r="B469" s="208" t="s">
        <v>108</v>
      </c>
      <c r="C469" s="209"/>
      <c r="D469" s="210">
        <v>0</v>
      </c>
      <c r="E469" s="211">
        <v>0</v>
      </c>
      <c r="F469" s="211">
        <v>0</v>
      </c>
    </row>
    <row r="470" spans="1:6">
      <c r="A470" s="212"/>
      <c r="B470" s="208" t="s">
        <v>461</v>
      </c>
      <c r="C470" s="209"/>
      <c r="D470" s="210">
        <v>36</v>
      </c>
      <c r="E470" s="211">
        <v>0</v>
      </c>
      <c r="F470" s="211">
        <v>81.8181818181818</v>
      </c>
    </row>
    <row r="471" spans="1:6">
      <c r="A471" s="212"/>
      <c r="B471" s="208" t="s">
        <v>462</v>
      </c>
      <c r="C471" s="209"/>
      <c r="D471" s="210">
        <v>0</v>
      </c>
      <c r="E471" s="211">
        <v>0</v>
      </c>
      <c r="F471" s="211">
        <v>0</v>
      </c>
    </row>
    <row r="472" spans="1:6">
      <c r="A472" s="212"/>
      <c r="B472" s="208" t="s">
        <v>115</v>
      </c>
      <c r="C472" s="209"/>
      <c r="D472" s="210">
        <v>58</v>
      </c>
      <c r="E472" s="211">
        <v>0</v>
      </c>
      <c r="F472" s="211">
        <v>107.407407407407</v>
      </c>
    </row>
    <row r="473" spans="1:6">
      <c r="A473" s="212"/>
      <c r="B473" s="208" t="s">
        <v>463</v>
      </c>
      <c r="C473" s="209"/>
      <c r="D473" s="210">
        <v>0</v>
      </c>
      <c r="E473" s="211">
        <v>0</v>
      </c>
      <c r="F473" s="211">
        <v>0</v>
      </c>
    </row>
    <row r="474" spans="1:6">
      <c r="A474" s="212" t="s">
        <v>104</v>
      </c>
      <c r="B474" s="208" t="s">
        <v>464</v>
      </c>
      <c r="C474" s="209">
        <v>0</v>
      </c>
      <c r="D474" s="210">
        <v>0</v>
      </c>
      <c r="E474" s="211">
        <v>0</v>
      </c>
      <c r="F474" s="211">
        <v>0</v>
      </c>
    </row>
    <row r="475" spans="1:6">
      <c r="A475" s="212"/>
      <c r="B475" s="208" t="s">
        <v>465</v>
      </c>
      <c r="C475" s="209"/>
      <c r="D475" s="210">
        <v>0</v>
      </c>
      <c r="E475" s="211">
        <v>0</v>
      </c>
      <c r="F475" s="211">
        <v>0</v>
      </c>
    </row>
    <row r="476" spans="1:6">
      <c r="A476" s="212"/>
      <c r="B476" s="208" t="s">
        <v>466</v>
      </c>
      <c r="C476" s="209"/>
      <c r="D476" s="210">
        <v>0</v>
      </c>
      <c r="E476" s="211">
        <v>0</v>
      </c>
      <c r="F476" s="211">
        <v>0</v>
      </c>
    </row>
    <row r="477" spans="1:6">
      <c r="A477" s="212" t="s">
        <v>104</v>
      </c>
      <c r="B477" s="208" t="s">
        <v>467</v>
      </c>
      <c r="C477" s="209">
        <v>11310</v>
      </c>
      <c r="D477" s="210">
        <v>7679</v>
      </c>
      <c r="E477" s="211">
        <v>67.89566755084</v>
      </c>
      <c r="F477" s="211">
        <v>136.273291925466</v>
      </c>
    </row>
    <row r="478" spans="1:6">
      <c r="A478" s="212"/>
      <c r="B478" s="208" t="s">
        <v>468</v>
      </c>
      <c r="C478" s="209"/>
      <c r="D478" s="210">
        <v>7679</v>
      </c>
      <c r="E478" s="211">
        <v>0</v>
      </c>
      <c r="F478" s="211">
        <v>136.273291925466</v>
      </c>
    </row>
    <row r="479" spans="1:6">
      <c r="A479" s="214" t="s">
        <v>469</v>
      </c>
      <c r="B479" s="215" t="s">
        <v>63</v>
      </c>
      <c r="C479" s="209">
        <v>49344</v>
      </c>
      <c r="D479" s="210">
        <v>71941</v>
      </c>
      <c r="E479" s="211">
        <v>145.794828145266</v>
      </c>
      <c r="F479" s="211">
        <v>146.257217207449</v>
      </c>
    </row>
    <row r="480" spans="1:6">
      <c r="A480" s="212" t="s">
        <v>104</v>
      </c>
      <c r="B480" s="208" t="s">
        <v>470</v>
      </c>
      <c r="C480" s="209">
        <v>285</v>
      </c>
      <c r="D480" s="210">
        <v>316</v>
      </c>
      <c r="E480" s="211">
        <v>110.877192982456</v>
      </c>
      <c r="F480" s="211">
        <v>81.2339331619537</v>
      </c>
    </row>
    <row r="481" spans="1:6">
      <c r="A481" s="212"/>
      <c r="B481" s="208" t="s">
        <v>106</v>
      </c>
      <c r="C481" s="209"/>
      <c r="D481" s="210">
        <v>316</v>
      </c>
      <c r="E481" s="211">
        <v>0</v>
      </c>
      <c r="F481" s="211">
        <v>81.4432989690722</v>
      </c>
    </row>
    <row r="482" spans="1:6">
      <c r="A482" s="212"/>
      <c r="B482" s="208" t="s">
        <v>107</v>
      </c>
      <c r="C482" s="209"/>
      <c r="D482" s="210">
        <v>0</v>
      </c>
      <c r="E482" s="211">
        <v>0</v>
      </c>
      <c r="F482" s="211">
        <v>0</v>
      </c>
    </row>
    <row r="483" spans="1:6">
      <c r="A483" s="212"/>
      <c r="B483" s="208" t="s">
        <v>108</v>
      </c>
      <c r="C483" s="209"/>
      <c r="D483" s="210">
        <v>0</v>
      </c>
      <c r="E483" s="211">
        <v>0</v>
      </c>
      <c r="F483" s="211">
        <v>0</v>
      </c>
    </row>
    <row r="484" spans="1:6">
      <c r="A484" s="212"/>
      <c r="B484" s="208" t="s">
        <v>471</v>
      </c>
      <c r="C484" s="209"/>
      <c r="D484" s="210">
        <v>0</v>
      </c>
      <c r="E484" s="211">
        <v>0</v>
      </c>
      <c r="F484" s="211">
        <v>0</v>
      </c>
    </row>
    <row r="485" spans="1:6">
      <c r="A485" s="212" t="s">
        <v>104</v>
      </c>
      <c r="B485" s="208" t="s">
        <v>472</v>
      </c>
      <c r="C485" s="209">
        <v>3310</v>
      </c>
      <c r="D485" s="210">
        <v>4177</v>
      </c>
      <c r="E485" s="211">
        <v>126.19335347432</v>
      </c>
      <c r="F485" s="211">
        <v>96.3108139266774</v>
      </c>
    </row>
    <row r="486" spans="1:6">
      <c r="A486" s="212"/>
      <c r="B486" s="208" t="s">
        <v>473</v>
      </c>
      <c r="C486" s="209"/>
      <c r="D486" s="210">
        <v>2454</v>
      </c>
      <c r="E486" s="211">
        <v>0</v>
      </c>
      <c r="F486" s="211">
        <v>130.601383714742</v>
      </c>
    </row>
    <row r="487" spans="1:6">
      <c r="A487" s="212"/>
      <c r="B487" s="208" t="s">
        <v>474</v>
      </c>
      <c r="C487" s="209"/>
      <c r="D487" s="210">
        <v>773</v>
      </c>
      <c r="E487" s="211">
        <v>0</v>
      </c>
      <c r="F487" s="211">
        <v>36.1722040243332</v>
      </c>
    </row>
    <row r="488" spans="1:6">
      <c r="A488" s="212"/>
      <c r="B488" s="208" t="s">
        <v>475</v>
      </c>
      <c r="C488" s="209"/>
      <c r="D488" s="210">
        <v>0</v>
      </c>
      <c r="E488" s="211">
        <v>0</v>
      </c>
      <c r="F488" s="211">
        <v>0</v>
      </c>
    </row>
    <row r="489" spans="1:6">
      <c r="A489" s="212"/>
      <c r="B489" s="208" t="s">
        <v>476</v>
      </c>
      <c r="C489" s="209"/>
      <c r="D489" s="210">
        <v>0</v>
      </c>
      <c r="E489" s="211">
        <v>0</v>
      </c>
      <c r="F489" s="211">
        <v>0</v>
      </c>
    </row>
    <row r="490" spans="1:6">
      <c r="A490" s="212"/>
      <c r="B490" s="208" t="s">
        <v>477</v>
      </c>
      <c r="C490" s="209"/>
      <c r="D490" s="210">
        <v>0</v>
      </c>
      <c r="E490" s="211">
        <v>0</v>
      </c>
      <c r="F490" s="211">
        <v>0</v>
      </c>
    </row>
    <row r="491" spans="1:6">
      <c r="A491" s="212"/>
      <c r="B491" s="208" t="s">
        <v>478</v>
      </c>
      <c r="C491" s="209"/>
      <c r="D491" s="210">
        <v>0</v>
      </c>
      <c r="E491" s="211">
        <v>0</v>
      </c>
      <c r="F491" s="211">
        <v>0</v>
      </c>
    </row>
    <row r="492" spans="1:6">
      <c r="A492" s="212"/>
      <c r="B492" s="208" t="s">
        <v>479</v>
      </c>
      <c r="C492" s="209"/>
      <c r="D492" s="210">
        <v>0</v>
      </c>
      <c r="E492" s="211">
        <v>0</v>
      </c>
      <c r="F492" s="211">
        <v>0</v>
      </c>
    </row>
    <row r="493" spans="1:6">
      <c r="A493" s="212"/>
      <c r="B493" s="208" t="s">
        <v>480</v>
      </c>
      <c r="C493" s="209"/>
      <c r="D493" s="210">
        <v>0</v>
      </c>
      <c r="E493" s="211">
        <v>0</v>
      </c>
      <c r="F493" s="211">
        <v>0</v>
      </c>
    </row>
    <row r="494" spans="1:6">
      <c r="A494" s="212"/>
      <c r="B494" s="208" t="s">
        <v>481</v>
      </c>
      <c r="C494" s="209"/>
      <c r="D494" s="210">
        <v>0</v>
      </c>
      <c r="E494" s="211">
        <v>0</v>
      </c>
      <c r="F494" s="211">
        <v>0</v>
      </c>
    </row>
    <row r="495" spans="1:6">
      <c r="A495" s="212"/>
      <c r="B495" s="208" t="s">
        <v>482</v>
      </c>
      <c r="C495" s="209"/>
      <c r="D495" s="210">
        <v>0</v>
      </c>
      <c r="E495" s="211">
        <v>0</v>
      </c>
      <c r="F495" s="211">
        <v>0</v>
      </c>
    </row>
    <row r="496" spans="1:6">
      <c r="A496" s="212"/>
      <c r="B496" s="208" t="s">
        <v>483</v>
      </c>
      <c r="C496" s="209"/>
      <c r="D496" s="210">
        <v>0</v>
      </c>
      <c r="E496" s="211">
        <v>0</v>
      </c>
      <c r="F496" s="211">
        <v>0</v>
      </c>
    </row>
    <row r="497" spans="1:6">
      <c r="A497" s="212"/>
      <c r="B497" s="208" t="s">
        <v>484</v>
      </c>
      <c r="C497" s="209"/>
      <c r="D497" s="210">
        <v>0</v>
      </c>
      <c r="E497" s="211">
        <v>0</v>
      </c>
      <c r="F497" s="211">
        <v>0</v>
      </c>
    </row>
    <row r="498" spans="1:6">
      <c r="A498" s="212"/>
      <c r="B498" s="208" t="s">
        <v>485</v>
      </c>
      <c r="C498" s="209"/>
      <c r="D498" s="210">
        <v>950</v>
      </c>
      <c r="E498" s="211">
        <v>0</v>
      </c>
      <c r="F498" s="211">
        <v>295.95015576324</v>
      </c>
    </row>
    <row r="499" spans="1:6">
      <c r="A499" s="212" t="s">
        <v>104</v>
      </c>
      <c r="B499" s="208" t="s">
        <v>486</v>
      </c>
      <c r="C499" s="209">
        <v>4959</v>
      </c>
      <c r="D499" s="210">
        <v>5335</v>
      </c>
      <c r="E499" s="211">
        <v>107.582173825368</v>
      </c>
      <c r="F499" s="211">
        <v>111.354623251931</v>
      </c>
    </row>
    <row r="500" spans="1:6">
      <c r="A500" s="212"/>
      <c r="B500" s="208" t="s">
        <v>487</v>
      </c>
      <c r="C500" s="209"/>
      <c r="D500" s="210">
        <v>0</v>
      </c>
      <c r="E500" s="211">
        <v>0</v>
      </c>
      <c r="F500" s="211">
        <v>0</v>
      </c>
    </row>
    <row r="501" spans="1:6">
      <c r="A501" s="212"/>
      <c r="B501" s="208" t="s">
        <v>488</v>
      </c>
      <c r="C501" s="209"/>
      <c r="D501" s="210">
        <v>4486</v>
      </c>
      <c r="E501" s="211">
        <v>0</v>
      </c>
      <c r="F501" s="211">
        <v>110.847541388683</v>
      </c>
    </row>
    <row r="502" spans="1:6">
      <c r="A502" s="212"/>
      <c r="B502" s="208" t="s">
        <v>489</v>
      </c>
      <c r="C502" s="209"/>
      <c r="D502" s="210">
        <v>849</v>
      </c>
      <c r="E502" s="211">
        <v>0</v>
      </c>
      <c r="F502" s="211">
        <v>114.112903225806</v>
      </c>
    </row>
    <row r="503" ht="14" customHeight="1" spans="1:6">
      <c r="A503" s="212" t="s">
        <v>104</v>
      </c>
      <c r="B503" s="208" t="s">
        <v>490</v>
      </c>
      <c r="C503" s="209">
        <v>10872</v>
      </c>
      <c r="D503" s="210">
        <v>29707</v>
      </c>
      <c r="E503" s="211">
        <v>273.24319352465</v>
      </c>
      <c r="F503" s="211">
        <v>275.831012070566</v>
      </c>
    </row>
    <row r="504" spans="1:6">
      <c r="A504" s="212"/>
      <c r="B504" s="208" t="s">
        <v>491</v>
      </c>
      <c r="C504" s="209"/>
      <c r="D504" s="210">
        <v>774</v>
      </c>
      <c r="E504" s="211">
        <v>0</v>
      </c>
      <c r="F504" s="211">
        <v>75.2186588921283</v>
      </c>
    </row>
    <row r="505" spans="1:6">
      <c r="A505" s="212"/>
      <c r="B505" s="208" t="s">
        <v>492</v>
      </c>
      <c r="C505" s="209"/>
      <c r="D505" s="210">
        <v>236</v>
      </c>
      <c r="E505" s="211">
        <v>0</v>
      </c>
      <c r="F505" s="211">
        <v>131.111111111111</v>
      </c>
    </row>
    <row r="506" spans="1:6">
      <c r="A506" s="212"/>
      <c r="B506" s="208" t="s">
        <v>493</v>
      </c>
      <c r="C506" s="209"/>
      <c r="D506" s="210">
        <v>654</v>
      </c>
      <c r="E506" s="211">
        <v>0</v>
      </c>
      <c r="F506" s="211">
        <v>39.951130116066</v>
      </c>
    </row>
    <row r="507" spans="1:6">
      <c r="A507" s="212"/>
      <c r="B507" s="208" t="s">
        <v>494</v>
      </c>
      <c r="C507" s="209"/>
      <c r="D507" s="210">
        <v>0</v>
      </c>
      <c r="E507" s="211">
        <v>0</v>
      </c>
      <c r="F507" s="211">
        <v>0</v>
      </c>
    </row>
    <row r="508" spans="1:6">
      <c r="A508" s="212"/>
      <c r="B508" s="208" t="s">
        <v>495</v>
      </c>
      <c r="C508" s="209"/>
      <c r="D508" s="210">
        <v>0</v>
      </c>
      <c r="E508" s="211">
        <v>0</v>
      </c>
      <c r="F508" s="211">
        <v>0</v>
      </c>
    </row>
    <row r="509" spans="1:6">
      <c r="A509" s="212"/>
      <c r="B509" s="208" t="s">
        <v>496</v>
      </c>
      <c r="C509" s="209"/>
      <c r="D509" s="210">
        <v>0</v>
      </c>
      <c r="E509" s="211">
        <v>0</v>
      </c>
      <c r="F509" s="211">
        <v>0</v>
      </c>
    </row>
    <row r="510" spans="1:6">
      <c r="A510" s="212"/>
      <c r="B510" s="208" t="s">
        <v>497</v>
      </c>
      <c r="C510" s="209"/>
      <c r="D510" s="210">
        <v>0</v>
      </c>
      <c r="E510" s="211">
        <v>0</v>
      </c>
      <c r="F510" s="211">
        <v>0</v>
      </c>
    </row>
    <row r="511" spans="1:6">
      <c r="A511" s="212"/>
      <c r="B511" s="208" t="s">
        <v>498</v>
      </c>
      <c r="C511" s="209"/>
      <c r="D511" s="210">
        <v>2829</v>
      </c>
      <c r="E511" s="211">
        <v>0</v>
      </c>
      <c r="F511" s="211">
        <v>106.114028507127</v>
      </c>
    </row>
    <row r="512" spans="1:6">
      <c r="A512" s="212"/>
      <c r="B512" s="208" t="s">
        <v>499</v>
      </c>
      <c r="C512" s="209"/>
      <c r="D512" s="210">
        <v>209</v>
      </c>
      <c r="E512" s="211">
        <v>0</v>
      </c>
      <c r="F512" s="211">
        <v>96.3133640552995</v>
      </c>
    </row>
    <row r="513" spans="1:6">
      <c r="A513" s="212"/>
      <c r="B513" s="208" t="s">
        <v>500</v>
      </c>
      <c r="C513" s="209"/>
      <c r="D513" s="210">
        <v>24796</v>
      </c>
      <c r="E513" s="211">
        <v>0</v>
      </c>
      <c r="F513" s="211">
        <v>492.081762254416</v>
      </c>
    </row>
    <row r="514" spans="1:6">
      <c r="A514" s="212"/>
      <c r="B514" s="208" t="s">
        <v>501</v>
      </c>
      <c r="C514" s="209"/>
      <c r="D514" s="210">
        <v>209</v>
      </c>
      <c r="E514" s="211">
        <v>0</v>
      </c>
      <c r="F514" s="211">
        <v>10450</v>
      </c>
    </row>
    <row r="515" spans="1:6">
      <c r="A515" s="212" t="s">
        <v>104</v>
      </c>
      <c r="B515" s="208" t="s">
        <v>502</v>
      </c>
      <c r="C515" s="209">
        <v>0</v>
      </c>
      <c r="D515" s="210">
        <v>66</v>
      </c>
      <c r="E515" s="211">
        <v>0</v>
      </c>
      <c r="F515" s="211">
        <v>122.222222222222</v>
      </c>
    </row>
    <row r="516" spans="1:6">
      <c r="A516" s="212"/>
      <c r="B516" s="208" t="s">
        <v>503</v>
      </c>
      <c r="C516" s="209"/>
      <c r="D516" s="210">
        <v>66</v>
      </c>
      <c r="E516" s="211">
        <v>0</v>
      </c>
      <c r="F516" s="211">
        <v>122.222222222222</v>
      </c>
    </row>
    <row r="517" spans="1:6">
      <c r="A517" s="212"/>
      <c r="B517" s="208" t="s">
        <v>504</v>
      </c>
      <c r="C517" s="209"/>
      <c r="D517" s="210">
        <v>0</v>
      </c>
      <c r="E517" s="211">
        <v>0</v>
      </c>
      <c r="F517" s="211">
        <v>0</v>
      </c>
    </row>
    <row r="518" spans="1:6">
      <c r="A518" s="212" t="s">
        <v>104</v>
      </c>
      <c r="B518" s="208" t="s">
        <v>505</v>
      </c>
      <c r="C518" s="209">
        <v>1265</v>
      </c>
      <c r="D518" s="210">
        <v>1836</v>
      </c>
      <c r="E518" s="211">
        <v>145.138339920949</v>
      </c>
      <c r="F518" s="211">
        <v>237.823834196891</v>
      </c>
    </row>
    <row r="519" spans="1:6">
      <c r="A519" s="212"/>
      <c r="B519" s="208" t="s">
        <v>506</v>
      </c>
      <c r="C519" s="209"/>
      <c r="D519" s="210">
        <v>9</v>
      </c>
      <c r="E519" s="211">
        <v>0</v>
      </c>
      <c r="F519" s="211">
        <v>0</v>
      </c>
    </row>
    <row r="520" spans="1:6">
      <c r="A520" s="212"/>
      <c r="B520" s="208" t="s">
        <v>507</v>
      </c>
      <c r="C520" s="209"/>
      <c r="D520" s="210">
        <v>19</v>
      </c>
      <c r="E520" s="211">
        <v>0</v>
      </c>
      <c r="F520" s="211">
        <v>0</v>
      </c>
    </row>
    <row r="521" spans="1:6">
      <c r="A521" s="212"/>
      <c r="B521" s="208" t="s">
        <v>508</v>
      </c>
      <c r="C521" s="209"/>
      <c r="D521" s="210">
        <v>1808</v>
      </c>
      <c r="E521" s="211">
        <v>0</v>
      </c>
      <c r="F521" s="211">
        <v>234.19689119171</v>
      </c>
    </row>
    <row r="522" spans="1:6">
      <c r="A522" s="212" t="s">
        <v>104</v>
      </c>
      <c r="B522" s="208" t="s">
        <v>509</v>
      </c>
      <c r="C522" s="209">
        <v>9087</v>
      </c>
      <c r="D522" s="210">
        <v>8953</v>
      </c>
      <c r="E522" s="211">
        <v>98.5253659073402</v>
      </c>
      <c r="F522" s="211">
        <v>101.427438540841</v>
      </c>
    </row>
    <row r="523" spans="1:6">
      <c r="A523" s="212"/>
      <c r="B523" s="208" t="s">
        <v>510</v>
      </c>
      <c r="C523" s="209"/>
      <c r="D523" s="210">
        <v>1464</v>
      </c>
      <c r="E523" s="211">
        <v>0</v>
      </c>
      <c r="F523" s="211">
        <v>98.3870967741936</v>
      </c>
    </row>
    <row r="524" spans="1:6">
      <c r="A524" s="212"/>
      <c r="B524" s="208" t="s">
        <v>511</v>
      </c>
      <c r="C524" s="209"/>
      <c r="D524" s="210">
        <v>3895</v>
      </c>
      <c r="E524" s="211">
        <v>0</v>
      </c>
      <c r="F524" s="211">
        <v>103.096876654314</v>
      </c>
    </row>
    <row r="525" spans="1:6">
      <c r="A525" s="212"/>
      <c r="B525" s="208" t="s">
        <v>512</v>
      </c>
      <c r="C525" s="209"/>
      <c r="D525" s="210">
        <v>3577</v>
      </c>
      <c r="E525" s="211">
        <v>0</v>
      </c>
      <c r="F525" s="211">
        <v>104.682470002927</v>
      </c>
    </row>
    <row r="526" spans="1:6">
      <c r="A526" s="212"/>
      <c r="B526" s="208" t="s">
        <v>513</v>
      </c>
      <c r="C526" s="209"/>
      <c r="D526" s="210">
        <v>17</v>
      </c>
      <c r="E526" s="211">
        <v>0</v>
      </c>
      <c r="F526" s="211">
        <v>11.8055555555556</v>
      </c>
    </row>
    <row r="527" spans="1:6">
      <c r="A527" s="212" t="s">
        <v>104</v>
      </c>
      <c r="B527" s="208" t="s">
        <v>514</v>
      </c>
      <c r="C527" s="209">
        <v>16952</v>
      </c>
      <c r="D527" s="210">
        <v>18938</v>
      </c>
      <c r="E527" s="211">
        <v>111.715431807456</v>
      </c>
      <c r="F527" s="211">
        <v>111.814370903938</v>
      </c>
    </row>
    <row r="528" spans="1:6">
      <c r="A528" s="212"/>
      <c r="B528" s="208" t="s">
        <v>515</v>
      </c>
      <c r="C528" s="209"/>
      <c r="D528" s="210">
        <v>239</v>
      </c>
      <c r="E528" s="211">
        <v>0</v>
      </c>
      <c r="F528" s="211">
        <v>0</v>
      </c>
    </row>
    <row r="529" spans="1:6">
      <c r="A529" s="212"/>
      <c r="B529" s="208" t="s">
        <v>516</v>
      </c>
      <c r="C529" s="209"/>
      <c r="D529" s="210">
        <v>18699</v>
      </c>
      <c r="E529" s="211">
        <v>0</v>
      </c>
      <c r="F529" s="211">
        <v>110.403259136801</v>
      </c>
    </row>
    <row r="530" spans="1:6">
      <c r="A530" s="212"/>
      <c r="B530" s="208" t="s">
        <v>517</v>
      </c>
      <c r="C530" s="209"/>
      <c r="D530" s="210">
        <v>0</v>
      </c>
      <c r="E530" s="211">
        <v>0</v>
      </c>
      <c r="F530" s="211">
        <v>0</v>
      </c>
    </row>
    <row r="531" spans="1:6">
      <c r="A531" s="212" t="s">
        <v>104</v>
      </c>
      <c r="B531" s="208" t="s">
        <v>518</v>
      </c>
      <c r="C531" s="209">
        <v>1300</v>
      </c>
      <c r="D531" s="210">
        <v>2160</v>
      </c>
      <c r="E531" s="211">
        <v>166.153846153846</v>
      </c>
      <c r="F531" s="211">
        <v>123.711340206186</v>
      </c>
    </row>
    <row r="532" spans="1:6">
      <c r="A532" s="212"/>
      <c r="B532" s="208" t="s">
        <v>519</v>
      </c>
      <c r="C532" s="209"/>
      <c r="D532" s="210">
        <v>2160</v>
      </c>
      <c r="E532" s="211">
        <v>0</v>
      </c>
      <c r="F532" s="211">
        <v>127.659574468085</v>
      </c>
    </row>
    <row r="533" spans="1:6">
      <c r="A533" s="212"/>
      <c r="B533" s="208" t="s">
        <v>520</v>
      </c>
      <c r="C533" s="209"/>
      <c r="D533" s="210">
        <v>0</v>
      </c>
      <c r="E533" s="211">
        <v>0</v>
      </c>
      <c r="F533" s="211">
        <v>0</v>
      </c>
    </row>
    <row r="534" spans="1:6">
      <c r="A534" s="212"/>
      <c r="B534" s="208" t="s">
        <v>521</v>
      </c>
      <c r="C534" s="209"/>
      <c r="D534" s="210">
        <v>0</v>
      </c>
      <c r="E534" s="211">
        <v>0</v>
      </c>
      <c r="F534" s="211">
        <v>0</v>
      </c>
    </row>
    <row r="535" spans="1:6">
      <c r="A535" s="212" t="s">
        <v>104</v>
      </c>
      <c r="B535" s="208" t="s">
        <v>522</v>
      </c>
      <c r="C535" s="209">
        <v>200</v>
      </c>
      <c r="D535" s="210">
        <v>76</v>
      </c>
      <c r="E535" s="211">
        <v>38</v>
      </c>
      <c r="F535" s="211">
        <v>124.590163934426</v>
      </c>
    </row>
    <row r="536" spans="1:6">
      <c r="A536" s="212"/>
      <c r="B536" s="208" t="s">
        <v>523</v>
      </c>
      <c r="C536" s="209"/>
      <c r="D536" s="210">
        <v>76</v>
      </c>
      <c r="E536" s="211">
        <v>0</v>
      </c>
      <c r="F536" s="211">
        <v>124.590163934426</v>
      </c>
    </row>
    <row r="537" spans="1:6">
      <c r="A537" s="212"/>
      <c r="B537" s="208" t="s">
        <v>524</v>
      </c>
      <c r="C537" s="209"/>
      <c r="D537" s="210">
        <v>0</v>
      </c>
      <c r="E537" s="211">
        <v>0</v>
      </c>
      <c r="F537" s="211">
        <v>0</v>
      </c>
    </row>
    <row r="538" spans="1:6">
      <c r="A538" s="212" t="s">
        <v>104</v>
      </c>
      <c r="B538" s="208" t="s">
        <v>525</v>
      </c>
      <c r="C538" s="209">
        <v>389</v>
      </c>
      <c r="D538" s="210">
        <v>498</v>
      </c>
      <c r="E538" s="211">
        <v>128.020565552699</v>
      </c>
      <c r="F538" s="211">
        <v>124.812030075188</v>
      </c>
    </row>
    <row r="539" spans="1:6">
      <c r="A539" s="212"/>
      <c r="B539" s="208" t="s">
        <v>106</v>
      </c>
      <c r="C539" s="209"/>
      <c r="D539" s="210">
        <v>498</v>
      </c>
      <c r="E539" s="211">
        <v>0</v>
      </c>
      <c r="F539" s="211">
        <v>124.812030075188</v>
      </c>
    </row>
    <row r="540" spans="1:6">
      <c r="A540" s="212"/>
      <c r="B540" s="208" t="s">
        <v>107</v>
      </c>
      <c r="C540" s="209"/>
      <c r="D540" s="210">
        <v>0</v>
      </c>
      <c r="E540" s="211">
        <v>0</v>
      </c>
      <c r="F540" s="211">
        <v>0</v>
      </c>
    </row>
    <row r="541" spans="1:6">
      <c r="A541" s="212"/>
      <c r="B541" s="208" t="s">
        <v>108</v>
      </c>
      <c r="C541" s="209"/>
      <c r="D541" s="210">
        <v>0</v>
      </c>
      <c r="E541" s="211">
        <v>0</v>
      </c>
      <c r="F541" s="211">
        <v>0</v>
      </c>
    </row>
    <row r="542" spans="1:6">
      <c r="A542" s="212"/>
      <c r="B542" s="208" t="s">
        <v>147</v>
      </c>
      <c r="C542" s="209"/>
      <c r="D542" s="210">
        <v>0</v>
      </c>
      <c r="E542" s="211">
        <v>0</v>
      </c>
      <c r="F542" s="211">
        <v>0</v>
      </c>
    </row>
    <row r="543" spans="1:6">
      <c r="A543" s="212"/>
      <c r="B543" s="208" t="s">
        <v>526</v>
      </c>
      <c r="C543" s="209"/>
      <c r="D543" s="210">
        <v>0</v>
      </c>
      <c r="E543" s="211">
        <v>0</v>
      </c>
      <c r="F543" s="211">
        <v>0</v>
      </c>
    </row>
    <row r="544" spans="1:6">
      <c r="A544" s="212"/>
      <c r="B544" s="208" t="s">
        <v>527</v>
      </c>
      <c r="C544" s="209"/>
      <c r="D544" s="210">
        <v>0</v>
      </c>
      <c r="E544" s="211">
        <v>0</v>
      </c>
      <c r="F544" s="211">
        <v>0</v>
      </c>
    </row>
    <row r="545" spans="1:6">
      <c r="A545" s="212"/>
      <c r="B545" s="208" t="s">
        <v>115</v>
      </c>
      <c r="C545" s="209"/>
      <c r="D545" s="210">
        <v>0</v>
      </c>
      <c r="E545" s="211">
        <v>0</v>
      </c>
      <c r="F545" s="211">
        <v>0</v>
      </c>
    </row>
    <row r="546" spans="1:6">
      <c r="A546" s="212"/>
      <c r="B546" s="208" t="s">
        <v>528</v>
      </c>
      <c r="C546" s="209"/>
      <c r="D546" s="210">
        <v>0</v>
      </c>
      <c r="E546" s="211">
        <v>0</v>
      </c>
      <c r="F546" s="211">
        <v>0</v>
      </c>
    </row>
    <row r="547" spans="1:6">
      <c r="A547" s="212" t="s">
        <v>104</v>
      </c>
      <c r="B547" s="208" t="s">
        <v>529</v>
      </c>
      <c r="C547" s="209">
        <v>15</v>
      </c>
      <c r="D547" s="210">
        <v>14</v>
      </c>
      <c r="E547" s="211">
        <v>93.3333333333333</v>
      </c>
      <c r="F547" s="211">
        <v>140</v>
      </c>
    </row>
    <row r="548" spans="1:6">
      <c r="A548" s="212"/>
      <c r="B548" s="208" t="s">
        <v>530</v>
      </c>
      <c r="C548" s="209"/>
      <c r="D548" s="210">
        <v>14</v>
      </c>
      <c r="E548" s="211">
        <v>0</v>
      </c>
      <c r="F548" s="211">
        <v>140</v>
      </c>
    </row>
    <row r="549" spans="1:6">
      <c r="A549" s="212" t="s">
        <v>104</v>
      </c>
      <c r="B549" s="208" t="s">
        <v>531</v>
      </c>
      <c r="C549" s="209">
        <v>710</v>
      </c>
      <c r="D549" s="210">
        <v>-135</v>
      </c>
      <c r="E549" s="211">
        <v>-19.0140845070423</v>
      </c>
      <c r="F549" s="211">
        <v>-142.105263157895</v>
      </c>
    </row>
    <row r="550" spans="1:6">
      <c r="A550" s="212"/>
      <c r="B550" s="208" t="s">
        <v>532</v>
      </c>
      <c r="C550" s="209"/>
      <c r="D550" s="210">
        <v>-135</v>
      </c>
      <c r="E550" s="211">
        <v>0</v>
      </c>
      <c r="F550" s="211">
        <v>-142.105263157895</v>
      </c>
    </row>
    <row r="551" spans="1:6">
      <c r="A551" s="207" t="s">
        <v>533</v>
      </c>
      <c r="B551" s="208" t="s">
        <v>64</v>
      </c>
      <c r="C551" s="209">
        <v>4960</v>
      </c>
      <c r="D551" s="210">
        <v>4607</v>
      </c>
      <c r="E551" s="211">
        <v>92.883064516129</v>
      </c>
      <c r="F551" s="211">
        <v>101.386443661972</v>
      </c>
    </row>
    <row r="552" spans="1:6">
      <c r="A552" s="212" t="s">
        <v>104</v>
      </c>
      <c r="B552" s="208" t="s">
        <v>534</v>
      </c>
      <c r="C552" s="209">
        <v>0</v>
      </c>
      <c r="D552" s="210">
        <v>0</v>
      </c>
      <c r="E552" s="211">
        <v>0</v>
      </c>
      <c r="F552" s="211">
        <v>0</v>
      </c>
    </row>
    <row r="553" spans="1:6">
      <c r="A553" s="212"/>
      <c r="B553" s="208" t="s">
        <v>106</v>
      </c>
      <c r="C553" s="209"/>
      <c r="D553" s="210">
        <v>0</v>
      </c>
      <c r="E553" s="211">
        <v>0</v>
      </c>
      <c r="F553" s="211">
        <v>0</v>
      </c>
    </row>
    <row r="554" spans="1:6">
      <c r="A554" s="212"/>
      <c r="B554" s="208" t="s">
        <v>107</v>
      </c>
      <c r="C554" s="209"/>
      <c r="D554" s="210">
        <v>0</v>
      </c>
      <c r="E554" s="211">
        <v>0</v>
      </c>
      <c r="F554" s="211">
        <v>0</v>
      </c>
    </row>
    <row r="555" spans="1:6">
      <c r="A555" s="212"/>
      <c r="B555" s="208" t="s">
        <v>108</v>
      </c>
      <c r="C555" s="209"/>
      <c r="D555" s="210">
        <v>0</v>
      </c>
      <c r="E555" s="211">
        <v>0</v>
      </c>
      <c r="F555" s="211">
        <v>0</v>
      </c>
    </row>
    <row r="556" spans="1:6">
      <c r="A556" s="212"/>
      <c r="B556" s="208" t="s">
        <v>535</v>
      </c>
      <c r="C556" s="209"/>
      <c r="D556" s="210">
        <v>0</v>
      </c>
      <c r="E556" s="211">
        <v>0</v>
      </c>
      <c r="F556" s="211">
        <v>0</v>
      </c>
    </row>
    <row r="557" spans="1:6">
      <c r="A557" s="212"/>
      <c r="B557" s="208" t="s">
        <v>536</v>
      </c>
      <c r="C557" s="209"/>
      <c r="D557" s="210">
        <v>0</v>
      </c>
      <c r="E557" s="211">
        <v>0</v>
      </c>
      <c r="F557" s="211">
        <v>0</v>
      </c>
    </row>
    <row r="558" spans="1:6">
      <c r="A558" s="212"/>
      <c r="B558" s="208" t="s">
        <v>537</v>
      </c>
      <c r="C558" s="209"/>
      <c r="D558" s="210">
        <v>0</v>
      </c>
      <c r="E558" s="211">
        <v>0</v>
      </c>
      <c r="F558" s="211">
        <v>0</v>
      </c>
    </row>
    <row r="559" spans="1:6">
      <c r="A559" s="212"/>
      <c r="B559" s="208" t="s">
        <v>538</v>
      </c>
      <c r="C559" s="209"/>
      <c r="D559" s="210">
        <v>0</v>
      </c>
      <c r="E559" s="211">
        <v>0</v>
      </c>
      <c r="F559" s="211">
        <v>0</v>
      </c>
    </row>
    <row r="560" spans="1:6">
      <c r="A560" s="212"/>
      <c r="B560" s="208" t="s">
        <v>539</v>
      </c>
      <c r="C560" s="209"/>
      <c r="D560" s="210">
        <v>0</v>
      </c>
      <c r="E560" s="211">
        <v>0</v>
      </c>
      <c r="F560" s="211">
        <v>0</v>
      </c>
    </row>
    <row r="561" spans="1:6">
      <c r="A561" s="212"/>
      <c r="B561" s="208" t="s">
        <v>540</v>
      </c>
      <c r="C561" s="209"/>
      <c r="D561" s="210">
        <v>0</v>
      </c>
      <c r="E561" s="211">
        <v>0</v>
      </c>
      <c r="F561" s="211">
        <v>0</v>
      </c>
    </row>
    <row r="562" spans="1:6">
      <c r="A562" s="212" t="s">
        <v>104</v>
      </c>
      <c r="B562" s="208" t="s">
        <v>541</v>
      </c>
      <c r="C562" s="209">
        <v>0</v>
      </c>
      <c r="D562" s="210">
        <v>0</v>
      </c>
      <c r="E562" s="211">
        <v>0</v>
      </c>
      <c r="F562" s="211">
        <v>0</v>
      </c>
    </row>
    <row r="563" spans="1:6">
      <c r="A563" s="212"/>
      <c r="B563" s="208" t="s">
        <v>542</v>
      </c>
      <c r="C563" s="209"/>
      <c r="D563" s="210">
        <v>0</v>
      </c>
      <c r="E563" s="211">
        <v>0</v>
      </c>
      <c r="F563" s="211">
        <v>0</v>
      </c>
    </row>
    <row r="564" spans="1:6">
      <c r="A564" s="212"/>
      <c r="B564" s="208" t="s">
        <v>543</v>
      </c>
      <c r="C564" s="209"/>
      <c r="D564" s="210">
        <v>0</v>
      </c>
      <c r="E564" s="211">
        <v>0</v>
      </c>
      <c r="F564" s="211">
        <v>0</v>
      </c>
    </row>
    <row r="565" spans="1:6">
      <c r="A565" s="212"/>
      <c r="B565" s="208" t="s">
        <v>544</v>
      </c>
      <c r="C565" s="209"/>
      <c r="D565" s="210">
        <v>0</v>
      </c>
      <c r="E565" s="211">
        <v>0</v>
      </c>
      <c r="F565" s="211">
        <v>0</v>
      </c>
    </row>
    <row r="566" spans="1:6">
      <c r="A566" s="212" t="s">
        <v>104</v>
      </c>
      <c r="B566" s="208" t="s">
        <v>545</v>
      </c>
      <c r="C566" s="209">
        <v>300</v>
      </c>
      <c r="D566" s="210">
        <v>423</v>
      </c>
      <c r="E566" s="211">
        <v>141</v>
      </c>
      <c r="F566" s="211">
        <v>100.236966824645</v>
      </c>
    </row>
    <row r="567" spans="1:6">
      <c r="A567" s="212"/>
      <c r="B567" s="208" t="s">
        <v>546</v>
      </c>
      <c r="C567" s="209"/>
      <c r="D567" s="210">
        <v>155</v>
      </c>
      <c r="E567" s="211">
        <v>0</v>
      </c>
      <c r="F567" s="211">
        <v>0</v>
      </c>
    </row>
    <row r="568" spans="1:6">
      <c r="A568" s="212"/>
      <c r="B568" s="208" t="s">
        <v>547</v>
      </c>
      <c r="C568" s="209"/>
      <c r="D568" s="210">
        <v>38</v>
      </c>
      <c r="E568" s="211">
        <v>0</v>
      </c>
      <c r="F568" s="211">
        <v>9.5</v>
      </c>
    </row>
    <row r="569" spans="1:6">
      <c r="A569" s="212"/>
      <c r="B569" s="208" t="s">
        <v>548</v>
      </c>
      <c r="C569" s="209"/>
      <c r="D569" s="210">
        <v>0</v>
      </c>
      <c r="E569" s="211">
        <v>0</v>
      </c>
      <c r="F569" s="211">
        <v>0</v>
      </c>
    </row>
    <row r="570" spans="1:6">
      <c r="A570" s="212"/>
      <c r="B570" s="208" t="s">
        <v>549</v>
      </c>
      <c r="C570" s="209"/>
      <c r="D570" s="210">
        <v>0</v>
      </c>
      <c r="E570" s="211">
        <v>0</v>
      </c>
      <c r="F570" s="211">
        <v>0</v>
      </c>
    </row>
    <row r="571" spans="1:6">
      <c r="A571" s="212"/>
      <c r="B571" s="208" t="s">
        <v>550</v>
      </c>
      <c r="C571" s="209"/>
      <c r="D571" s="210">
        <v>0</v>
      </c>
      <c r="E571" s="211">
        <v>0</v>
      </c>
      <c r="F571" s="211">
        <v>0</v>
      </c>
    </row>
    <row r="572" spans="1:6">
      <c r="A572" s="212"/>
      <c r="B572" s="208" t="s">
        <v>551</v>
      </c>
      <c r="C572" s="209"/>
      <c r="D572" s="210">
        <v>0</v>
      </c>
      <c r="E572" s="211">
        <v>0</v>
      </c>
      <c r="F572" s="211">
        <v>0</v>
      </c>
    </row>
    <row r="573" spans="1:6">
      <c r="A573" s="212"/>
      <c r="B573" s="208" t="s">
        <v>552</v>
      </c>
      <c r="C573" s="209"/>
      <c r="D573" s="210">
        <v>230</v>
      </c>
      <c r="E573" s="211">
        <v>0</v>
      </c>
      <c r="F573" s="211">
        <v>1045.45454545455</v>
      </c>
    </row>
    <row r="574" spans="1:6">
      <c r="A574" s="212" t="s">
        <v>104</v>
      </c>
      <c r="B574" s="208" t="s">
        <v>553</v>
      </c>
      <c r="C574" s="209">
        <v>510</v>
      </c>
      <c r="D574" s="210">
        <v>1414</v>
      </c>
      <c r="E574" s="211">
        <v>277.254901960784</v>
      </c>
      <c r="F574" s="211">
        <v>764.324324324324</v>
      </c>
    </row>
    <row r="575" spans="1:6">
      <c r="A575" s="212"/>
      <c r="B575" s="208" t="s">
        <v>554</v>
      </c>
      <c r="C575" s="209"/>
      <c r="D575" s="210">
        <v>0</v>
      </c>
      <c r="E575" s="211">
        <v>0</v>
      </c>
      <c r="F575" s="211">
        <v>0</v>
      </c>
    </row>
    <row r="576" spans="1:6">
      <c r="A576" s="212"/>
      <c r="B576" s="208" t="s">
        <v>555</v>
      </c>
      <c r="C576" s="209"/>
      <c r="D576" s="210">
        <v>-7</v>
      </c>
      <c r="E576" s="211">
        <v>0</v>
      </c>
      <c r="F576" s="211">
        <v>175</v>
      </c>
    </row>
    <row r="577" spans="1:6">
      <c r="A577" s="212"/>
      <c r="B577" s="208" t="s">
        <v>556</v>
      </c>
      <c r="C577" s="209"/>
      <c r="D577" s="210">
        <v>0</v>
      </c>
      <c r="E577" s="211">
        <v>0</v>
      </c>
      <c r="F577" s="211">
        <v>0</v>
      </c>
    </row>
    <row r="578" spans="1:6">
      <c r="A578" s="212"/>
      <c r="B578" s="208" t="s">
        <v>557</v>
      </c>
      <c r="C578" s="209"/>
      <c r="D578" s="210">
        <v>1421</v>
      </c>
      <c r="E578" s="211">
        <v>0</v>
      </c>
      <c r="F578" s="211">
        <v>751.851851851852</v>
      </c>
    </row>
    <row r="579" spans="1:6">
      <c r="A579" s="212" t="s">
        <v>104</v>
      </c>
      <c r="B579" s="208" t="s">
        <v>558</v>
      </c>
      <c r="C579" s="209">
        <v>430</v>
      </c>
      <c r="D579" s="210">
        <v>140</v>
      </c>
      <c r="E579" s="211">
        <v>32.5581395348837</v>
      </c>
      <c r="F579" s="211">
        <v>16.3170163170163</v>
      </c>
    </row>
    <row r="580" spans="1:6">
      <c r="A580" s="212"/>
      <c r="B580" s="208" t="s">
        <v>559</v>
      </c>
      <c r="C580" s="209"/>
      <c r="D580" s="210">
        <v>0</v>
      </c>
      <c r="E580" s="211">
        <v>0</v>
      </c>
      <c r="F580" s="211">
        <v>0</v>
      </c>
    </row>
    <row r="581" spans="1:6">
      <c r="A581" s="212"/>
      <c r="B581" s="208" t="s">
        <v>560</v>
      </c>
      <c r="C581" s="209"/>
      <c r="D581" s="210">
        <v>131</v>
      </c>
      <c r="E581" s="211">
        <v>0</v>
      </c>
      <c r="F581" s="211">
        <v>238.181818181818</v>
      </c>
    </row>
    <row r="582" spans="1:6">
      <c r="A582" s="212"/>
      <c r="B582" s="208" t="s">
        <v>561</v>
      </c>
      <c r="C582" s="209"/>
      <c r="D582" s="210">
        <v>0</v>
      </c>
      <c r="E582" s="211">
        <v>0</v>
      </c>
      <c r="F582" s="211">
        <v>0</v>
      </c>
    </row>
    <row r="583" spans="1:6">
      <c r="A583" s="212"/>
      <c r="B583" s="208" t="s">
        <v>562</v>
      </c>
      <c r="C583" s="209"/>
      <c r="D583" s="210">
        <v>0</v>
      </c>
      <c r="E583" s="211">
        <v>0</v>
      </c>
      <c r="F583" s="211">
        <v>0</v>
      </c>
    </row>
    <row r="584" spans="1:6">
      <c r="A584" s="212"/>
      <c r="B584" s="208" t="s">
        <v>563</v>
      </c>
      <c r="C584" s="209"/>
      <c r="D584" s="210">
        <v>0</v>
      </c>
      <c r="E584" s="211">
        <v>0</v>
      </c>
      <c r="F584" s="211">
        <v>0</v>
      </c>
    </row>
    <row r="585" spans="1:6">
      <c r="A585" s="212"/>
      <c r="B585" s="208" t="s">
        <v>564</v>
      </c>
      <c r="C585" s="209"/>
      <c r="D585" s="210">
        <v>9</v>
      </c>
      <c r="E585" s="211">
        <v>0</v>
      </c>
      <c r="F585" s="211">
        <v>0</v>
      </c>
    </row>
    <row r="586" spans="1:6">
      <c r="A586" s="212" t="s">
        <v>104</v>
      </c>
      <c r="B586" s="208" t="s">
        <v>565</v>
      </c>
      <c r="C586" s="209">
        <v>3670</v>
      </c>
      <c r="D586" s="210">
        <v>2630</v>
      </c>
      <c r="E586" s="211">
        <v>71.6621253405995</v>
      </c>
      <c r="F586" s="211">
        <v>113.410952996981</v>
      </c>
    </row>
    <row r="587" spans="1:6">
      <c r="A587" s="212"/>
      <c r="B587" s="208" t="s">
        <v>566</v>
      </c>
      <c r="C587" s="209"/>
      <c r="D587" s="210">
        <v>1037</v>
      </c>
      <c r="E587" s="211">
        <v>0</v>
      </c>
      <c r="F587" s="211">
        <v>217.400419287212</v>
      </c>
    </row>
    <row r="588" spans="1:6">
      <c r="A588" s="212"/>
      <c r="B588" s="208" t="s">
        <v>567</v>
      </c>
      <c r="C588" s="209"/>
      <c r="D588" s="210">
        <v>0</v>
      </c>
      <c r="E588" s="211">
        <v>0</v>
      </c>
      <c r="F588" s="211">
        <v>0</v>
      </c>
    </row>
    <row r="589" spans="1:6">
      <c r="A589" s="212"/>
      <c r="B589" s="208" t="s">
        <v>568</v>
      </c>
      <c r="C589" s="209"/>
      <c r="D589" s="210">
        <v>0</v>
      </c>
      <c r="E589" s="211">
        <v>0</v>
      </c>
      <c r="F589" s="211">
        <v>0</v>
      </c>
    </row>
    <row r="590" spans="1:6">
      <c r="A590" s="212"/>
      <c r="B590" s="208" t="s">
        <v>569</v>
      </c>
      <c r="C590" s="209"/>
      <c r="D590" s="210">
        <v>74</v>
      </c>
      <c r="E590" s="211">
        <v>0</v>
      </c>
      <c r="F590" s="211">
        <v>4.17843026538679</v>
      </c>
    </row>
    <row r="591" spans="1:6">
      <c r="A591" s="212"/>
      <c r="B591" s="208" t="s">
        <v>570</v>
      </c>
      <c r="C591" s="209"/>
      <c r="D591" s="210">
        <v>1519</v>
      </c>
      <c r="E591" s="211">
        <v>0</v>
      </c>
      <c r="F591" s="211">
        <v>2139.43661971831</v>
      </c>
    </row>
    <row r="592" ht="14" customHeight="1" spans="1:6">
      <c r="A592" s="212" t="s">
        <v>104</v>
      </c>
      <c r="B592" s="208" t="s">
        <v>571</v>
      </c>
      <c r="C592" s="209">
        <v>0</v>
      </c>
      <c r="D592" s="210">
        <v>0</v>
      </c>
      <c r="E592" s="211">
        <v>0</v>
      </c>
      <c r="F592" s="211">
        <v>0</v>
      </c>
    </row>
    <row r="593" spans="1:6">
      <c r="A593" s="212"/>
      <c r="B593" s="208" t="s">
        <v>572</v>
      </c>
      <c r="C593" s="209"/>
      <c r="D593" s="210">
        <v>0</v>
      </c>
      <c r="E593" s="211">
        <v>0</v>
      </c>
      <c r="F593" s="211">
        <v>0</v>
      </c>
    </row>
    <row r="594" spans="1:6">
      <c r="A594" s="212"/>
      <c r="B594" s="208" t="s">
        <v>573</v>
      </c>
      <c r="C594" s="209"/>
      <c r="D594" s="210">
        <v>0</v>
      </c>
      <c r="E594" s="211">
        <v>0</v>
      </c>
      <c r="F594" s="211">
        <v>0</v>
      </c>
    </row>
    <row r="595" spans="1:6">
      <c r="A595" s="212" t="s">
        <v>104</v>
      </c>
      <c r="B595" s="208" t="s">
        <v>574</v>
      </c>
      <c r="C595" s="209">
        <v>0</v>
      </c>
      <c r="D595" s="210">
        <v>0</v>
      </c>
      <c r="E595" s="211">
        <v>0</v>
      </c>
      <c r="F595" s="211">
        <v>0</v>
      </c>
    </row>
    <row r="596" spans="1:6">
      <c r="A596" s="212"/>
      <c r="B596" s="208" t="s">
        <v>575</v>
      </c>
      <c r="C596" s="209"/>
      <c r="D596" s="210">
        <v>0</v>
      </c>
      <c r="E596" s="211">
        <v>0</v>
      </c>
      <c r="F596" s="211">
        <v>0</v>
      </c>
    </row>
    <row r="597" spans="1:6">
      <c r="A597" s="212"/>
      <c r="B597" s="208" t="s">
        <v>576</v>
      </c>
      <c r="C597" s="209"/>
      <c r="D597" s="210">
        <v>0</v>
      </c>
      <c r="E597" s="211">
        <v>0</v>
      </c>
      <c r="F597" s="211">
        <v>0</v>
      </c>
    </row>
    <row r="598" spans="1:6">
      <c r="A598" s="212" t="s">
        <v>104</v>
      </c>
      <c r="B598" s="208" t="s">
        <v>577</v>
      </c>
      <c r="C598" s="209">
        <v>0</v>
      </c>
      <c r="D598" s="210">
        <v>0</v>
      </c>
      <c r="E598" s="211">
        <v>0</v>
      </c>
      <c r="F598" s="211">
        <v>0</v>
      </c>
    </row>
    <row r="599" spans="1:6">
      <c r="A599" s="212"/>
      <c r="B599" s="208" t="s">
        <v>578</v>
      </c>
      <c r="C599" s="209"/>
      <c r="D599" s="210">
        <v>0</v>
      </c>
      <c r="E599" s="211">
        <v>0</v>
      </c>
      <c r="F599" s="211">
        <v>0</v>
      </c>
    </row>
    <row r="600" spans="1:6">
      <c r="A600" s="212" t="s">
        <v>104</v>
      </c>
      <c r="B600" s="208" t="s">
        <v>579</v>
      </c>
      <c r="C600" s="209">
        <v>0</v>
      </c>
      <c r="D600" s="210">
        <v>0</v>
      </c>
      <c r="E600" s="211">
        <v>0</v>
      </c>
      <c r="F600" s="211">
        <v>0</v>
      </c>
    </row>
    <row r="601" spans="1:6">
      <c r="A601" s="212"/>
      <c r="B601" s="208" t="s">
        <v>580</v>
      </c>
      <c r="C601" s="209"/>
      <c r="D601" s="210">
        <v>0</v>
      </c>
      <c r="E601" s="211">
        <v>0</v>
      </c>
      <c r="F601" s="211">
        <v>0</v>
      </c>
    </row>
    <row r="602" spans="1:6">
      <c r="A602" s="212" t="s">
        <v>104</v>
      </c>
      <c r="B602" s="208" t="s">
        <v>581</v>
      </c>
      <c r="C602" s="209">
        <v>0</v>
      </c>
      <c r="D602" s="210">
        <v>0</v>
      </c>
      <c r="E602" s="211">
        <v>0</v>
      </c>
      <c r="F602" s="211">
        <v>0</v>
      </c>
    </row>
    <row r="603" spans="1:6">
      <c r="A603" s="212"/>
      <c r="B603" s="208" t="s">
        <v>582</v>
      </c>
      <c r="C603" s="209"/>
      <c r="D603" s="210">
        <v>0</v>
      </c>
      <c r="E603" s="211">
        <v>0</v>
      </c>
      <c r="F603" s="211">
        <v>0</v>
      </c>
    </row>
    <row r="604" spans="1:6">
      <c r="A604" s="212"/>
      <c r="B604" s="208" t="s">
        <v>583</v>
      </c>
      <c r="C604" s="209"/>
      <c r="D604" s="210">
        <v>0</v>
      </c>
      <c r="E604" s="211">
        <v>0</v>
      </c>
      <c r="F604" s="211">
        <v>0</v>
      </c>
    </row>
    <row r="605" spans="1:6">
      <c r="A605" s="212"/>
      <c r="B605" s="208" t="s">
        <v>584</v>
      </c>
      <c r="C605" s="209"/>
      <c r="D605" s="210">
        <v>0</v>
      </c>
      <c r="E605" s="211">
        <v>0</v>
      </c>
      <c r="F605" s="211">
        <v>0</v>
      </c>
    </row>
    <row r="606" spans="1:6">
      <c r="A606" s="212"/>
      <c r="B606" s="208" t="s">
        <v>585</v>
      </c>
      <c r="C606" s="209"/>
      <c r="D606" s="210">
        <v>0</v>
      </c>
      <c r="E606" s="211">
        <v>0</v>
      </c>
      <c r="F606" s="211">
        <v>0</v>
      </c>
    </row>
    <row r="607" spans="1:6">
      <c r="A607" s="212"/>
      <c r="B607" s="208" t="s">
        <v>586</v>
      </c>
      <c r="C607" s="209"/>
      <c r="D607" s="210">
        <v>0</v>
      </c>
      <c r="E607" s="211">
        <v>0</v>
      </c>
      <c r="F607" s="211">
        <v>0</v>
      </c>
    </row>
    <row r="608" spans="1:6">
      <c r="A608" s="212" t="s">
        <v>104</v>
      </c>
      <c r="B608" s="208" t="s">
        <v>587</v>
      </c>
      <c r="C608" s="209">
        <v>0</v>
      </c>
      <c r="D608" s="210">
        <v>0</v>
      </c>
      <c r="E608" s="211">
        <v>0</v>
      </c>
      <c r="F608" s="211">
        <v>0</v>
      </c>
    </row>
    <row r="609" spans="1:6">
      <c r="A609" s="212"/>
      <c r="B609" s="208" t="s">
        <v>588</v>
      </c>
      <c r="C609" s="209"/>
      <c r="D609" s="210">
        <v>0</v>
      </c>
      <c r="E609" s="211">
        <v>0</v>
      </c>
      <c r="F609" s="211">
        <v>0</v>
      </c>
    </row>
    <row r="610" spans="1:6">
      <c r="A610" s="212" t="s">
        <v>104</v>
      </c>
      <c r="B610" s="208" t="s">
        <v>589</v>
      </c>
      <c r="C610" s="209">
        <v>0</v>
      </c>
      <c r="D610" s="210">
        <v>0</v>
      </c>
      <c r="E610" s="211">
        <v>0</v>
      </c>
      <c r="F610" s="211">
        <v>0</v>
      </c>
    </row>
    <row r="611" spans="1:6">
      <c r="A611" s="212"/>
      <c r="B611" s="208" t="s">
        <v>590</v>
      </c>
      <c r="C611" s="209"/>
      <c r="D611" s="210">
        <v>0</v>
      </c>
      <c r="E611" s="211">
        <v>0</v>
      </c>
      <c r="F611" s="211">
        <v>0</v>
      </c>
    </row>
    <row r="612" spans="1:6">
      <c r="A612" s="212" t="s">
        <v>104</v>
      </c>
      <c r="B612" s="208" t="s">
        <v>591</v>
      </c>
      <c r="C612" s="209">
        <v>0</v>
      </c>
      <c r="D612" s="210">
        <v>0</v>
      </c>
      <c r="E612" s="211">
        <v>0</v>
      </c>
      <c r="F612" s="211">
        <v>0</v>
      </c>
    </row>
    <row r="613" spans="1:6">
      <c r="A613" s="212"/>
      <c r="B613" s="208" t="s">
        <v>106</v>
      </c>
      <c r="C613" s="209"/>
      <c r="D613" s="210">
        <v>0</v>
      </c>
      <c r="E613" s="211">
        <v>0</v>
      </c>
      <c r="F613" s="211">
        <v>0</v>
      </c>
    </row>
    <row r="614" spans="1:6">
      <c r="A614" s="212"/>
      <c r="B614" s="208" t="s">
        <v>107</v>
      </c>
      <c r="C614" s="209"/>
      <c r="D614" s="210">
        <v>0</v>
      </c>
      <c r="E614" s="211">
        <v>0</v>
      </c>
      <c r="F614" s="211">
        <v>0</v>
      </c>
    </row>
    <row r="615" spans="1:6">
      <c r="A615" s="212"/>
      <c r="B615" s="208" t="s">
        <v>108</v>
      </c>
      <c r="C615" s="209"/>
      <c r="D615" s="210">
        <v>0</v>
      </c>
      <c r="E615" s="211">
        <v>0</v>
      </c>
      <c r="F615" s="211">
        <v>0</v>
      </c>
    </row>
    <row r="616" spans="1:6">
      <c r="A616" s="212"/>
      <c r="B616" s="208" t="s">
        <v>592</v>
      </c>
      <c r="C616" s="209"/>
      <c r="D616" s="210">
        <v>0</v>
      </c>
      <c r="E616" s="211">
        <v>0</v>
      </c>
      <c r="F616" s="211">
        <v>0</v>
      </c>
    </row>
    <row r="617" spans="1:6">
      <c r="A617" s="212"/>
      <c r="B617" s="208" t="s">
        <v>593</v>
      </c>
      <c r="C617" s="209"/>
      <c r="D617" s="210">
        <v>0</v>
      </c>
      <c r="E617" s="211">
        <v>0</v>
      </c>
      <c r="F617" s="211">
        <v>0</v>
      </c>
    </row>
    <row r="618" spans="1:6">
      <c r="A618" s="212"/>
      <c r="B618" s="208" t="s">
        <v>594</v>
      </c>
      <c r="C618" s="209"/>
      <c r="D618" s="210">
        <v>0</v>
      </c>
      <c r="E618" s="211">
        <v>0</v>
      </c>
      <c r="F618" s="211">
        <v>0</v>
      </c>
    </row>
    <row r="619" spans="1:6">
      <c r="A619" s="212"/>
      <c r="B619" s="208" t="s">
        <v>595</v>
      </c>
      <c r="C619" s="209"/>
      <c r="D619" s="210">
        <v>0</v>
      </c>
      <c r="E619" s="211">
        <v>0</v>
      </c>
      <c r="F619" s="211">
        <v>0</v>
      </c>
    </row>
    <row r="620" spans="1:6">
      <c r="A620" s="212"/>
      <c r="B620" s="208" t="s">
        <v>596</v>
      </c>
      <c r="C620" s="209"/>
      <c r="D620" s="210">
        <v>0</v>
      </c>
      <c r="E620" s="211">
        <v>0</v>
      </c>
      <c r="F620" s="211">
        <v>0</v>
      </c>
    </row>
    <row r="621" spans="1:6">
      <c r="A621" s="212"/>
      <c r="B621" s="208" t="s">
        <v>597</v>
      </c>
      <c r="C621" s="209"/>
      <c r="D621" s="210">
        <v>0</v>
      </c>
      <c r="E621" s="211">
        <v>0</v>
      </c>
      <c r="F621" s="211">
        <v>0</v>
      </c>
    </row>
    <row r="622" spans="1:6">
      <c r="A622" s="212"/>
      <c r="B622" s="208" t="s">
        <v>598</v>
      </c>
      <c r="C622" s="209"/>
      <c r="D622" s="210">
        <v>0</v>
      </c>
      <c r="E622" s="211">
        <v>0</v>
      </c>
      <c r="F622" s="211">
        <v>0</v>
      </c>
    </row>
    <row r="623" spans="1:6">
      <c r="A623" s="212"/>
      <c r="B623" s="208" t="s">
        <v>147</v>
      </c>
      <c r="C623" s="209"/>
      <c r="D623" s="210">
        <v>0</v>
      </c>
      <c r="E623" s="211">
        <v>0</v>
      </c>
      <c r="F623" s="211">
        <v>0</v>
      </c>
    </row>
    <row r="624" spans="1:6">
      <c r="A624" s="212"/>
      <c r="B624" s="208" t="s">
        <v>599</v>
      </c>
      <c r="C624" s="209"/>
      <c r="D624" s="210">
        <v>0</v>
      </c>
      <c r="E624" s="211">
        <v>0</v>
      </c>
      <c r="F624" s="211">
        <v>0</v>
      </c>
    </row>
    <row r="625" spans="1:6">
      <c r="A625" s="212"/>
      <c r="B625" s="208" t="s">
        <v>115</v>
      </c>
      <c r="C625" s="209"/>
      <c r="D625" s="210">
        <v>0</v>
      </c>
      <c r="E625" s="211">
        <v>0</v>
      </c>
      <c r="F625" s="211">
        <v>0</v>
      </c>
    </row>
    <row r="626" spans="1:6">
      <c r="A626" s="212"/>
      <c r="B626" s="208" t="s">
        <v>600</v>
      </c>
      <c r="C626" s="209"/>
      <c r="D626" s="210">
        <v>0</v>
      </c>
      <c r="E626" s="211">
        <v>0</v>
      </c>
      <c r="F626" s="211">
        <v>0</v>
      </c>
    </row>
    <row r="627" spans="1:6">
      <c r="A627" s="212" t="s">
        <v>104</v>
      </c>
      <c r="B627" s="208" t="s">
        <v>601</v>
      </c>
      <c r="C627" s="209">
        <v>50</v>
      </c>
      <c r="D627" s="210">
        <v>0</v>
      </c>
      <c r="E627" s="211">
        <v>0</v>
      </c>
      <c r="F627" s="211"/>
    </row>
    <row r="628" spans="1:6">
      <c r="A628" s="212"/>
      <c r="B628" s="208" t="s">
        <v>602</v>
      </c>
      <c r="C628" s="209"/>
      <c r="D628" s="210">
        <v>0</v>
      </c>
      <c r="E628" s="211">
        <v>0</v>
      </c>
      <c r="F628" s="211"/>
    </row>
    <row r="629" spans="1:6">
      <c r="A629" s="207" t="s">
        <v>603</v>
      </c>
      <c r="B629" s="208" t="s">
        <v>65</v>
      </c>
      <c r="C629" s="209">
        <v>4735</v>
      </c>
      <c r="D629" s="210">
        <v>11104</v>
      </c>
      <c r="E629" s="211">
        <v>234.508975712777</v>
      </c>
      <c r="F629" s="211">
        <v>63.3356148756559</v>
      </c>
    </row>
    <row r="630" spans="1:6">
      <c r="A630" s="212" t="s">
        <v>104</v>
      </c>
      <c r="B630" s="208" t="s">
        <v>604</v>
      </c>
      <c r="C630" s="209">
        <v>1573</v>
      </c>
      <c r="D630" s="210">
        <v>1587</v>
      </c>
      <c r="E630" s="211">
        <v>100.890019071837</v>
      </c>
      <c r="F630" s="211">
        <v>79.4294294294294</v>
      </c>
    </row>
    <row r="631" spans="1:6">
      <c r="A631" s="212"/>
      <c r="B631" s="208" t="s">
        <v>106</v>
      </c>
      <c r="C631" s="209"/>
      <c r="D631" s="210">
        <v>220</v>
      </c>
      <c r="E631" s="211">
        <v>0</v>
      </c>
      <c r="F631" s="211">
        <v>100</v>
      </c>
    </row>
    <row r="632" spans="1:6">
      <c r="A632" s="212"/>
      <c r="B632" s="208" t="s">
        <v>107</v>
      </c>
      <c r="C632" s="209"/>
      <c r="D632" s="210">
        <v>0</v>
      </c>
      <c r="E632" s="211">
        <v>0</v>
      </c>
      <c r="F632" s="211">
        <v>0</v>
      </c>
    </row>
    <row r="633" spans="1:6">
      <c r="A633" s="212"/>
      <c r="B633" s="208" t="s">
        <v>108</v>
      </c>
      <c r="C633" s="209"/>
      <c r="D633" s="210">
        <v>0</v>
      </c>
      <c r="E633" s="211">
        <v>0</v>
      </c>
      <c r="F633" s="211">
        <v>0</v>
      </c>
    </row>
    <row r="634" spans="1:6">
      <c r="A634" s="212"/>
      <c r="B634" s="208" t="s">
        <v>605</v>
      </c>
      <c r="C634" s="209"/>
      <c r="D634" s="210">
        <v>0</v>
      </c>
      <c r="E634" s="211">
        <v>0</v>
      </c>
      <c r="F634" s="211">
        <v>0</v>
      </c>
    </row>
    <row r="635" spans="1:6">
      <c r="A635" s="212"/>
      <c r="B635" s="208" t="s">
        <v>606</v>
      </c>
      <c r="C635" s="209"/>
      <c r="D635" s="210">
        <v>0</v>
      </c>
      <c r="E635" s="211">
        <v>0</v>
      </c>
      <c r="F635" s="211">
        <v>0</v>
      </c>
    </row>
    <row r="636" spans="1:6">
      <c r="A636" s="212"/>
      <c r="B636" s="208" t="s">
        <v>607</v>
      </c>
      <c r="C636" s="209"/>
      <c r="D636" s="210">
        <v>0</v>
      </c>
      <c r="E636" s="211">
        <v>0</v>
      </c>
      <c r="F636" s="211">
        <v>0</v>
      </c>
    </row>
    <row r="637" spans="1:6">
      <c r="A637" s="212"/>
      <c r="B637" s="208" t="s">
        <v>608</v>
      </c>
      <c r="C637" s="209"/>
      <c r="D637" s="210">
        <v>0</v>
      </c>
      <c r="E637" s="211">
        <v>0</v>
      </c>
      <c r="F637" s="211">
        <v>0</v>
      </c>
    </row>
    <row r="638" spans="1:6">
      <c r="A638" s="212"/>
      <c r="B638" s="208" t="s">
        <v>609</v>
      </c>
      <c r="C638" s="209"/>
      <c r="D638" s="210">
        <v>0</v>
      </c>
      <c r="E638" s="211">
        <v>0</v>
      </c>
      <c r="F638" s="211">
        <v>0</v>
      </c>
    </row>
    <row r="639" spans="1:6">
      <c r="A639" s="212"/>
      <c r="B639" s="208" t="s">
        <v>610</v>
      </c>
      <c r="C639" s="209"/>
      <c r="D639" s="210">
        <v>0</v>
      </c>
      <c r="E639" s="211">
        <v>0</v>
      </c>
      <c r="F639" s="211">
        <v>0</v>
      </c>
    </row>
    <row r="640" spans="1:6">
      <c r="A640" s="212"/>
      <c r="B640" s="208" t="s">
        <v>611</v>
      </c>
      <c r="C640" s="209"/>
      <c r="D640" s="210">
        <v>1367</v>
      </c>
      <c r="E640" s="211">
        <v>0</v>
      </c>
      <c r="F640" s="211">
        <v>76.8841394825647</v>
      </c>
    </row>
    <row r="641" spans="1:6">
      <c r="A641" s="212" t="s">
        <v>104</v>
      </c>
      <c r="B641" s="208" t="s">
        <v>612</v>
      </c>
      <c r="C641" s="209">
        <v>0</v>
      </c>
      <c r="D641" s="210">
        <v>0</v>
      </c>
      <c r="E641" s="211">
        <v>0</v>
      </c>
      <c r="F641" s="211">
        <v>0</v>
      </c>
    </row>
    <row r="642" spans="1:6">
      <c r="A642" s="212"/>
      <c r="B642" s="208" t="s">
        <v>613</v>
      </c>
      <c r="C642" s="209"/>
      <c r="D642" s="210">
        <v>0</v>
      </c>
      <c r="E642" s="211">
        <v>0</v>
      </c>
      <c r="F642" s="211">
        <v>0</v>
      </c>
    </row>
    <row r="643" spans="1:6">
      <c r="A643" s="212" t="s">
        <v>104</v>
      </c>
      <c r="B643" s="208" t="s">
        <v>614</v>
      </c>
      <c r="C643" s="209">
        <v>954</v>
      </c>
      <c r="D643" s="210">
        <v>4379</v>
      </c>
      <c r="E643" s="211">
        <v>459.014675052411</v>
      </c>
      <c r="F643" s="211">
        <v>39.7693215875034</v>
      </c>
    </row>
    <row r="644" spans="1:6">
      <c r="A644" s="212"/>
      <c r="B644" s="208" t="s">
        <v>615</v>
      </c>
      <c r="C644" s="209"/>
      <c r="D644" s="210">
        <v>4369</v>
      </c>
      <c r="E644" s="211">
        <v>0</v>
      </c>
      <c r="F644" s="211">
        <v>43.3260610868703</v>
      </c>
    </row>
    <row r="645" spans="1:6">
      <c r="A645" s="212"/>
      <c r="B645" s="208" t="s">
        <v>616</v>
      </c>
      <c r="C645" s="209"/>
      <c r="D645" s="210">
        <v>10</v>
      </c>
      <c r="E645" s="211">
        <v>0</v>
      </c>
      <c r="F645" s="211">
        <v>1.07874865156419</v>
      </c>
    </row>
    <row r="646" spans="1:6">
      <c r="A646" s="212" t="s">
        <v>104</v>
      </c>
      <c r="B646" s="208" t="s">
        <v>617</v>
      </c>
      <c r="C646" s="209">
        <v>2198</v>
      </c>
      <c r="D646" s="210">
        <v>1790</v>
      </c>
      <c r="E646" s="211">
        <v>81.4376706096451</v>
      </c>
      <c r="F646" s="211">
        <v>144.122383252818</v>
      </c>
    </row>
    <row r="647" spans="1:6">
      <c r="A647" s="212"/>
      <c r="B647" s="208" t="s">
        <v>618</v>
      </c>
      <c r="C647" s="209"/>
      <c r="D647" s="210">
        <v>1790</v>
      </c>
      <c r="E647" s="211">
        <v>0</v>
      </c>
      <c r="F647" s="211">
        <v>144.122383252818</v>
      </c>
    </row>
    <row r="648" spans="1:6">
      <c r="A648" s="212" t="s">
        <v>104</v>
      </c>
      <c r="B648" s="208" t="s">
        <v>619</v>
      </c>
      <c r="C648" s="209">
        <v>0</v>
      </c>
      <c r="D648" s="210">
        <v>0</v>
      </c>
      <c r="E648" s="211">
        <v>0</v>
      </c>
      <c r="F648" s="211">
        <v>0</v>
      </c>
    </row>
    <row r="649" spans="1:6">
      <c r="A649" s="212"/>
      <c r="B649" s="208" t="s">
        <v>620</v>
      </c>
      <c r="C649" s="209"/>
      <c r="D649" s="210">
        <v>0</v>
      </c>
      <c r="E649" s="211">
        <v>0</v>
      </c>
      <c r="F649" s="211">
        <v>0</v>
      </c>
    </row>
    <row r="650" spans="1:6">
      <c r="A650" s="212" t="s">
        <v>104</v>
      </c>
      <c r="B650" s="208" t="s">
        <v>621</v>
      </c>
      <c r="C650" s="209">
        <v>10</v>
      </c>
      <c r="D650" s="210">
        <v>3348</v>
      </c>
      <c r="E650" s="211">
        <v>33480</v>
      </c>
      <c r="F650" s="211">
        <v>128.079571537873</v>
      </c>
    </row>
    <row r="651" spans="1:6">
      <c r="A651" s="212"/>
      <c r="B651" s="208" t="s">
        <v>622</v>
      </c>
      <c r="C651" s="209"/>
      <c r="D651" s="210">
        <v>3348</v>
      </c>
      <c r="E651" s="211">
        <v>0</v>
      </c>
      <c r="F651" s="211">
        <v>128.079571537873</v>
      </c>
    </row>
    <row r="652" ht="14" customHeight="1" spans="1:6">
      <c r="A652" s="207" t="s">
        <v>623</v>
      </c>
      <c r="B652" s="208" t="s">
        <v>66</v>
      </c>
      <c r="C652" s="209">
        <v>62507</v>
      </c>
      <c r="D652" s="210">
        <v>58361</v>
      </c>
      <c r="E652" s="211">
        <v>93.3671428799974</v>
      </c>
      <c r="F652" s="211">
        <v>82.2727529040262</v>
      </c>
    </row>
    <row r="653" spans="1:6">
      <c r="A653" s="212" t="s">
        <v>104</v>
      </c>
      <c r="B653" s="208" t="s">
        <v>624</v>
      </c>
      <c r="C653" s="209">
        <v>22265</v>
      </c>
      <c r="D653" s="210">
        <v>21392</v>
      </c>
      <c r="E653" s="211">
        <v>96.0790478329216</v>
      </c>
      <c r="F653" s="211">
        <v>87.5788094653238</v>
      </c>
    </row>
    <row r="654" spans="1:6">
      <c r="A654" s="212"/>
      <c r="B654" s="208" t="s">
        <v>106</v>
      </c>
      <c r="C654" s="209"/>
      <c r="D654" s="210">
        <v>639</v>
      </c>
      <c r="E654" s="211">
        <v>0</v>
      </c>
      <c r="F654" s="211">
        <v>92.3410404624277</v>
      </c>
    </row>
    <row r="655" spans="1:6">
      <c r="A655" s="212"/>
      <c r="B655" s="208" t="s">
        <v>107</v>
      </c>
      <c r="C655" s="209"/>
      <c r="D655" s="210">
        <v>0</v>
      </c>
      <c r="E655" s="211">
        <v>0</v>
      </c>
      <c r="F655" s="211">
        <v>0</v>
      </c>
    </row>
    <row r="656" spans="1:6">
      <c r="A656" s="212"/>
      <c r="B656" s="208" t="s">
        <v>108</v>
      </c>
      <c r="C656" s="209"/>
      <c r="D656" s="210">
        <v>0</v>
      </c>
      <c r="E656" s="211">
        <v>0</v>
      </c>
      <c r="F656" s="211">
        <v>0</v>
      </c>
    </row>
    <row r="657" spans="1:6">
      <c r="A657" s="212"/>
      <c r="B657" s="208" t="s">
        <v>115</v>
      </c>
      <c r="C657" s="209"/>
      <c r="D657" s="210">
        <v>5494</v>
      </c>
      <c r="E657" s="211">
        <v>0</v>
      </c>
      <c r="F657" s="211">
        <v>101.515151515152</v>
      </c>
    </row>
    <row r="658" spans="1:6">
      <c r="A658" s="212"/>
      <c r="B658" s="208" t="s">
        <v>625</v>
      </c>
      <c r="C658" s="209"/>
      <c r="D658" s="210">
        <v>857</v>
      </c>
      <c r="E658" s="211">
        <v>0</v>
      </c>
      <c r="F658" s="211">
        <v>99.5354239256678</v>
      </c>
    </row>
    <row r="659" spans="1:6">
      <c r="A659" s="212"/>
      <c r="B659" s="208" t="s">
        <v>626</v>
      </c>
      <c r="C659" s="209"/>
      <c r="D659" s="210">
        <v>4193</v>
      </c>
      <c r="E659" s="211">
        <v>0</v>
      </c>
      <c r="F659" s="211">
        <v>2670.70063694267</v>
      </c>
    </row>
    <row r="660" spans="1:6">
      <c r="A660" s="212"/>
      <c r="B660" s="208" t="s">
        <v>627</v>
      </c>
      <c r="C660" s="209"/>
      <c r="D660" s="210">
        <v>104</v>
      </c>
      <c r="E660" s="211">
        <v>0</v>
      </c>
      <c r="F660" s="211">
        <v>2.18075068148459</v>
      </c>
    </row>
    <row r="661" spans="1:6">
      <c r="A661" s="212"/>
      <c r="B661" s="208" t="s">
        <v>628</v>
      </c>
      <c r="C661" s="209"/>
      <c r="D661" s="210">
        <v>25</v>
      </c>
      <c r="E661" s="211">
        <v>0</v>
      </c>
      <c r="F661" s="211">
        <v>0</v>
      </c>
    </row>
    <row r="662" spans="1:6">
      <c r="A662" s="212"/>
      <c r="B662" s="208" t="s">
        <v>629</v>
      </c>
      <c r="C662" s="209"/>
      <c r="D662" s="210">
        <v>0</v>
      </c>
      <c r="E662" s="211">
        <v>0</v>
      </c>
      <c r="F662" s="211">
        <v>0</v>
      </c>
    </row>
    <row r="663" spans="1:6">
      <c r="A663" s="212"/>
      <c r="B663" s="208" t="s">
        <v>630</v>
      </c>
      <c r="C663" s="209"/>
      <c r="D663" s="210">
        <v>2</v>
      </c>
      <c r="E663" s="211">
        <v>0</v>
      </c>
      <c r="F663" s="211">
        <v>200</v>
      </c>
    </row>
    <row r="664" spans="1:6">
      <c r="A664" s="212"/>
      <c r="B664" s="208" t="s">
        <v>631</v>
      </c>
      <c r="C664" s="209"/>
      <c r="D664" s="210">
        <v>0</v>
      </c>
      <c r="E664" s="211">
        <v>0</v>
      </c>
      <c r="F664" s="211">
        <v>0</v>
      </c>
    </row>
    <row r="665" spans="1:6">
      <c r="A665" s="212"/>
      <c r="B665" s="208" t="s">
        <v>632</v>
      </c>
      <c r="C665" s="209"/>
      <c r="D665" s="210">
        <v>0</v>
      </c>
      <c r="E665" s="211">
        <v>0</v>
      </c>
      <c r="F665" s="211">
        <v>0</v>
      </c>
    </row>
    <row r="666" spans="1:6">
      <c r="A666" s="212"/>
      <c r="B666" s="208" t="s">
        <v>633</v>
      </c>
      <c r="C666" s="209"/>
      <c r="D666" s="210">
        <v>173</v>
      </c>
      <c r="E666" s="211">
        <v>0</v>
      </c>
      <c r="F666" s="211">
        <v>46.2566844919786</v>
      </c>
    </row>
    <row r="667" spans="1:6">
      <c r="A667" s="212"/>
      <c r="B667" s="208" t="s">
        <v>634</v>
      </c>
      <c r="C667" s="209"/>
      <c r="D667" s="210">
        <v>0</v>
      </c>
      <c r="E667" s="211">
        <v>0</v>
      </c>
      <c r="F667" s="211">
        <v>0</v>
      </c>
    </row>
    <row r="668" spans="1:6">
      <c r="A668" s="212"/>
      <c r="B668" s="208" t="s">
        <v>635</v>
      </c>
      <c r="C668" s="209"/>
      <c r="D668" s="210">
        <v>16</v>
      </c>
      <c r="E668" s="211">
        <v>0</v>
      </c>
      <c r="F668" s="211">
        <v>0</v>
      </c>
    </row>
    <row r="669" spans="1:6">
      <c r="A669" s="212"/>
      <c r="B669" s="208" t="s">
        <v>636</v>
      </c>
      <c r="C669" s="209"/>
      <c r="D669" s="210">
        <v>1817</v>
      </c>
      <c r="E669" s="211">
        <v>0</v>
      </c>
      <c r="F669" s="211">
        <v>100.609080841639</v>
      </c>
    </row>
    <row r="670" spans="1:6">
      <c r="A670" s="212"/>
      <c r="B670" s="208" t="s">
        <v>637</v>
      </c>
      <c r="C670" s="209"/>
      <c r="D670" s="210">
        <v>135</v>
      </c>
      <c r="E670" s="211">
        <v>0</v>
      </c>
      <c r="F670" s="211">
        <v>108.870967741935</v>
      </c>
    </row>
    <row r="671" spans="1:6">
      <c r="A671" s="212"/>
      <c r="B671" s="208" t="s">
        <v>638</v>
      </c>
      <c r="C671" s="209"/>
      <c r="D671" s="210">
        <v>1519</v>
      </c>
      <c r="E671" s="211">
        <v>0</v>
      </c>
      <c r="F671" s="211">
        <v>83.5533553355336</v>
      </c>
    </row>
    <row r="672" spans="1:6">
      <c r="A672" s="212"/>
      <c r="B672" s="208" t="s">
        <v>639</v>
      </c>
      <c r="C672" s="209"/>
      <c r="D672" s="210">
        <v>1447</v>
      </c>
      <c r="E672" s="211">
        <v>0</v>
      </c>
      <c r="F672" s="211">
        <v>689.047619047619</v>
      </c>
    </row>
    <row r="673" spans="1:6">
      <c r="A673" s="212"/>
      <c r="B673" s="208" t="s">
        <v>640</v>
      </c>
      <c r="C673" s="209"/>
      <c r="D673" s="210">
        <v>304</v>
      </c>
      <c r="E673" s="211">
        <v>0</v>
      </c>
      <c r="F673" s="211">
        <v>0</v>
      </c>
    </row>
    <row r="674" spans="1:6">
      <c r="A674" s="212"/>
      <c r="B674" s="208" t="s">
        <v>641</v>
      </c>
      <c r="C674" s="209"/>
      <c r="D674" s="210">
        <v>1452</v>
      </c>
      <c r="E674" s="211">
        <v>0</v>
      </c>
      <c r="F674" s="211">
        <v>19.476861167002</v>
      </c>
    </row>
    <row r="675" spans="1:6">
      <c r="A675" s="212"/>
      <c r="B675" s="208" t="s">
        <v>642</v>
      </c>
      <c r="C675" s="209"/>
      <c r="D675" s="210">
        <v>0</v>
      </c>
      <c r="E675" s="211">
        <v>0</v>
      </c>
      <c r="F675" s="211">
        <v>0</v>
      </c>
    </row>
    <row r="676" spans="1:6">
      <c r="A676" s="212"/>
      <c r="B676" s="208" t="s">
        <v>643</v>
      </c>
      <c r="C676" s="209"/>
      <c r="D676" s="210">
        <v>7</v>
      </c>
      <c r="E676" s="211">
        <v>0</v>
      </c>
      <c r="F676" s="211">
        <v>8.64197530864197</v>
      </c>
    </row>
    <row r="677" spans="1:6">
      <c r="A677" s="212"/>
      <c r="B677" s="208" t="s">
        <v>644</v>
      </c>
      <c r="C677" s="209"/>
      <c r="D677" s="210">
        <v>2016</v>
      </c>
      <c r="E677" s="211">
        <v>0</v>
      </c>
      <c r="F677" s="211">
        <v>0</v>
      </c>
    </row>
    <row r="678" spans="1:6">
      <c r="A678" s="212"/>
      <c r="B678" s="208" t="s">
        <v>645</v>
      </c>
      <c r="C678" s="209"/>
      <c r="D678" s="210">
        <v>1192</v>
      </c>
      <c r="E678" s="211">
        <v>0</v>
      </c>
      <c r="F678" s="211">
        <v>178.978978978979</v>
      </c>
    </row>
    <row r="679" spans="1:6">
      <c r="A679" s="212" t="s">
        <v>104</v>
      </c>
      <c r="B679" s="208" t="s">
        <v>646</v>
      </c>
      <c r="C679" s="209">
        <v>4820</v>
      </c>
      <c r="D679" s="210">
        <v>5732</v>
      </c>
      <c r="E679" s="211">
        <v>118.921161825726</v>
      </c>
      <c r="F679" s="211">
        <v>92.0951156812339</v>
      </c>
    </row>
    <row r="680" spans="1:6">
      <c r="A680" s="212"/>
      <c r="B680" s="208" t="s">
        <v>106</v>
      </c>
      <c r="C680" s="209"/>
      <c r="D680" s="210">
        <v>226</v>
      </c>
      <c r="E680" s="211">
        <v>0</v>
      </c>
      <c r="F680" s="211">
        <v>111.330049261084</v>
      </c>
    </row>
    <row r="681" spans="1:6">
      <c r="A681" s="212"/>
      <c r="B681" s="208" t="s">
        <v>107</v>
      </c>
      <c r="C681" s="209"/>
      <c r="D681" s="210">
        <v>0</v>
      </c>
      <c r="E681" s="211">
        <v>0</v>
      </c>
      <c r="F681" s="211">
        <v>0</v>
      </c>
    </row>
    <row r="682" spans="1:6">
      <c r="A682" s="212"/>
      <c r="B682" s="208" t="s">
        <v>108</v>
      </c>
      <c r="C682" s="209"/>
      <c r="D682" s="210">
        <v>0</v>
      </c>
      <c r="E682" s="211">
        <v>0</v>
      </c>
      <c r="F682" s="211">
        <v>0</v>
      </c>
    </row>
    <row r="683" spans="1:6">
      <c r="A683" s="212"/>
      <c r="B683" s="208" t="s">
        <v>647</v>
      </c>
      <c r="C683" s="209"/>
      <c r="D683" s="210">
        <v>1748</v>
      </c>
      <c r="E683" s="211">
        <v>0</v>
      </c>
      <c r="F683" s="211">
        <v>114.472822527832</v>
      </c>
    </row>
    <row r="684" spans="1:6">
      <c r="A684" s="212"/>
      <c r="B684" s="208" t="s">
        <v>648</v>
      </c>
      <c r="C684" s="209"/>
      <c r="D684" s="210">
        <v>459</v>
      </c>
      <c r="E684" s="211">
        <v>0</v>
      </c>
      <c r="F684" s="211">
        <v>2295</v>
      </c>
    </row>
    <row r="685" spans="1:6">
      <c r="A685" s="212"/>
      <c r="B685" s="208" t="s">
        <v>649</v>
      </c>
      <c r="C685" s="209"/>
      <c r="D685" s="210">
        <v>26</v>
      </c>
      <c r="E685" s="211">
        <v>0</v>
      </c>
      <c r="F685" s="211">
        <v>0</v>
      </c>
    </row>
    <row r="686" spans="1:6">
      <c r="A686" s="212"/>
      <c r="B686" s="208" t="s">
        <v>650</v>
      </c>
      <c r="C686" s="209"/>
      <c r="D686" s="210">
        <v>1783</v>
      </c>
      <c r="E686" s="211">
        <v>0</v>
      </c>
      <c r="F686" s="211">
        <v>122.374742621826</v>
      </c>
    </row>
    <row r="687" spans="1:6">
      <c r="A687" s="212"/>
      <c r="B687" s="208" t="s">
        <v>651</v>
      </c>
      <c r="C687" s="209"/>
      <c r="D687" s="210">
        <v>1161</v>
      </c>
      <c r="E687" s="211">
        <v>0</v>
      </c>
      <c r="F687" s="211">
        <v>96.188898094449</v>
      </c>
    </row>
    <row r="688" spans="1:6">
      <c r="A688" s="212"/>
      <c r="B688" s="208" t="s">
        <v>652</v>
      </c>
      <c r="C688" s="209"/>
      <c r="D688" s="210">
        <v>0</v>
      </c>
      <c r="E688" s="211">
        <v>0</v>
      </c>
      <c r="F688" s="211">
        <v>0</v>
      </c>
    </row>
    <row r="689" spans="1:6">
      <c r="A689" s="212"/>
      <c r="B689" s="208" t="s">
        <v>653</v>
      </c>
      <c r="C689" s="209"/>
      <c r="D689" s="210">
        <v>60</v>
      </c>
      <c r="E689" s="211">
        <v>0</v>
      </c>
      <c r="F689" s="211">
        <v>5.73065902578797</v>
      </c>
    </row>
    <row r="690" spans="1:6">
      <c r="A690" s="212"/>
      <c r="B690" s="208" t="s">
        <v>654</v>
      </c>
      <c r="C690" s="209"/>
      <c r="D690" s="210">
        <v>0</v>
      </c>
      <c r="E690" s="211">
        <v>0</v>
      </c>
      <c r="F690" s="211">
        <v>0</v>
      </c>
    </row>
    <row r="691" spans="1:6">
      <c r="A691" s="212"/>
      <c r="B691" s="208" t="s">
        <v>655</v>
      </c>
      <c r="C691" s="209"/>
      <c r="D691" s="210">
        <v>0</v>
      </c>
      <c r="E691" s="211">
        <v>0</v>
      </c>
      <c r="F691" s="211">
        <v>0</v>
      </c>
    </row>
    <row r="692" spans="1:6">
      <c r="A692" s="212"/>
      <c r="B692" s="208" t="s">
        <v>656</v>
      </c>
      <c r="C692" s="209"/>
      <c r="D692" s="210">
        <v>0</v>
      </c>
      <c r="E692" s="211">
        <v>0</v>
      </c>
      <c r="F692" s="211">
        <v>0</v>
      </c>
    </row>
    <row r="693" spans="1:6">
      <c r="A693" s="212"/>
      <c r="B693" s="208" t="s">
        <v>657</v>
      </c>
      <c r="C693" s="209"/>
      <c r="D693" s="210">
        <v>0</v>
      </c>
      <c r="E693" s="211">
        <v>0</v>
      </c>
      <c r="F693" s="211">
        <v>0</v>
      </c>
    </row>
    <row r="694" spans="1:6">
      <c r="A694" s="212"/>
      <c r="B694" s="208" t="s">
        <v>658</v>
      </c>
      <c r="C694" s="209"/>
      <c r="D694" s="210">
        <v>0</v>
      </c>
      <c r="E694" s="211">
        <v>0</v>
      </c>
      <c r="F694" s="211">
        <v>0</v>
      </c>
    </row>
    <row r="695" spans="1:6">
      <c r="A695" s="212"/>
      <c r="B695" s="208" t="s">
        <v>659</v>
      </c>
      <c r="C695" s="209"/>
      <c r="D695" s="210">
        <v>0</v>
      </c>
      <c r="E695" s="211">
        <v>0</v>
      </c>
      <c r="F695" s="211">
        <v>0</v>
      </c>
    </row>
    <row r="696" spans="1:6">
      <c r="A696" s="212"/>
      <c r="B696" s="208" t="s">
        <v>660</v>
      </c>
      <c r="C696" s="209"/>
      <c r="D696" s="210">
        <v>0</v>
      </c>
      <c r="E696" s="211">
        <v>0</v>
      </c>
      <c r="F696" s="211">
        <v>0</v>
      </c>
    </row>
    <row r="697" spans="1:6">
      <c r="A697" s="212"/>
      <c r="B697" s="208" t="s">
        <v>661</v>
      </c>
      <c r="C697" s="209"/>
      <c r="D697" s="210">
        <v>0</v>
      </c>
      <c r="E697" s="211">
        <v>0</v>
      </c>
      <c r="F697" s="211">
        <v>0</v>
      </c>
    </row>
    <row r="698" spans="1:6">
      <c r="A698" s="212"/>
      <c r="B698" s="208" t="s">
        <v>662</v>
      </c>
      <c r="C698" s="209"/>
      <c r="D698" s="210">
        <v>0</v>
      </c>
      <c r="E698" s="211">
        <v>0</v>
      </c>
      <c r="F698" s="211">
        <v>0</v>
      </c>
    </row>
    <row r="699" spans="1:6">
      <c r="A699" s="212"/>
      <c r="B699" s="208" t="s">
        <v>663</v>
      </c>
      <c r="C699" s="209"/>
      <c r="D699" s="210">
        <v>100</v>
      </c>
      <c r="E699" s="211">
        <v>0</v>
      </c>
      <c r="F699" s="211">
        <v>2000</v>
      </c>
    </row>
    <row r="700" spans="1:6">
      <c r="A700" s="212"/>
      <c r="B700" s="208" t="s">
        <v>664</v>
      </c>
      <c r="C700" s="209"/>
      <c r="D700" s="210">
        <v>0</v>
      </c>
      <c r="E700" s="211">
        <v>0</v>
      </c>
      <c r="F700" s="211">
        <v>0</v>
      </c>
    </row>
    <row r="701" spans="1:6">
      <c r="A701" s="212"/>
      <c r="B701" s="208" t="s">
        <v>665</v>
      </c>
      <c r="C701" s="209"/>
      <c r="D701" s="210">
        <v>0</v>
      </c>
      <c r="E701" s="211">
        <v>0</v>
      </c>
      <c r="F701" s="211">
        <v>0</v>
      </c>
    </row>
    <row r="702" spans="1:6">
      <c r="A702" s="212"/>
      <c r="B702" s="208" t="s">
        <v>631</v>
      </c>
      <c r="C702" s="209"/>
      <c r="D702" s="210">
        <v>0</v>
      </c>
      <c r="E702" s="211">
        <v>0</v>
      </c>
      <c r="F702" s="211">
        <v>0</v>
      </c>
    </row>
    <row r="703" spans="1:6">
      <c r="A703" s="212"/>
      <c r="B703" s="208" t="s">
        <v>666</v>
      </c>
      <c r="C703" s="209"/>
      <c r="D703" s="210">
        <v>169</v>
      </c>
      <c r="E703" s="211">
        <v>0</v>
      </c>
      <c r="F703" s="211">
        <v>96.5714285714286</v>
      </c>
    </row>
    <row r="704" spans="1:6">
      <c r="A704" s="212" t="s">
        <v>104</v>
      </c>
      <c r="B704" s="208" t="s">
        <v>667</v>
      </c>
      <c r="C704" s="209">
        <v>2969</v>
      </c>
      <c r="D704" s="210">
        <v>8900</v>
      </c>
      <c r="E704" s="211">
        <v>299.7642303806</v>
      </c>
      <c r="F704" s="211">
        <v>167.356148928168</v>
      </c>
    </row>
    <row r="705" spans="1:6">
      <c r="A705" s="212"/>
      <c r="B705" s="208" t="s">
        <v>106</v>
      </c>
      <c r="C705" s="209"/>
      <c r="D705" s="210">
        <v>197</v>
      </c>
      <c r="E705" s="211">
        <v>0</v>
      </c>
      <c r="F705" s="211">
        <v>100.510204081633</v>
      </c>
    </row>
    <row r="706" spans="1:6">
      <c r="A706" s="212"/>
      <c r="B706" s="208" t="s">
        <v>107</v>
      </c>
      <c r="C706" s="209"/>
      <c r="D706" s="210">
        <v>0</v>
      </c>
      <c r="E706" s="211">
        <v>0</v>
      </c>
      <c r="F706" s="211">
        <v>0</v>
      </c>
    </row>
    <row r="707" spans="1:6">
      <c r="A707" s="212"/>
      <c r="B707" s="208" t="s">
        <v>108</v>
      </c>
      <c r="C707" s="209"/>
      <c r="D707" s="210">
        <v>0</v>
      </c>
      <c r="E707" s="211">
        <v>0</v>
      </c>
      <c r="F707" s="211">
        <v>0</v>
      </c>
    </row>
    <row r="708" spans="1:6">
      <c r="A708" s="212"/>
      <c r="B708" s="208" t="s">
        <v>668</v>
      </c>
      <c r="C708" s="209"/>
      <c r="D708" s="210">
        <v>0</v>
      </c>
      <c r="E708" s="211">
        <v>0</v>
      </c>
      <c r="F708" s="211">
        <v>0</v>
      </c>
    </row>
    <row r="709" spans="1:6">
      <c r="A709" s="212"/>
      <c r="B709" s="208" t="s">
        <v>669</v>
      </c>
      <c r="C709" s="209"/>
      <c r="D709" s="210">
        <v>5010</v>
      </c>
      <c r="E709" s="211">
        <v>0</v>
      </c>
      <c r="F709" s="211">
        <v>131.392604248623</v>
      </c>
    </row>
    <row r="710" spans="1:6">
      <c r="A710" s="212"/>
      <c r="B710" s="208" t="s">
        <v>670</v>
      </c>
      <c r="C710" s="209"/>
      <c r="D710" s="210">
        <v>0</v>
      </c>
      <c r="E710" s="211">
        <v>0</v>
      </c>
      <c r="F710" s="211">
        <v>0</v>
      </c>
    </row>
    <row r="711" spans="1:6">
      <c r="A711" s="212"/>
      <c r="B711" s="208" t="s">
        <v>671</v>
      </c>
      <c r="C711" s="209"/>
      <c r="D711" s="210">
        <v>0</v>
      </c>
      <c r="E711" s="211">
        <v>0</v>
      </c>
      <c r="F711" s="211">
        <v>0</v>
      </c>
    </row>
    <row r="712" spans="1:6">
      <c r="A712" s="212"/>
      <c r="B712" s="208" t="s">
        <v>672</v>
      </c>
      <c r="C712" s="209"/>
      <c r="D712" s="210">
        <v>30</v>
      </c>
      <c r="E712" s="211">
        <v>0</v>
      </c>
      <c r="F712" s="211">
        <v>136.363636363636</v>
      </c>
    </row>
    <row r="713" spans="1:6">
      <c r="A713" s="212"/>
      <c r="B713" s="208" t="s">
        <v>673</v>
      </c>
      <c r="C713" s="209"/>
      <c r="D713" s="210">
        <v>0</v>
      </c>
      <c r="E713" s="211">
        <v>0</v>
      </c>
      <c r="F713" s="211">
        <v>0</v>
      </c>
    </row>
    <row r="714" spans="1:6">
      <c r="A714" s="212"/>
      <c r="B714" s="208" t="s">
        <v>674</v>
      </c>
      <c r="C714" s="209"/>
      <c r="D714" s="210">
        <v>927</v>
      </c>
      <c r="E714" s="211">
        <v>0</v>
      </c>
      <c r="F714" s="211">
        <v>155.798319327731</v>
      </c>
    </row>
    <row r="715" spans="1:6">
      <c r="A715" s="212"/>
      <c r="B715" s="208" t="s">
        <v>675</v>
      </c>
      <c r="C715" s="209"/>
      <c r="D715" s="210">
        <v>20</v>
      </c>
      <c r="E715" s="211">
        <v>0</v>
      </c>
      <c r="F715" s="211">
        <v>0</v>
      </c>
    </row>
    <row r="716" spans="1:6">
      <c r="A716" s="212"/>
      <c r="B716" s="208" t="s">
        <v>676</v>
      </c>
      <c r="C716" s="209"/>
      <c r="D716" s="210">
        <v>0</v>
      </c>
      <c r="E716" s="211">
        <v>0</v>
      </c>
      <c r="F716" s="211">
        <v>0</v>
      </c>
    </row>
    <row r="717" spans="1:6">
      <c r="A717" s="212"/>
      <c r="B717" s="208" t="s">
        <v>677</v>
      </c>
      <c r="C717" s="209"/>
      <c r="D717" s="210">
        <v>0</v>
      </c>
      <c r="E717" s="211">
        <v>0</v>
      </c>
      <c r="F717" s="211">
        <v>0</v>
      </c>
    </row>
    <row r="718" spans="1:6">
      <c r="A718" s="212"/>
      <c r="B718" s="208" t="s">
        <v>678</v>
      </c>
      <c r="C718" s="209"/>
      <c r="D718" s="210">
        <v>95</v>
      </c>
      <c r="E718" s="211">
        <v>0</v>
      </c>
      <c r="F718" s="211">
        <v>316.666666666667</v>
      </c>
    </row>
    <row r="719" spans="1:6">
      <c r="A719" s="212"/>
      <c r="B719" s="208" t="s">
        <v>679</v>
      </c>
      <c r="C719" s="209"/>
      <c r="D719" s="210">
        <v>213</v>
      </c>
      <c r="E719" s="211">
        <v>0</v>
      </c>
      <c r="F719" s="211">
        <v>93.4210526315789</v>
      </c>
    </row>
    <row r="720" spans="1:6">
      <c r="A720" s="212"/>
      <c r="B720" s="208" t="s">
        <v>680</v>
      </c>
      <c r="C720" s="209"/>
      <c r="D720" s="210">
        <v>0</v>
      </c>
      <c r="E720" s="211">
        <v>0</v>
      </c>
      <c r="F720" s="211">
        <v>0</v>
      </c>
    </row>
    <row r="721" spans="1:6">
      <c r="A721" s="212"/>
      <c r="B721" s="208" t="s">
        <v>681</v>
      </c>
      <c r="C721" s="209"/>
      <c r="D721" s="210">
        <v>0</v>
      </c>
      <c r="E721" s="211">
        <v>0</v>
      </c>
      <c r="F721" s="211">
        <v>0</v>
      </c>
    </row>
    <row r="722" spans="1:6">
      <c r="A722" s="212"/>
      <c r="B722" s="208" t="s">
        <v>682</v>
      </c>
      <c r="C722" s="209"/>
      <c r="D722" s="210">
        <v>833</v>
      </c>
      <c r="E722" s="211">
        <v>0</v>
      </c>
      <c r="F722" s="211">
        <v>0</v>
      </c>
    </row>
    <row r="723" spans="1:6">
      <c r="A723" s="212"/>
      <c r="B723" s="208" t="s">
        <v>683</v>
      </c>
      <c r="C723" s="209"/>
      <c r="D723" s="210">
        <v>341</v>
      </c>
      <c r="E723" s="211">
        <v>0</v>
      </c>
      <c r="F723" s="211">
        <v>0</v>
      </c>
    </row>
    <row r="724" spans="1:6">
      <c r="A724" s="212"/>
      <c r="B724" s="208" t="s">
        <v>684</v>
      </c>
      <c r="C724" s="209"/>
      <c r="D724" s="210">
        <v>180</v>
      </c>
      <c r="E724" s="211">
        <v>0</v>
      </c>
      <c r="F724" s="211">
        <v>0</v>
      </c>
    </row>
    <row r="725" spans="1:6">
      <c r="A725" s="212"/>
      <c r="B725" s="208" t="s">
        <v>685</v>
      </c>
      <c r="C725" s="209"/>
      <c r="D725" s="210">
        <v>0</v>
      </c>
      <c r="E725" s="211">
        <v>0</v>
      </c>
      <c r="F725" s="211">
        <v>0</v>
      </c>
    </row>
    <row r="726" spans="1:6">
      <c r="A726" s="212"/>
      <c r="B726" s="208" t="s">
        <v>659</v>
      </c>
      <c r="C726" s="209"/>
      <c r="D726" s="210">
        <v>0</v>
      </c>
      <c r="E726" s="211">
        <v>0</v>
      </c>
      <c r="F726" s="211">
        <v>0</v>
      </c>
    </row>
    <row r="727" spans="1:6">
      <c r="A727" s="212"/>
      <c r="B727" s="208" t="s">
        <v>686</v>
      </c>
      <c r="C727" s="209"/>
      <c r="D727" s="210">
        <v>304</v>
      </c>
      <c r="E727" s="211">
        <v>0</v>
      </c>
      <c r="F727" s="211">
        <v>225.185185185185</v>
      </c>
    </row>
    <row r="728" spans="1:6">
      <c r="A728" s="212"/>
      <c r="B728" s="208" t="s">
        <v>687</v>
      </c>
      <c r="C728" s="209"/>
      <c r="D728" s="210">
        <v>184</v>
      </c>
      <c r="E728" s="211">
        <v>0</v>
      </c>
      <c r="F728" s="211">
        <v>235.897435897436</v>
      </c>
    </row>
    <row r="729" spans="1:6">
      <c r="A729" s="212"/>
      <c r="B729" s="208" t="s">
        <v>688</v>
      </c>
      <c r="C729" s="209"/>
      <c r="D729" s="210">
        <v>0</v>
      </c>
      <c r="E729" s="211">
        <v>0</v>
      </c>
      <c r="F729" s="211">
        <v>0</v>
      </c>
    </row>
    <row r="730" spans="1:6">
      <c r="A730" s="212"/>
      <c r="B730" s="208" t="s">
        <v>689</v>
      </c>
      <c r="C730" s="209"/>
      <c r="D730" s="210">
        <v>0</v>
      </c>
      <c r="E730" s="211">
        <v>0</v>
      </c>
      <c r="F730" s="211">
        <v>0</v>
      </c>
    </row>
    <row r="731" spans="1:6">
      <c r="A731" s="212"/>
      <c r="B731" s="208" t="s">
        <v>690</v>
      </c>
      <c r="C731" s="209"/>
      <c r="D731" s="210">
        <v>566</v>
      </c>
      <c r="E731" s="211">
        <v>0</v>
      </c>
      <c r="F731" s="211">
        <v>158.988764044944</v>
      </c>
    </row>
    <row r="732" spans="1:6">
      <c r="A732" s="212" t="s">
        <v>104</v>
      </c>
      <c r="B732" s="208" t="s">
        <v>691</v>
      </c>
      <c r="C732" s="209">
        <v>25345</v>
      </c>
      <c r="D732" s="210">
        <v>13342</v>
      </c>
      <c r="E732" s="211">
        <v>52.6415466561452</v>
      </c>
      <c r="F732" s="211">
        <v>45.5001193602292</v>
      </c>
    </row>
    <row r="733" spans="1:6">
      <c r="A733" s="212"/>
      <c r="B733" s="208" t="s">
        <v>106</v>
      </c>
      <c r="C733" s="209"/>
      <c r="D733" s="210">
        <v>163</v>
      </c>
      <c r="E733" s="211">
        <v>0</v>
      </c>
      <c r="F733" s="211">
        <v>89.0710382513661</v>
      </c>
    </row>
    <row r="734" spans="1:6">
      <c r="A734" s="212"/>
      <c r="B734" s="208" t="s">
        <v>107</v>
      </c>
      <c r="C734" s="209"/>
      <c r="D734" s="210">
        <v>0</v>
      </c>
      <c r="E734" s="211">
        <v>0</v>
      </c>
      <c r="F734" s="211">
        <v>0</v>
      </c>
    </row>
    <row r="735" spans="1:6">
      <c r="A735" s="212"/>
      <c r="B735" s="208" t="s">
        <v>108</v>
      </c>
      <c r="C735" s="209"/>
      <c r="D735" s="210">
        <v>0</v>
      </c>
      <c r="E735" s="211">
        <v>0</v>
      </c>
      <c r="F735" s="211">
        <v>0</v>
      </c>
    </row>
    <row r="736" spans="1:6">
      <c r="A736" s="212"/>
      <c r="B736" s="208" t="s">
        <v>692</v>
      </c>
      <c r="C736" s="209"/>
      <c r="D736" s="210">
        <v>11319</v>
      </c>
      <c r="E736" s="211">
        <v>0</v>
      </c>
      <c r="F736" s="211">
        <v>54.2929777436685</v>
      </c>
    </row>
    <row r="737" spans="1:6">
      <c r="A737" s="212"/>
      <c r="B737" s="208" t="s">
        <v>693</v>
      </c>
      <c r="C737" s="209"/>
      <c r="D737" s="210">
        <v>1086</v>
      </c>
      <c r="E737" s="211">
        <v>0</v>
      </c>
      <c r="F737" s="211">
        <v>28.488982161595</v>
      </c>
    </row>
    <row r="738" spans="1:6">
      <c r="A738" s="212"/>
      <c r="B738" s="208" t="s">
        <v>694</v>
      </c>
      <c r="C738" s="209"/>
      <c r="D738" s="210">
        <v>0</v>
      </c>
      <c r="E738" s="211">
        <v>0</v>
      </c>
      <c r="F738" s="211">
        <v>0</v>
      </c>
    </row>
    <row r="739" spans="1:6">
      <c r="A739" s="212"/>
      <c r="B739" s="208" t="s">
        <v>695</v>
      </c>
      <c r="C739" s="209"/>
      <c r="D739" s="210">
        <v>147</v>
      </c>
      <c r="E739" s="211">
        <v>0</v>
      </c>
      <c r="F739" s="211">
        <v>47.2668810289389</v>
      </c>
    </row>
    <row r="740" spans="1:6">
      <c r="A740" s="212"/>
      <c r="B740" s="208" t="s">
        <v>696</v>
      </c>
      <c r="C740" s="209"/>
      <c r="D740" s="210">
        <v>0</v>
      </c>
      <c r="E740" s="211">
        <v>0</v>
      </c>
      <c r="F740" s="211">
        <v>0</v>
      </c>
    </row>
    <row r="741" spans="1:6">
      <c r="A741" s="212"/>
      <c r="B741" s="208" t="s">
        <v>697</v>
      </c>
      <c r="C741" s="209"/>
      <c r="D741" s="210">
        <v>0</v>
      </c>
      <c r="E741" s="211">
        <v>0</v>
      </c>
      <c r="F741" s="211">
        <v>0</v>
      </c>
    </row>
    <row r="742" spans="1:6">
      <c r="A742" s="212"/>
      <c r="B742" s="208" t="s">
        <v>698</v>
      </c>
      <c r="C742" s="209"/>
      <c r="D742" s="210">
        <v>627</v>
      </c>
      <c r="E742" s="211">
        <v>0</v>
      </c>
      <c r="F742" s="211">
        <v>15.0395778364116</v>
      </c>
    </row>
    <row r="743" spans="1:6">
      <c r="A743" s="212" t="s">
        <v>104</v>
      </c>
      <c r="B743" s="208" t="s">
        <v>699</v>
      </c>
      <c r="C743" s="209">
        <v>3540</v>
      </c>
      <c r="D743" s="210">
        <v>5529</v>
      </c>
      <c r="E743" s="211">
        <v>156.186440677966</v>
      </c>
      <c r="F743" s="211">
        <v>170.753551575046</v>
      </c>
    </row>
    <row r="744" spans="1:6">
      <c r="A744" s="212"/>
      <c r="B744" s="208" t="s">
        <v>700</v>
      </c>
      <c r="C744" s="209"/>
      <c r="D744" s="210">
        <v>3</v>
      </c>
      <c r="E744" s="211">
        <v>0</v>
      </c>
      <c r="F744" s="211">
        <v>0.626304801670146</v>
      </c>
    </row>
    <row r="745" spans="1:6">
      <c r="A745" s="212"/>
      <c r="B745" s="208" t="s">
        <v>701</v>
      </c>
      <c r="C745" s="209"/>
      <c r="D745" s="210">
        <v>0</v>
      </c>
      <c r="E745" s="211">
        <v>0</v>
      </c>
      <c r="F745" s="211">
        <v>0</v>
      </c>
    </row>
    <row r="746" spans="1:6">
      <c r="A746" s="212"/>
      <c r="B746" s="208" t="s">
        <v>702</v>
      </c>
      <c r="C746" s="209"/>
      <c r="D746" s="210">
        <v>3005</v>
      </c>
      <c r="E746" s="211">
        <v>0</v>
      </c>
      <c r="F746" s="211">
        <v>108.995284729779</v>
      </c>
    </row>
    <row r="747" spans="1:6">
      <c r="A747" s="212"/>
      <c r="B747" s="208" t="s">
        <v>703</v>
      </c>
      <c r="C747" s="209"/>
      <c r="D747" s="210">
        <v>0</v>
      </c>
      <c r="E747" s="211">
        <v>0</v>
      </c>
      <c r="F747" s="211">
        <v>0</v>
      </c>
    </row>
    <row r="748" spans="1:6">
      <c r="A748" s="212"/>
      <c r="B748" s="208" t="s">
        <v>704</v>
      </c>
      <c r="C748" s="209"/>
      <c r="D748" s="210">
        <v>0</v>
      </c>
      <c r="E748" s="211">
        <v>0</v>
      </c>
      <c r="F748" s="211">
        <v>0</v>
      </c>
    </row>
    <row r="749" spans="1:6">
      <c r="A749" s="212"/>
      <c r="B749" s="208" t="s">
        <v>705</v>
      </c>
      <c r="C749" s="209"/>
      <c r="D749" s="210">
        <v>2521</v>
      </c>
      <c r="E749" s="211">
        <v>0</v>
      </c>
      <c r="F749" s="211">
        <v>126050</v>
      </c>
    </row>
    <row r="750" spans="1:6">
      <c r="A750" s="212" t="s">
        <v>104</v>
      </c>
      <c r="B750" s="208" t="s">
        <v>706</v>
      </c>
      <c r="C750" s="209">
        <v>3565</v>
      </c>
      <c r="D750" s="210">
        <v>3466</v>
      </c>
      <c r="E750" s="211">
        <v>97.2230014025245</v>
      </c>
      <c r="F750" s="211">
        <v>144.056525353283</v>
      </c>
    </row>
    <row r="751" spans="1:6">
      <c r="A751" s="212"/>
      <c r="B751" s="208" t="s">
        <v>707</v>
      </c>
      <c r="C751" s="209"/>
      <c r="D751" s="210">
        <v>541</v>
      </c>
      <c r="E751" s="211">
        <v>0</v>
      </c>
      <c r="F751" s="211">
        <v>667.901234567901</v>
      </c>
    </row>
    <row r="752" spans="1:6">
      <c r="A752" s="212"/>
      <c r="B752" s="208" t="s">
        <v>708</v>
      </c>
      <c r="C752" s="209"/>
      <c r="D752" s="210">
        <v>0</v>
      </c>
      <c r="E752" s="211">
        <v>0</v>
      </c>
      <c r="F752" s="211">
        <v>0</v>
      </c>
    </row>
    <row r="753" spans="1:6">
      <c r="A753" s="212"/>
      <c r="B753" s="208" t="s">
        <v>709</v>
      </c>
      <c r="C753" s="209"/>
      <c r="D753" s="210">
        <v>1556</v>
      </c>
      <c r="E753" s="211">
        <v>0</v>
      </c>
      <c r="F753" s="211">
        <v>191.389913899139</v>
      </c>
    </row>
    <row r="754" spans="1:6">
      <c r="A754" s="212"/>
      <c r="B754" s="208" t="s">
        <v>710</v>
      </c>
      <c r="C754" s="209"/>
      <c r="D754" s="210">
        <v>1287</v>
      </c>
      <c r="E754" s="211">
        <v>0</v>
      </c>
      <c r="F754" s="211">
        <v>85.1190476190476</v>
      </c>
    </row>
    <row r="755" spans="1:6">
      <c r="A755" s="212"/>
      <c r="B755" s="208" t="s">
        <v>711</v>
      </c>
      <c r="C755" s="209"/>
      <c r="D755" s="210">
        <v>0</v>
      </c>
      <c r="E755" s="211">
        <v>0</v>
      </c>
      <c r="F755" s="211">
        <v>0</v>
      </c>
    </row>
    <row r="756" spans="1:6">
      <c r="A756" s="212"/>
      <c r="B756" s="208" t="s">
        <v>712</v>
      </c>
      <c r="C756" s="209"/>
      <c r="D756" s="210">
        <v>82</v>
      </c>
      <c r="E756" s="211">
        <v>0</v>
      </c>
      <c r="F756" s="211">
        <v>0</v>
      </c>
    </row>
    <row r="757" spans="1:6">
      <c r="A757" s="212" t="s">
        <v>104</v>
      </c>
      <c r="B757" s="208" t="s">
        <v>713</v>
      </c>
      <c r="C757" s="209">
        <v>0</v>
      </c>
      <c r="D757" s="210">
        <v>0</v>
      </c>
      <c r="E757" s="211">
        <v>0</v>
      </c>
      <c r="F757" s="211">
        <v>0</v>
      </c>
    </row>
    <row r="758" spans="1:6">
      <c r="A758" s="212"/>
      <c r="B758" s="208" t="s">
        <v>714</v>
      </c>
      <c r="C758" s="209"/>
      <c r="D758" s="210">
        <v>0</v>
      </c>
      <c r="E758" s="211">
        <v>0</v>
      </c>
      <c r="F758" s="211">
        <v>0</v>
      </c>
    </row>
    <row r="759" spans="1:6">
      <c r="A759" s="212"/>
      <c r="B759" s="208" t="s">
        <v>715</v>
      </c>
      <c r="C759" s="209"/>
      <c r="D759" s="210">
        <v>0</v>
      </c>
      <c r="E759" s="211">
        <v>0</v>
      </c>
      <c r="F759" s="211">
        <v>0</v>
      </c>
    </row>
    <row r="760" spans="1:6">
      <c r="A760" s="212" t="s">
        <v>104</v>
      </c>
      <c r="B760" s="208" t="s">
        <v>716</v>
      </c>
      <c r="C760" s="209">
        <v>3</v>
      </c>
      <c r="D760" s="210">
        <v>0</v>
      </c>
      <c r="E760" s="211">
        <v>0</v>
      </c>
      <c r="F760" s="211">
        <v>0</v>
      </c>
    </row>
    <row r="761" spans="1:6">
      <c r="A761" s="212"/>
      <c r="B761" s="208" t="s">
        <v>717</v>
      </c>
      <c r="C761" s="209"/>
      <c r="D761" s="210">
        <v>0</v>
      </c>
      <c r="E761" s="211">
        <v>0</v>
      </c>
      <c r="F761" s="211">
        <v>0</v>
      </c>
    </row>
    <row r="762" spans="1:6">
      <c r="A762" s="212"/>
      <c r="B762" s="208" t="s">
        <v>718</v>
      </c>
      <c r="C762" s="209"/>
      <c r="D762" s="210">
        <v>0</v>
      </c>
      <c r="E762" s="211">
        <v>0</v>
      </c>
      <c r="F762" s="211">
        <v>0</v>
      </c>
    </row>
    <row r="763" spans="1:6">
      <c r="A763" s="207" t="s">
        <v>719</v>
      </c>
      <c r="B763" s="208" t="s">
        <v>67</v>
      </c>
      <c r="C763" s="209">
        <v>6893</v>
      </c>
      <c r="D763" s="210">
        <v>3758</v>
      </c>
      <c r="E763" s="211">
        <v>54.5190773248223</v>
      </c>
      <c r="F763" s="211">
        <v>78.1776575826919</v>
      </c>
    </row>
    <row r="764" spans="1:6">
      <c r="A764" s="212" t="s">
        <v>104</v>
      </c>
      <c r="B764" s="208" t="s">
        <v>720</v>
      </c>
      <c r="C764" s="209">
        <v>1619</v>
      </c>
      <c r="D764" s="210">
        <v>2354</v>
      </c>
      <c r="E764" s="211">
        <v>145.398394070414</v>
      </c>
      <c r="F764" s="211">
        <v>79.1260504201681</v>
      </c>
    </row>
    <row r="765" spans="1:6">
      <c r="A765" s="212"/>
      <c r="B765" s="208" t="s">
        <v>106</v>
      </c>
      <c r="C765" s="209"/>
      <c r="D765" s="210">
        <v>245</v>
      </c>
      <c r="E765" s="211">
        <v>0</v>
      </c>
      <c r="F765" s="211">
        <v>98.3935742971888</v>
      </c>
    </row>
    <row r="766" spans="1:6">
      <c r="A766" s="212"/>
      <c r="B766" s="208" t="s">
        <v>107</v>
      </c>
      <c r="C766" s="209"/>
      <c r="D766" s="210">
        <v>0</v>
      </c>
      <c r="E766" s="211">
        <v>0</v>
      </c>
      <c r="F766" s="211">
        <v>0</v>
      </c>
    </row>
    <row r="767" spans="1:6">
      <c r="A767" s="212"/>
      <c r="B767" s="208" t="s">
        <v>108</v>
      </c>
      <c r="C767" s="209"/>
      <c r="D767" s="210">
        <v>0</v>
      </c>
      <c r="E767" s="211">
        <v>0</v>
      </c>
      <c r="F767" s="211">
        <v>0</v>
      </c>
    </row>
    <row r="768" spans="1:6">
      <c r="A768" s="212"/>
      <c r="B768" s="208" t="s">
        <v>721</v>
      </c>
      <c r="C768" s="209"/>
      <c r="D768" s="210">
        <v>0</v>
      </c>
      <c r="E768" s="211">
        <v>0</v>
      </c>
      <c r="F768" s="211">
        <v>0</v>
      </c>
    </row>
    <row r="769" spans="1:6">
      <c r="A769" s="212"/>
      <c r="B769" s="208" t="s">
        <v>722</v>
      </c>
      <c r="C769" s="209"/>
      <c r="D769" s="210">
        <v>1839</v>
      </c>
      <c r="E769" s="211">
        <v>0</v>
      </c>
      <c r="F769" s="211">
        <v>80.2356020942408</v>
      </c>
    </row>
    <row r="770" spans="1:6">
      <c r="A770" s="212"/>
      <c r="B770" s="208" t="s">
        <v>723</v>
      </c>
      <c r="C770" s="209"/>
      <c r="D770" s="210">
        <v>0</v>
      </c>
      <c r="E770" s="211">
        <v>0</v>
      </c>
      <c r="F770" s="211">
        <v>0</v>
      </c>
    </row>
    <row r="771" spans="1:6">
      <c r="A771" s="212"/>
      <c r="B771" s="208" t="s">
        <v>724</v>
      </c>
      <c r="C771" s="209"/>
      <c r="D771" s="210">
        <v>0</v>
      </c>
      <c r="E771" s="211">
        <v>0</v>
      </c>
      <c r="F771" s="211">
        <v>0</v>
      </c>
    </row>
    <row r="772" spans="1:6">
      <c r="A772" s="212"/>
      <c r="B772" s="208" t="s">
        <v>725</v>
      </c>
      <c r="C772" s="209"/>
      <c r="D772" s="210">
        <v>0</v>
      </c>
      <c r="E772" s="211">
        <v>0</v>
      </c>
      <c r="F772" s="211">
        <v>0</v>
      </c>
    </row>
    <row r="773" spans="1:6">
      <c r="A773" s="212"/>
      <c r="B773" s="208" t="s">
        <v>726</v>
      </c>
      <c r="C773" s="209"/>
      <c r="D773" s="210">
        <v>199</v>
      </c>
      <c r="E773" s="211">
        <v>0</v>
      </c>
      <c r="F773" s="211">
        <v>117.058823529412</v>
      </c>
    </row>
    <row r="774" spans="1:6">
      <c r="A774" s="212"/>
      <c r="B774" s="208" t="s">
        <v>727</v>
      </c>
      <c r="C774" s="209"/>
      <c r="D774" s="210">
        <v>0</v>
      </c>
      <c r="E774" s="211">
        <v>0</v>
      </c>
      <c r="F774" s="211">
        <v>0</v>
      </c>
    </row>
    <row r="775" spans="1:6">
      <c r="A775" s="212"/>
      <c r="B775" s="208" t="s">
        <v>728</v>
      </c>
      <c r="C775" s="209"/>
      <c r="D775" s="210">
        <v>0</v>
      </c>
      <c r="E775" s="211">
        <v>0</v>
      </c>
      <c r="F775" s="211">
        <v>0</v>
      </c>
    </row>
    <row r="776" spans="1:6">
      <c r="A776" s="212"/>
      <c r="B776" s="208" t="s">
        <v>729</v>
      </c>
      <c r="C776" s="209"/>
      <c r="D776" s="210">
        <v>0</v>
      </c>
      <c r="E776" s="211">
        <v>0</v>
      </c>
      <c r="F776" s="211">
        <v>0</v>
      </c>
    </row>
    <row r="777" spans="1:6">
      <c r="A777" s="212"/>
      <c r="B777" s="208" t="s">
        <v>730</v>
      </c>
      <c r="C777" s="209"/>
      <c r="D777" s="210">
        <v>0</v>
      </c>
      <c r="E777" s="211">
        <v>0</v>
      </c>
      <c r="F777" s="211">
        <v>0</v>
      </c>
    </row>
    <row r="778" spans="1:6">
      <c r="A778" s="212"/>
      <c r="B778" s="208" t="s">
        <v>731</v>
      </c>
      <c r="C778" s="209"/>
      <c r="D778" s="210">
        <v>0</v>
      </c>
      <c r="E778" s="211">
        <v>0</v>
      </c>
      <c r="F778" s="211">
        <v>0</v>
      </c>
    </row>
    <row r="779" spans="1:6">
      <c r="A779" s="212"/>
      <c r="B779" s="208" t="s">
        <v>732</v>
      </c>
      <c r="C779" s="209"/>
      <c r="D779" s="210">
        <v>0</v>
      </c>
      <c r="E779" s="211">
        <v>0</v>
      </c>
      <c r="F779" s="211">
        <v>0</v>
      </c>
    </row>
    <row r="780" spans="1:6">
      <c r="A780" s="212"/>
      <c r="B780" s="208" t="s">
        <v>733</v>
      </c>
      <c r="C780" s="209"/>
      <c r="D780" s="210">
        <v>0</v>
      </c>
      <c r="E780" s="211">
        <v>0</v>
      </c>
      <c r="F780" s="211">
        <v>0</v>
      </c>
    </row>
    <row r="781" spans="1:6">
      <c r="A781" s="212"/>
      <c r="B781" s="208" t="s">
        <v>734</v>
      </c>
      <c r="C781" s="209"/>
      <c r="D781" s="210">
        <v>0</v>
      </c>
      <c r="E781" s="211">
        <v>0</v>
      </c>
      <c r="F781" s="211">
        <v>0</v>
      </c>
    </row>
    <row r="782" spans="1:6">
      <c r="A782" s="212"/>
      <c r="B782" s="208" t="s">
        <v>735</v>
      </c>
      <c r="C782" s="209"/>
      <c r="D782" s="210">
        <v>0</v>
      </c>
      <c r="E782" s="211">
        <v>0</v>
      </c>
      <c r="F782" s="211">
        <v>0</v>
      </c>
    </row>
    <row r="783" spans="1:6">
      <c r="A783" s="212"/>
      <c r="B783" s="208" t="s">
        <v>736</v>
      </c>
      <c r="C783" s="209"/>
      <c r="D783" s="210">
        <v>0</v>
      </c>
      <c r="E783" s="211">
        <v>0</v>
      </c>
      <c r="F783" s="211">
        <v>0</v>
      </c>
    </row>
    <row r="784" spans="1:6">
      <c r="A784" s="212"/>
      <c r="B784" s="208" t="s">
        <v>737</v>
      </c>
      <c r="C784" s="209"/>
      <c r="D784" s="210">
        <v>69</v>
      </c>
      <c r="E784" s="211">
        <v>0</v>
      </c>
      <c r="F784" s="211">
        <v>26.6409266409266</v>
      </c>
    </row>
    <row r="785" spans="1:6">
      <c r="A785" s="212"/>
      <c r="B785" s="208" t="s">
        <v>738</v>
      </c>
      <c r="C785" s="209"/>
      <c r="D785" s="210">
        <v>0</v>
      </c>
      <c r="E785" s="211">
        <v>0</v>
      </c>
      <c r="F785" s="211">
        <v>0</v>
      </c>
    </row>
    <row r="786" spans="1:6">
      <c r="A786" s="212"/>
      <c r="B786" s="208" t="s">
        <v>739</v>
      </c>
      <c r="C786" s="209"/>
      <c r="D786" s="210">
        <v>2</v>
      </c>
      <c r="E786" s="211">
        <v>0</v>
      </c>
      <c r="F786" s="211">
        <v>40</v>
      </c>
    </row>
    <row r="787" spans="1:6">
      <c r="A787" s="212" t="s">
        <v>104</v>
      </c>
      <c r="B787" s="208" t="s">
        <v>740</v>
      </c>
      <c r="C787" s="209">
        <v>0</v>
      </c>
      <c r="D787" s="210">
        <v>0</v>
      </c>
      <c r="E787" s="211">
        <v>0</v>
      </c>
      <c r="F787" s="211">
        <v>0</v>
      </c>
    </row>
    <row r="788" spans="1:6">
      <c r="A788" s="212"/>
      <c r="B788" s="208" t="s">
        <v>106</v>
      </c>
      <c r="C788" s="209"/>
      <c r="D788" s="210">
        <v>0</v>
      </c>
      <c r="E788" s="211">
        <v>0</v>
      </c>
      <c r="F788" s="211">
        <v>0</v>
      </c>
    </row>
    <row r="789" spans="1:6">
      <c r="A789" s="212"/>
      <c r="B789" s="208" t="s">
        <v>107</v>
      </c>
      <c r="C789" s="209"/>
      <c r="D789" s="210">
        <v>0</v>
      </c>
      <c r="E789" s="211">
        <v>0</v>
      </c>
      <c r="F789" s="211">
        <v>0</v>
      </c>
    </row>
    <row r="790" spans="1:6">
      <c r="A790" s="212"/>
      <c r="B790" s="208" t="s">
        <v>108</v>
      </c>
      <c r="C790" s="209"/>
      <c r="D790" s="210">
        <v>0</v>
      </c>
      <c r="E790" s="211">
        <v>0</v>
      </c>
      <c r="F790" s="211">
        <v>0</v>
      </c>
    </row>
    <row r="791" spans="1:6">
      <c r="A791" s="212"/>
      <c r="B791" s="208" t="s">
        <v>741</v>
      </c>
      <c r="C791" s="209"/>
      <c r="D791" s="210">
        <v>0</v>
      </c>
      <c r="E791" s="211">
        <v>0</v>
      </c>
      <c r="F791" s="211">
        <v>0</v>
      </c>
    </row>
    <row r="792" spans="1:6">
      <c r="A792" s="212"/>
      <c r="B792" s="208" t="s">
        <v>742</v>
      </c>
      <c r="C792" s="209"/>
      <c r="D792" s="210">
        <v>0</v>
      </c>
      <c r="E792" s="211">
        <v>0</v>
      </c>
      <c r="F792" s="211">
        <v>0</v>
      </c>
    </row>
    <row r="793" spans="1:6">
      <c r="A793" s="212"/>
      <c r="B793" s="208" t="s">
        <v>743</v>
      </c>
      <c r="C793" s="209"/>
      <c r="D793" s="210">
        <v>0</v>
      </c>
      <c r="E793" s="211">
        <v>0</v>
      </c>
      <c r="F793" s="211">
        <v>0</v>
      </c>
    </row>
    <row r="794" spans="1:6">
      <c r="A794" s="212"/>
      <c r="B794" s="208" t="s">
        <v>744</v>
      </c>
      <c r="C794" s="209"/>
      <c r="D794" s="210">
        <v>0</v>
      </c>
      <c r="E794" s="211">
        <v>0</v>
      </c>
      <c r="F794" s="211">
        <v>0</v>
      </c>
    </row>
    <row r="795" spans="1:6">
      <c r="A795" s="212"/>
      <c r="B795" s="208" t="s">
        <v>745</v>
      </c>
      <c r="C795" s="209"/>
      <c r="D795" s="210">
        <v>0</v>
      </c>
      <c r="E795" s="211">
        <v>0</v>
      </c>
      <c r="F795" s="211">
        <v>0</v>
      </c>
    </row>
    <row r="796" spans="1:6">
      <c r="A796" s="212"/>
      <c r="B796" s="208" t="s">
        <v>746</v>
      </c>
      <c r="C796" s="209"/>
      <c r="D796" s="210">
        <v>0</v>
      </c>
      <c r="E796" s="211">
        <v>0</v>
      </c>
      <c r="F796" s="211">
        <v>0</v>
      </c>
    </row>
    <row r="797" spans="1:6">
      <c r="A797" s="212" t="s">
        <v>104</v>
      </c>
      <c r="B797" s="208" t="s">
        <v>747</v>
      </c>
      <c r="C797" s="209">
        <v>0</v>
      </c>
      <c r="D797" s="210">
        <v>0</v>
      </c>
      <c r="E797" s="211">
        <v>0</v>
      </c>
      <c r="F797" s="211">
        <v>0</v>
      </c>
    </row>
    <row r="798" spans="1:6">
      <c r="A798" s="212"/>
      <c r="B798" s="208" t="s">
        <v>106</v>
      </c>
      <c r="C798" s="209"/>
      <c r="D798" s="210">
        <v>0</v>
      </c>
      <c r="E798" s="211">
        <v>0</v>
      </c>
      <c r="F798" s="211">
        <v>0</v>
      </c>
    </row>
    <row r="799" spans="1:6">
      <c r="A799" s="212"/>
      <c r="B799" s="208" t="s">
        <v>107</v>
      </c>
      <c r="C799" s="209"/>
      <c r="D799" s="210">
        <v>0</v>
      </c>
      <c r="E799" s="211">
        <v>0</v>
      </c>
      <c r="F799" s="211">
        <v>0</v>
      </c>
    </row>
    <row r="800" spans="1:6">
      <c r="A800" s="212"/>
      <c r="B800" s="208" t="s">
        <v>108</v>
      </c>
      <c r="C800" s="209"/>
      <c r="D800" s="210">
        <v>0</v>
      </c>
      <c r="E800" s="211">
        <v>0</v>
      </c>
      <c r="F800" s="211">
        <v>0</v>
      </c>
    </row>
    <row r="801" spans="1:6">
      <c r="A801" s="212"/>
      <c r="B801" s="208" t="s">
        <v>748</v>
      </c>
      <c r="C801" s="209"/>
      <c r="D801" s="210">
        <v>0</v>
      </c>
      <c r="E801" s="211">
        <v>0</v>
      </c>
      <c r="F801" s="211">
        <v>0</v>
      </c>
    </row>
    <row r="802" spans="1:6">
      <c r="A802" s="212"/>
      <c r="B802" s="208" t="s">
        <v>749</v>
      </c>
      <c r="C802" s="209"/>
      <c r="D802" s="210">
        <v>0</v>
      </c>
      <c r="E802" s="211">
        <v>0</v>
      </c>
      <c r="F802" s="211">
        <v>0</v>
      </c>
    </row>
    <row r="803" spans="1:6">
      <c r="A803" s="212"/>
      <c r="B803" s="208" t="s">
        <v>750</v>
      </c>
      <c r="C803" s="209"/>
      <c r="D803" s="210">
        <v>0</v>
      </c>
      <c r="E803" s="211">
        <v>0</v>
      </c>
      <c r="F803" s="211">
        <v>0</v>
      </c>
    </row>
    <row r="804" spans="1:6">
      <c r="A804" s="212"/>
      <c r="B804" s="208" t="s">
        <v>751</v>
      </c>
      <c r="C804" s="209"/>
      <c r="D804" s="210">
        <v>0</v>
      </c>
      <c r="E804" s="211">
        <v>0</v>
      </c>
      <c r="F804" s="211">
        <v>0</v>
      </c>
    </row>
    <row r="805" spans="1:6">
      <c r="A805" s="212"/>
      <c r="B805" s="208" t="s">
        <v>752</v>
      </c>
      <c r="C805" s="209"/>
      <c r="D805" s="210">
        <v>0</v>
      </c>
      <c r="E805" s="211">
        <v>0</v>
      </c>
      <c r="F805" s="211">
        <v>0</v>
      </c>
    </row>
    <row r="806" spans="1:6">
      <c r="A806" s="212"/>
      <c r="B806" s="208" t="s">
        <v>753</v>
      </c>
      <c r="C806" s="209"/>
      <c r="D806" s="210">
        <v>0</v>
      </c>
      <c r="E806" s="211">
        <v>0</v>
      </c>
      <c r="F806" s="211">
        <v>0</v>
      </c>
    </row>
    <row r="807" spans="1:6">
      <c r="A807" s="212" t="s">
        <v>104</v>
      </c>
      <c r="B807" s="208" t="s">
        <v>754</v>
      </c>
      <c r="C807" s="209">
        <v>274</v>
      </c>
      <c r="D807" s="210">
        <v>274</v>
      </c>
      <c r="E807" s="211">
        <v>100</v>
      </c>
      <c r="F807" s="211">
        <v>5480</v>
      </c>
    </row>
    <row r="808" spans="1:6">
      <c r="A808" s="212"/>
      <c r="B808" s="208" t="s">
        <v>755</v>
      </c>
      <c r="C808" s="209"/>
      <c r="D808" s="210">
        <v>47</v>
      </c>
      <c r="E808" s="211">
        <v>0</v>
      </c>
      <c r="F808" s="211">
        <v>940</v>
      </c>
    </row>
    <row r="809" spans="1:6">
      <c r="A809" s="212"/>
      <c r="B809" s="208" t="s">
        <v>756</v>
      </c>
      <c r="C809" s="209"/>
      <c r="D809" s="210">
        <v>205</v>
      </c>
      <c r="E809" s="211">
        <v>0</v>
      </c>
      <c r="F809" s="211">
        <v>0</v>
      </c>
    </row>
    <row r="810" spans="1:6">
      <c r="A810" s="212"/>
      <c r="B810" s="208" t="s">
        <v>757</v>
      </c>
      <c r="C810" s="209"/>
      <c r="D810" s="210">
        <v>22</v>
      </c>
      <c r="E810" s="211">
        <v>0</v>
      </c>
      <c r="F810" s="211">
        <v>0</v>
      </c>
    </row>
    <row r="811" spans="1:6">
      <c r="A811" s="212"/>
      <c r="B811" s="208" t="s">
        <v>758</v>
      </c>
      <c r="C811" s="209"/>
      <c r="D811" s="210">
        <v>0</v>
      </c>
      <c r="E811" s="211">
        <v>0</v>
      </c>
      <c r="F811" s="211">
        <v>0</v>
      </c>
    </row>
    <row r="812" spans="1:6">
      <c r="A812" s="212" t="s">
        <v>104</v>
      </c>
      <c r="B812" s="208" t="s">
        <v>759</v>
      </c>
      <c r="C812" s="209">
        <v>0</v>
      </c>
      <c r="D812" s="210">
        <v>0</v>
      </c>
      <c r="E812" s="211">
        <v>0</v>
      </c>
      <c r="F812" s="211">
        <v>0</v>
      </c>
    </row>
    <row r="813" spans="1:6">
      <c r="A813" s="212"/>
      <c r="B813" s="208" t="s">
        <v>106</v>
      </c>
      <c r="C813" s="209"/>
      <c r="D813" s="210">
        <v>0</v>
      </c>
      <c r="E813" s="211">
        <v>0</v>
      </c>
      <c r="F813" s="211">
        <v>0</v>
      </c>
    </row>
    <row r="814" spans="1:6">
      <c r="A814" s="212"/>
      <c r="B814" s="208" t="s">
        <v>107</v>
      </c>
      <c r="C814" s="209"/>
      <c r="D814" s="210">
        <v>0</v>
      </c>
      <c r="E814" s="211">
        <v>0</v>
      </c>
      <c r="F814" s="211">
        <v>0</v>
      </c>
    </row>
    <row r="815" spans="1:6">
      <c r="A815" s="212"/>
      <c r="B815" s="208" t="s">
        <v>108</v>
      </c>
      <c r="C815" s="209"/>
      <c r="D815" s="210">
        <v>0</v>
      </c>
      <c r="E815" s="211">
        <v>0</v>
      </c>
      <c r="F815" s="211">
        <v>0</v>
      </c>
    </row>
    <row r="816" spans="1:6">
      <c r="A816" s="212"/>
      <c r="B816" s="208" t="s">
        <v>745</v>
      </c>
      <c r="C816" s="209"/>
      <c r="D816" s="210">
        <v>0</v>
      </c>
      <c r="E816" s="211">
        <v>0</v>
      </c>
      <c r="F816" s="211">
        <v>0</v>
      </c>
    </row>
    <row r="817" spans="1:6">
      <c r="A817" s="212"/>
      <c r="B817" s="208" t="s">
        <v>760</v>
      </c>
      <c r="C817" s="209"/>
      <c r="D817" s="210">
        <v>0</v>
      </c>
      <c r="E817" s="211">
        <v>0</v>
      </c>
      <c r="F817" s="211">
        <v>0</v>
      </c>
    </row>
    <row r="818" spans="1:6">
      <c r="A818" s="212"/>
      <c r="B818" s="208" t="s">
        <v>761</v>
      </c>
      <c r="C818" s="209"/>
      <c r="D818" s="210">
        <v>0</v>
      </c>
      <c r="E818" s="211">
        <v>0</v>
      </c>
      <c r="F818" s="211">
        <v>0</v>
      </c>
    </row>
    <row r="819" spans="1:6">
      <c r="A819" s="212" t="s">
        <v>104</v>
      </c>
      <c r="B819" s="208" t="s">
        <v>762</v>
      </c>
      <c r="C819" s="209">
        <v>5000</v>
      </c>
      <c r="D819" s="210">
        <v>1130</v>
      </c>
      <c r="E819" s="211">
        <v>22.6</v>
      </c>
      <c r="F819" s="211">
        <v>63.1284916201117</v>
      </c>
    </row>
    <row r="820" spans="1:6">
      <c r="A820" s="212"/>
      <c r="B820" s="208" t="s">
        <v>763</v>
      </c>
      <c r="C820" s="209"/>
      <c r="D820" s="210">
        <v>1130</v>
      </c>
      <c r="E820" s="211">
        <v>0</v>
      </c>
      <c r="F820" s="211">
        <v>0</v>
      </c>
    </row>
    <row r="821" spans="1:6">
      <c r="A821" s="212"/>
      <c r="B821" s="208" t="s">
        <v>764</v>
      </c>
      <c r="C821" s="209"/>
      <c r="D821" s="210">
        <v>0</v>
      </c>
      <c r="E821" s="211">
        <v>0</v>
      </c>
      <c r="F821" s="211">
        <v>0</v>
      </c>
    </row>
    <row r="822" spans="1:6">
      <c r="A822" s="212"/>
      <c r="B822" s="208" t="s">
        <v>765</v>
      </c>
      <c r="C822" s="209"/>
      <c r="D822" s="210">
        <v>0</v>
      </c>
      <c r="E822" s="211">
        <v>0</v>
      </c>
      <c r="F822" s="211">
        <v>0</v>
      </c>
    </row>
    <row r="823" spans="1:6">
      <c r="A823" s="212"/>
      <c r="B823" s="208" t="s">
        <v>766</v>
      </c>
      <c r="C823" s="209"/>
      <c r="D823" s="210">
        <v>0</v>
      </c>
      <c r="E823" s="211">
        <v>0</v>
      </c>
      <c r="F823" s="211">
        <v>0</v>
      </c>
    </row>
    <row r="824" spans="1:6">
      <c r="A824" s="212" t="s">
        <v>104</v>
      </c>
      <c r="B824" s="208" t="s">
        <v>767</v>
      </c>
      <c r="C824" s="209">
        <v>0</v>
      </c>
      <c r="D824" s="210">
        <v>0</v>
      </c>
      <c r="E824" s="211">
        <v>0</v>
      </c>
      <c r="F824" s="211">
        <v>0</v>
      </c>
    </row>
    <row r="825" spans="1:6">
      <c r="A825" s="212"/>
      <c r="B825" s="208" t="s">
        <v>768</v>
      </c>
      <c r="C825" s="209"/>
      <c r="D825" s="210">
        <v>0</v>
      </c>
      <c r="E825" s="211">
        <v>0</v>
      </c>
      <c r="F825" s="211">
        <v>0</v>
      </c>
    </row>
    <row r="826" spans="1:6">
      <c r="A826" s="212"/>
      <c r="B826" s="208" t="s">
        <v>769</v>
      </c>
      <c r="C826" s="209"/>
      <c r="D826" s="210">
        <v>0</v>
      </c>
      <c r="E826" s="211">
        <v>0</v>
      </c>
      <c r="F826" s="211">
        <v>0</v>
      </c>
    </row>
    <row r="827" spans="1:6">
      <c r="A827" s="207" t="s">
        <v>770</v>
      </c>
      <c r="B827" s="208" t="s">
        <v>68</v>
      </c>
      <c r="C827" s="209">
        <v>170</v>
      </c>
      <c r="D827" s="210">
        <v>260</v>
      </c>
      <c r="E827" s="211">
        <v>152.941176470588</v>
      </c>
      <c r="F827" s="211">
        <v>66.3265306122449</v>
      </c>
    </row>
    <row r="828" spans="1:6">
      <c r="A828" s="212" t="s">
        <v>104</v>
      </c>
      <c r="B828" s="208" t="s">
        <v>771</v>
      </c>
      <c r="C828" s="209">
        <v>0</v>
      </c>
      <c r="D828" s="210">
        <v>0</v>
      </c>
      <c r="E828" s="211">
        <v>0</v>
      </c>
      <c r="F828" s="211">
        <v>0</v>
      </c>
    </row>
    <row r="829" spans="1:6">
      <c r="A829" s="212"/>
      <c r="B829" s="208" t="s">
        <v>106</v>
      </c>
      <c r="C829" s="209"/>
      <c r="D829" s="210">
        <v>0</v>
      </c>
      <c r="E829" s="211">
        <v>0</v>
      </c>
      <c r="F829" s="211">
        <v>0</v>
      </c>
    </row>
    <row r="830" spans="1:6">
      <c r="A830" s="212"/>
      <c r="B830" s="208" t="s">
        <v>107</v>
      </c>
      <c r="C830" s="209"/>
      <c r="D830" s="210">
        <v>0</v>
      </c>
      <c r="E830" s="211">
        <v>0</v>
      </c>
      <c r="F830" s="211">
        <v>0</v>
      </c>
    </row>
    <row r="831" spans="1:6">
      <c r="A831" s="212"/>
      <c r="B831" s="208" t="s">
        <v>108</v>
      </c>
      <c r="C831" s="209"/>
      <c r="D831" s="210">
        <v>0</v>
      </c>
      <c r="E831" s="211">
        <v>0</v>
      </c>
      <c r="F831" s="211">
        <v>0</v>
      </c>
    </row>
    <row r="832" spans="1:6">
      <c r="A832" s="212"/>
      <c r="B832" s="208" t="s">
        <v>772</v>
      </c>
      <c r="C832" s="209"/>
      <c r="D832" s="210">
        <v>0</v>
      </c>
      <c r="E832" s="211">
        <v>0</v>
      </c>
      <c r="F832" s="211">
        <v>0</v>
      </c>
    </row>
    <row r="833" spans="1:6">
      <c r="A833" s="212"/>
      <c r="B833" s="208" t="s">
        <v>773</v>
      </c>
      <c r="C833" s="209"/>
      <c r="D833" s="210">
        <v>0</v>
      </c>
      <c r="E833" s="211">
        <v>0</v>
      </c>
      <c r="F833" s="211">
        <v>0</v>
      </c>
    </row>
    <row r="834" spans="1:6">
      <c r="A834" s="212"/>
      <c r="B834" s="208" t="s">
        <v>774</v>
      </c>
      <c r="C834" s="209"/>
      <c r="D834" s="210">
        <v>0</v>
      </c>
      <c r="E834" s="211">
        <v>0</v>
      </c>
      <c r="F834" s="211">
        <v>0</v>
      </c>
    </row>
    <row r="835" spans="1:6">
      <c r="A835" s="212"/>
      <c r="B835" s="208" t="s">
        <v>775</v>
      </c>
      <c r="C835" s="209"/>
      <c r="D835" s="210">
        <v>0</v>
      </c>
      <c r="E835" s="211">
        <v>0</v>
      </c>
      <c r="F835" s="211">
        <v>0</v>
      </c>
    </row>
    <row r="836" spans="1:6">
      <c r="A836" s="212"/>
      <c r="B836" s="208" t="s">
        <v>776</v>
      </c>
      <c r="C836" s="209"/>
      <c r="D836" s="210">
        <v>0</v>
      </c>
      <c r="E836" s="211">
        <v>0</v>
      </c>
      <c r="F836" s="211">
        <v>0</v>
      </c>
    </row>
    <row r="837" spans="1:6">
      <c r="A837" s="212"/>
      <c r="B837" s="208" t="s">
        <v>777</v>
      </c>
      <c r="C837" s="209"/>
      <c r="D837" s="210">
        <v>0</v>
      </c>
      <c r="E837" s="211">
        <v>0</v>
      </c>
      <c r="F837" s="211">
        <v>0</v>
      </c>
    </row>
    <row r="838" spans="1:6">
      <c r="A838" s="212" t="s">
        <v>104</v>
      </c>
      <c r="B838" s="208" t="s">
        <v>778</v>
      </c>
      <c r="C838" s="209">
        <v>0</v>
      </c>
      <c r="D838" s="210">
        <v>0</v>
      </c>
      <c r="E838" s="211">
        <v>0</v>
      </c>
      <c r="F838" s="211">
        <v>0</v>
      </c>
    </row>
    <row r="839" spans="1:6">
      <c r="A839" s="212"/>
      <c r="B839" s="208" t="s">
        <v>106</v>
      </c>
      <c r="C839" s="209"/>
      <c r="D839" s="210">
        <v>0</v>
      </c>
      <c r="E839" s="211">
        <v>0</v>
      </c>
      <c r="F839" s="211">
        <v>0</v>
      </c>
    </row>
    <row r="840" spans="1:6">
      <c r="A840" s="212"/>
      <c r="B840" s="208" t="s">
        <v>107</v>
      </c>
      <c r="C840" s="209"/>
      <c r="D840" s="210">
        <v>0</v>
      </c>
      <c r="E840" s="211">
        <v>0</v>
      </c>
      <c r="F840" s="211">
        <v>0</v>
      </c>
    </row>
    <row r="841" spans="1:6">
      <c r="A841" s="212"/>
      <c r="B841" s="208" t="s">
        <v>108</v>
      </c>
      <c r="C841" s="209"/>
      <c r="D841" s="210">
        <v>0</v>
      </c>
      <c r="E841" s="211">
        <v>0</v>
      </c>
      <c r="F841" s="211">
        <v>0</v>
      </c>
    </row>
    <row r="842" spans="1:6">
      <c r="A842" s="212"/>
      <c r="B842" s="208" t="s">
        <v>779</v>
      </c>
      <c r="C842" s="209"/>
      <c r="D842" s="210">
        <v>0</v>
      </c>
      <c r="E842" s="211">
        <v>0</v>
      </c>
      <c r="F842" s="211">
        <v>0</v>
      </c>
    </row>
    <row r="843" spans="1:6">
      <c r="A843" s="212"/>
      <c r="B843" s="208" t="s">
        <v>780</v>
      </c>
      <c r="C843" s="209"/>
      <c r="D843" s="210">
        <v>0</v>
      </c>
      <c r="E843" s="211">
        <v>0</v>
      </c>
      <c r="F843" s="211">
        <v>0</v>
      </c>
    </row>
    <row r="844" spans="1:6">
      <c r="A844" s="212"/>
      <c r="B844" s="208" t="s">
        <v>781</v>
      </c>
      <c r="C844" s="209"/>
      <c r="D844" s="210">
        <v>0</v>
      </c>
      <c r="E844" s="211">
        <v>0</v>
      </c>
      <c r="F844" s="211">
        <v>0</v>
      </c>
    </row>
    <row r="845" spans="1:6">
      <c r="A845" s="212"/>
      <c r="B845" s="208" t="s">
        <v>782</v>
      </c>
      <c r="C845" s="209"/>
      <c r="D845" s="210">
        <v>0</v>
      </c>
      <c r="E845" s="211">
        <v>0</v>
      </c>
      <c r="F845" s="211">
        <v>0</v>
      </c>
    </row>
    <row r="846" spans="1:6">
      <c r="A846" s="212"/>
      <c r="B846" s="208" t="s">
        <v>783</v>
      </c>
      <c r="C846" s="209"/>
      <c r="D846" s="210">
        <v>0</v>
      </c>
      <c r="E846" s="211">
        <v>0</v>
      </c>
      <c r="F846" s="211">
        <v>0</v>
      </c>
    </row>
    <row r="847" spans="1:6">
      <c r="A847" s="212"/>
      <c r="B847" s="208" t="s">
        <v>784</v>
      </c>
      <c r="C847" s="209"/>
      <c r="D847" s="210">
        <v>0</v>
      </c>
      <c r="E847" s="211">
        <v>0</v>
      </c>
      <c r="F847" s="211">
        <v>0</v>
      </c>
    </row>
    <row r="848" spans="1:6">
      <c r="A848" s="212"/>
      <c r="B848" s="208" t="s">
        <v>785</v>
      </c>
      <c r="C848" s="209"/>
      <c r="D848" s="210">
        <v>0</v>
      </c>
      <c r="E848" s="211">
        <v>0</v>
      </c>
      <c r="F848" s="211">
        <v>0</v>
      </c>
    </row>
    <row r="849" spans="1:6">
      <c r="A849" s="212"/>
      <c r="B849" s="208" t="s">
        <v>786</v>
      </c>
      <c r="C849" s="209"/>
      <c r="D849" s="210">
        <v>0</v>
      </c>
      <c r="E849" s="211">
        <v>0</v>
      </c>
      <c r="F849" s="211">
        <v>0</v>
      </c>
    </row>
    <row r="850" spans="1:6">
      <c r="A850" s="212"/>
      <c r="B850" s="208" t="s">
        <v>787</v>
      </c>
      <c r="C850" s="209"/>
      <c r="D850" s="210">
        <v>0</v>
      </c>
      <c r="E850" s="211">
        <v>0</v>
      </c>
      <c r="F850" s="211">
        <v>0</v>
      </c>
    </row>
    <row r="851" spans="1:6">
      <c r="A851" s="212"/>
      <c r="B851" s="208" t="s">
        <v>788</v>
      </c>
      <c r="C851" s="209"/>
      <c r="D851" s="210">
        <v>0</v>
      </c>
      <c r="E851" s="211">
        <v>0</v>
      </c>
      <c r="F851" s="211">
        <v>0</v>
      </c>
    </row>
    <row r="852" spans="1:6">
      <c r="A852" s="212"/>
      <c r="B852" s="208" t="s">
        <v>789</v>
      </c>
      <c r="C852" s="209"/>
      <c r="D852" s="210">
        <v>0</v>
      </c>
      <c r="E852" s="211">
        <v>0</v>
      </c>
      <c r="F852" s="211">
        <v>0</v>
      </c>
    </row>
    <row r="853" spans="1:6">
      <c r="A853" s="212"/>
      <c r="B853" s="208" t="s">
        <v>790</v>
      </c>
      <c r="C853" s="209"/>
      <c r="D853" s="210">
        <v>0</v>
      </c>
      <c r="E853" s="211">
        <v>0</v>
      </c>
      <c r="F853" s="211">
        <v>0</v>
      </c>
    </row>
    <row r="854" spans="1:6">
      <c r="A854" s="212" t="s">
        <v>104</v>
      </c>
      <c r="B854" s="208" t="s">
        <v>791</v>
      </c>
      <c r="C854" s="209">
        <v>0</v>
      </c>
      <c r="D854" s="210">
        <v>0</v>
      </c>
      <c r="E854" s="211">
        <v>0</v>
      </c>
      <c r="F854" s="211">
        <v>0</v>
      </c>
    </row>
    <row r="855" spans="1:6">
      <c r="A855" s="212"/>
      <c r="B855" s="208" t="s">
        <v>106</v>
      </c>
      <c r="C855" s="209"/>
      <c r="D855" s="210">
        <v>0</v>
      </c>
      <c r="E855" s="211">
        <v>0</v>
      </c>
      <c r="F855" s="211">
        <v>0</v>
      </c>
    </row>
    <row r="856" spans="1:6">
      <c r="A856" s="212"/>
      <c r="B856" s="208" t="s">
        <v>107</v>
      </c>
      <c r="C856" s="209"/>
      <c r="D856" s="210">
        <v>0</v>
      </c>
      <c r="E856" s="211">
        <v>0</v>
      </c>
      <c r="F856" s="211">
        <v>0</v>
      </c>
    </row>
    <row r="857" spans="1:6">
      <c r="A857" s="212"/>
      <c r="B857" s="208" t="s">
        <v>108</v>
      </c>
      <c r="C857" s="209"/>
      <c r="D857" s="210">
        <v>0</v>
      </c>
      <c r="E857" s="211">
        <v>0</v>
      </c>
      <c r="F857" s="211">
        <v>0</v>
      </c>
    </row>
    <row r="858" spans="1:6">
      <c r="A858" s="212"/>
      <c r="B858" s="208" t="s">
        <v>792</v>
      </c>
      <c r="C858" s="209"/>
      <c r="D858" s="210">
        <v>0</v>
      </c>
      <c r="E858" s="211">
        <v>0</v>
      </c>
      <c r="F858" s="211">
        <v>0</v>
      </c>
    </row>
    <row r="859" spans="1:6">
      <c r="A859" s="212" t="s">
        <v>104</v>
      </c>
      <c r="B859" s="208" t="s">
        <v>793</v>
      </c>
      <c r="C859" s="209">
        <v>170</v>
      </c>
      <c r="D859" s="210">
        <v>260</v>
      </c>
      <c r="E859" s="211">
        <v>152.941176470588</v>
      </c>
      <c r="F859" s="211">
        <v>66.3265306122449</v>
      </c>
    </row>
    <row r="860" spans="1:6">
      <c r="A860" s="212"/>
      <c r="B860" s="208" t="s">
        <v>106</v>
      </c>
      <c r="C860" s="209"/>
      <c r="D860" s="210">
        <v>0</v>
      </c>
      <c r="E860" s="211">
        <v>0</v>
      </c>
      <c r="F860" s="211">
        <v>0</v>
      </c>
    </row>
    <row r="861" spans="1:6">
      <c r="A861" s="212"/>
      <c r="B861" s="208" t="s">
        <v>107</v>
      </c>
      <c r="C861" s="209"/>
      <c r="D861" s="210">
        <v>0</v>
      </c>
      <c r="E861" s="211">
        <v>0</v>
      </c>
      <c r="F861" s="211">
        <v>0</v>
      </c>
    </row>
    <row r="862" spans="1:6">
      <c r="A862" s="212"/>
      <c r="B862" s="208" t="s">
        <v>108</v>
      </c>
      <c r="C862" s="209"/>
      <c r="D862" s="210">
        <v>0</v>
      </c>
      <c r="E862" s="211">
        <v>0</v>
      </c>
      <c r="F862" s="211">
        <v>0</v>
      </c>
    </row>
    <row r="863" spans="1:6">
      <c r="A863" s="212"/>
      <c r="B863" s="208" t="s">
        <v>794</v>
      </c>
      <c r="C863" s="209"/>
      <c r="D863" s="210">
        <v>0</v>
      </c>
      <c r="E863" s="211">
        <v>0</v>
      </c>
      <c r="F863" s="211">
        <v>0</v>
      </c>
    </row>
    <row r="864" spans="1:6">
      <c r="A864" s="212"/>
      <c r="B864" s="208" t="s">
        <v>795</v>
      </c>
      <c r="C864" s="209"/>
      <c r="D864" s="210">
        <v>0</v>
      </c>
      <c r="E864" s="211">
        <v>0</v>
      </c>
      <c r="F864" s="211">
        <v>0</v>
      </c>
    </row>
    <row r="865" spans="1:6">
      <c r="A865" s="212"/>
      <c r="B865" s="208" t="s">
        <v>796</v>
      </c>
      <c r="C865" s="209"/>
      <c r="D865" s="210">
        <v>0</v>
      </c>
      <c r="E865" s="211">
        <v>0</v>
      </c>
      <c r="F865" s="211">
        <v>0</v>
      </c>
    </row>
    <row r="866" spans="1:6">
      <c r="A866" s="212"/>
      <c r="B866" s="208" t="s">
        <v>797</v>
      </c>
      <c r="C866" s="209"/>
      <c r="D866" s="210">
        <v>0</v>
      </c>
      <c r="E866" s="211">
        <v>0</v>
      </c>
      <c r="F866" s="211">
        <v>0</v>
      </c>
    </row>
    <row r="867" spans="1:6">
      <c r="A867" s="212"/>
      <c r="B867" s="208" t="s">
        <v>798</v>
      </c>
      <c r="C867" s="209"/>
      <c r="D867" s="210">
        <v>0</v>
      </c>
      <c r="E867" s="211">
        <v>0</v>
      </c>
      <c r="F867" s="211">
        <v>0</v>
      </c>
    </row>
    <row r="868" spans="1:6">
      <c r="A868" s="212"/>
      <c r="B868" s="208" t="s">
        <v>799</v>
      </c>
      <c r="C868" s="209"/>
      <c r="D868" s="210"/>
      <c r="E868" s="211"/>
      <c r="F868" s="211"/>
    </row>
    <row r="869" spans="1:6">
      <c r="A869" s="212"/>
      <c r="B869" s="208" t="s">
        <v>800</v>
      </c>
      <c r="C869" s="209"/>
      <c r="D869" s="210">
        <v>0</v>
      </c>
      <c r="E869" s="211">
        <v>0</v>
      </c>
      <c r="F869" s="211">
        <v>0</v>
      </c>
    </row>
    <row r="870" spans="1:6">
      <c r="A870" s="212"/>
      <c r="B870" s="208" t="s">
        <v>745</v>
      </c>
      <c r="C870" s="209"/>
      <c r="D870" s="210">
        <v>0</v>
      </c>
      <c r="E870" s="211">
        <v>0</v>
      </c>
      <c r="F870" s="211">
        <v>0</v>
      </c>
    </row>
    <row r="871" spans="1:6">
      <c r="A871" s="212"/>
      <c r="B871" s="208" t="s">
        <v>801</v>
      </c>
      <c r="C871" s="209"/>
      <c r="D871" s="210">
        <v>0</v>
      </c>
      <c r="E871" s="211">
        <v>0</v>
      </c>
      <c r="F871" s="211">
        <v>0</v>
      </c>
    </row>
    <row r="872" spans="1:6">
      <c r="A872" s="212"/>
      <c r="B872" s="208" t="s">
        <v>802</v>
      </c>
      <c r="C872" s="209"/>
      <c r="D872" s="210">
        <v>0</v>
      </c>
      <c r="E872" s="211">
        <v>0</v>
      </c>
      <c r="F872" s="211">
        <v>0</v>
      </c>
    </row>
    <row r="873" spans="1:6">
      <c r="A873" s="212" t="s">
        <v>104</v>
      </c>
      <c r="B873" s="208" t="s">
        <v>803</v>
      </c>
      <c r="C873" s="209">
        <v>0</v>
      </c>
      <c r="D873" s="210">
        <v>0</v>
      </c>
      <c r="E873" s="211">
        <v>0</v>
      </c>
      <c r="F873" s="211">
        <v>0</v>
      </c>
    </row>
    <row r="874" spans="1:6">
      <c r="A874" s="212"/>
      <c r="B874" s="208" t="s">
        <v>106</v>
      </c>
      <c r="C874" s="209"/>
      <c r="D874" s="210">
        <v>0</v>
      </c>
      <c r="E874" s="211">
        <v>0</v>
      </c>
      <c r="F874" s="211">
        <v>0</v>
      </c>
    </row>
    <row r="875" spans="1:6">
      <c r="A875" s="212"/>
      <c r="B875" s="208" t="s">
        <v>107</v>
      </c>
      <c r="C875" s="209"/>
      <c r="D875" s="210">
        <v>0</v>
      </c>
      <c r="E875" s="211">
        <v>0</v>
      </c>
      <c r="F875" s="211">
        <v>0</v>
      </c>
    </row>
    <row r="876" spans="1:6">
      <c r="A876" s="212"/>
      <c r="B876" s="208" t="s">
        <v>108</v>
      </c>
      <c r="C876" s="209"/>
      <c r="D876" s="210">
        <v>0</v>
      </c>
      <c r="E876" s="211">
        <v>0</v>
      </c>
      <c r="F876" s="211">
        <v>0</v>
      </c>
    </row>
    <row r="877" spans="1:6">
      <c r="A877" s="212"/>
      <c r="B877" s="208" t="s">
        <v>804</v>
      </c>
      <c r="C877" s="209"/>
      <c r="D877" s="210">
        <v>0</v>
      </c>
      <c r="E877" s="211">
        <v>0</v>
      </c>
      <c r="F877" s="211">
        <v>0</v>
      </c>
    </row>
    <row r="878" spans="1:6">
      <c r="A878" s="212"/>
      <c r="B878" s="208" t="s">
        <v>805</v>
      </c>
      <c r="C878" s="209"/>
      <c r="D878" s="210">
        <v>0</v>
      </c>
      <c r="E878" s="211">
        <v>0</v>
      </c>
      <c r="F878" s="211">
        <v>0</v>
      </c>
    </row>
    <row r="879" spans="1:6">
      <c r="A879" s="212"/>
      <c r="B879" s="208" t="s">
        <v>806</v>
      </c>
      <c r="C879" s="209"/>
      <c r="D879" s="210">
        <v>0</v>
      </c>
      <c r="E879" s="211">
        <v>0</v>
      </c>
      <c r="F879" s="211">
        <v>0</v>
      </c>
    </row>
    <row r="880" spans="1:6">
      <c r="A880" s="212" t="s">
        <v>104</v>
      </c>
      <c r="B880" s="208" t="s">
        <v>807</v>
      </c>
      <c r="C880" s="209">
        <v>0</v>
      </c>
      <c r="D880" s="210">
        <v>0</v>
      </c>
      <c r="E880" s="211">
        <v>0</v>
      </c>
      <c r="F880" s="211">
        <v>0</v>
      </c>
    </row>
    <row r="881" spans="1:6">
      <c r="A881" s="212"/>
      <c r="B881" s="208" t="s">
        <v>106</v>
      </c>
      <c r="C881" s="209"/>
      <c r="D881" s="210">
        <v>0</v>
      </c>
      <c r="E881" s="211">
        <v>0</v>
      </c>
      <c r="F881" s="211">
        <v>0</v>
      </c>
    </row>
    <row r="882" spans="1:6">
      <c r="A882" s="212"/>
      <c r="B882" s="208" t="s">
        <v>107</v>
      </c>
      <c r="C882" s="209"/>
      <c r="D882" s="210">
        <v>0</v>
      </c>
      <c r="E882" s="211">
        <v>0</v>
      </c>
      <c r="F882" s="211">
        <v>0</v>
      </c>
    </row>
    <row r="883" spans="1:6">
      <c r="A883" s="212"/>
      <c r="B883" s="208" t="s">
        <v>108</v>
      </c>
      <c r="C883" s="209"/>
      <c r="D883" s="210">
        <v>0</v>
      </c>
      <c r="E883" s="211">
        <v>0</v>
      </c>
      <c r="F883" s="211">
        <v>0</v>
      </c>
    </row>
    <row r="884" spans="1:6">
      <c r="A884" s="212"/>
      <c r="B884" s="208" t="s">
        <v>808</v>
      </c>
      <c r="C884" s="209"/>
      <c r="D884" s="210">
        <v>0</v>
      </c>
      <c r="E884" s="211">
        <v>0</v>
      </c>
      <c r="F884" s="211">
        <v>0</v>
      </c>
    </row>
    <row r="885" spans="1:6">
      <c r="A885" s="212"/>
      <c r="B885" s="208" t="s">
        <v>809</v>
      </c>
      <c r="C885" s="209"/>
      <c r="D885" s="210">
        <v>0</v>
      </c>
      <c r="E885" s="211">
        <v>0</v>
      </c>
      <c r="F885" s="211">
        <v>0</v>
      </c>
    </row>
    <row r="886" spans="1:6">
      <c r="A886" s="212"/>
      <c r="B886" s="208" t="s">
        <v>810</v>
      </c>
      <c r="C886" s="209"/>
      <c r="D886" s="210">
        <v>0</v>
      </c>
      <c r="E886" s="211">
        <v>0</v>
      </c>
      <c r="F886" s="211">
        <v>0</v>
      </c>
    </row>
    <row r="887" spans="1:6">
      <c r="A887" s="212"/>
      <c r="B887" s="208" t="s">
        <v>811</v>
      </c>
      <c r="C887" s="209"/>
      <c r="D887" s="210">
        <v>0</v>
      </c>
      <c r="E887" s="211">
        <v>0</v>
      </c>
      <c r="F887" s="211">
        <v>0</v>
      </c>
    </row>
    <row r="888" spans="1:6">
      <c r="A888" s="212" t="s">
        <v>104</v>
      </c>
      <c r="B888" s="208" t="s">
        <v>812</v>
      </c>
      <c r="C888" s="209">
        <v>0</v>
      </c>
      <c r="D888" s="210">
        <v>0</v>
      </c>
      <c r="E888" s="211">
        <v>0</v>
      </c>
      <c r="F888" s="211">
        <v>0</v>
      </c>
    </row>
    <row r="889" spans="1:6">
      <c r="A889" s="212"/>
      <c r="B889" s="208" t="s">
        <v>813</v>
      </c>
      <c r="C889" s="209"/>
      <c r="D889" s="210">
        <v>0</v>
      </c>
      <c r="E889" s="211">
        <v>0</v>
      </c>
      <c r="F889" s="211">
        <v>0</v>
      </c>
    </row>
    <row r="890" spans="1:6">
      <c r="A890" s="212"/>
      <c r="B890" s="208" t="s">
        <v>814</v>
      </c>
      <c r="C890" s="209"/>
      <c r="D890" s="210">
        <v>0</v>
      </c>
      <c r="E890" s="211">
        <v>0</v>
      </c>
      <c r="F890" s="211">
        <v>0</v>
      </c>
    </row>
    <row r="891" spans="1:6">
      <c r="A891" s="212"/>
      <c r="B891" s="208" t="s">
        <v>815</v>
      </c>
      <c r="C891" s="209"/>
      <c r="D891" s="210">
        <v>0</v>
      </c>
      <c r="E891" s="211">
        <v>0</v>
      </c>
      <c r="F891" s="211">
        <v>0</v>
      </c>
    </row>
    <row r="892" spans="1:6">
      <c r="A892" s="212"/>
      <c r="B892" s="208" t="s">
        <v>816</v>
      </c>
      <c r="C892" s="209"/>
      <c r="D892" s="210">
        <v>0</v>
      </c>
      <c r="E892" s="211">
        <v>0</v>
      </c>
      <c r="F892" s="211">
        <v>0</v>
      </c>
    </row>
    <row r="893" spans="1:6">
      <c r="A893" s="212"/>
      <c r="B893" s="208" t="s">
        <v>817</v>
      </c>
      <c r="C893" s="209"/>
      <c r="D893" s="210">
        <v>0</v>
      </c>
      <c r="E893" s="211">
        <v>0</v>
      </c>
      <c r="F893" s="211">
        <v>0</v>
      </c>
    </row>
    <row r="894" spans="1:6">
      <c r="A894" s="207" t="s">
        <v>818</v>
      </c>
      <c r="B894" s="208" t="s">
        <v>69</v>
      </c>
      <c r="C894" s="209">
        <v>130</v>
      </c>
      <c r="D894" s="210">
        <v>1631</v>
      </c>
      <c r="E894" s="211">
        <v>1254.61538461538</v>
      </c>
      <c r="F894" s="211">
        <v>203.875</v>
      </c>
    </row>
    <row r="895" spans="1:6">
      <c r="A895" s="212" t="s">
        <v>104</v>
      </c>
      <c r="B895" s="208" t="s">
        <v>819</v>
      </c>
      <c r="C895" s="209">
        <v>96</v>
      </c>
      <c r="D895" s="210">
        <v>613</v>
      </c>
      <c r="E895" s="211">
        <v>638.541666666667</v>
      </c>
      <c r="F895" s="211">
        <v>108.687943262411</v>
      </c>
    </row>
    <row r="896" spans="1:6">
      <c r="A896" s="212"/>
      <c r="B896" s="208" t="s">
        <v>106</v>
      </c>
      <c r="C896" s="209"/>
      <c r="D896" s="210">
        <v>109</v>
      </c>
      <c r="E896" s="211">
        <v>0</v>
      </c>
      <c r="F896" s="211">
        <v>106.862745098039</v>
      </c>
    </row>
    <row r="897" spans="1:6">
      <c r="A897" s="212"/>
      <c r="B897" s="208" t="s">
        <v>107</v>
      </c>
      <c r="C897" s="209"/>
      <c r="D897" s="210">
        <v>0</v>
      </c>
      <c r="E897" s="211">
        <v>0</v>
      </c>
      <c r="F897" s="211">
        <v>0</v>
      </c>
    </row>
    <row r="898" spans="1:6">
      <c r="A898" s="212"/>
      <c r="B898" s="208" t="s">
        <v>108</v>
      </c>
      <c r="C898" s="209"/>
      <c r="D898" s="210">
        <v>0</v>
      </c>
      <c r="E898" s="211">
        <v>0</v>
      </c>
      <c r="F898" s="211">
        <v>0</v>
      </c>
    </row>
    <row r="899" spans="1:6">
      <c r="A899" s="212"/>
      <c r="B899" s="208" t="s">
        <v>820</v>
      </c>
      <c r="C899" s="209"/>
      <c r="D899" s="210">
        <v>0</v>
      </c>
      <c r="E899" s="211">
        <v>0</v>
      </c>
      <c r="F899" s="211">
        <v>0</v>
      </c>
    </row>
    <row r="900" spans="1:6">
      <c r="A900" s="212"/>
      <c r="B900" s="208" t="s">
        <v>821</v>
      </c>
      <c r="C900" s="209"/>
      <c r="D900" s="210">
        <v>0</v>
      </c>
      <c r="E900" s="211">
        <v>0</v>
      </c>
      <c r="F900" s="211">
        <v>0</v>
      </c>
    </row>
    <row r="901" spans="1:6">
      <c r="A901" s="212"/>
      <c r="B901" s="208" t="s">
        <v>822</v>
      </c>
      <c r="C901" s="209"/>
      <c r="D901" s="210">
        <v>0</v>
      </c>
      <c r="E901" s="211">
        <v>0</v>
      </c>
      <c r="F901" s="211">
        <v>0</v>
      </c>
    </row>
    <row r="902" spans="1:6">
      <c r="A902" s="212"/>
      <c r="B902" s="208" t="s">
        <v>823</v>
      </c>
      <c r="C902" s="209"/>
      <c r="D902" s="210">
        <v>504</v>
      </c>
      <c r="E902" s="211">
        <v>0</v>
      </c>
      <c r="F902" s="211">
        <v>124.444444444444</v>
      </c>
    </row>
    <row r="903" spans="1:6">
      <c r="A903" s="212"/>
      <c r="B903" s="208" t="s">
        <v>115</v>
      </c>
      <c r="C903" s="209"/>
      <c r="D903" s="210">
        <v>0</v>
      </c>
      <c r="E903" s="211">
        <v>0</v>
      </c>
      <c r="F903" s="211">
        <v>0</v>
      </c>
    </row>
    <row r="904" spans="1:6">
      <c r="A904" s="212"/>
      <c r="B904" s="208" t="s">
        <v>824</v>
      </c>
      <c r="C904" s="209"/>
      <c r="D904" s="210">
        <v>0</v>
      </c>
      <c r="E904" s="211">
        <v>0</v>
      </c>
      <c r="F904" s="211">
        <v>0</v>
      </c>
    </row>
    <row r="905" spans="1:6">
      <c r="A905" s="212" t="s">
        <v>104</v>
      </c>
      <c r="B905" s="208" t="s">
        <v>825</v>
      </c>
      <c r="C905" s="209">
        <v>34</v>
      </c>
      <c r="D905" s="210">
        <v>18</v>
      </c>
      <c r="E905" s="211">
        <v>52.9411764705882</v>
      </c>
      <c r="F905" s="211">
        <v>31.0344827586207</v>
      </c>
    </row>
    <row r="906" spans="1:6">
      <c r="A906" s="212"/>
      <c r="B906" s="208" t="s">
        <v>106</v>
      </c>
      <c r="C906" s="209"/>
      <c r="D906" s="210">
        <v>0</v>
      </c>
      <c r="E906" s="211">
        <v>0</v>
      </c>
      <c r="F906" s="211">
        <v>0</v>
      </c>
    </row>
    <row r="907" spans="1:6">
      <c r="A907" s="212"/>
      <c r="B907" s="208" t="s">
        <v>107</v>
      </c>
      <c r="C907" s="209"/>
      <c r="D907" s="210">
        <v>0</v>
      </c>
      <c r="E907" s="211">
        <v>0</v>
      </c>
      <c r="F907" s="211">
        <v>0</v>
      </c>
    </row>
    <row r="908" spans="1:6">
      <c r="A908" s="212"/>
      <c r="B908" s="208" t="s">
        <v>108</v>
      </c>
      <c r="C908" s="209"/>
      <c r="D908" s="210">
        <v>0</v>
      </c>
      <c r="E908" s="211">
        <v>0</v>
      </c>
      <c r="F908" s="211">
        <v>0</v>
      </c>
    </row>
    <row r="909" spans="1:6">
      <c r="A909" s="212"/>
      <c r="B909" s="208" t="s">
        <v>826</v>
      </c>
      <c r="C909" s="209"/>
      <c r="D909" s="210">
        <v>0</v>
      </c>
      <c r="E909" s="211">
        <v>0</v>
      </c>
      <c r="F909" s="211">
        <v>0</v>
      </c>
    </row>
    <row r="910" spans="1:6">
      <c r="A910" s="212"/>
      <c r="B910" s="208" t="s">
        <v>827</v>
      </c>
      <c r="C910" s="209"/>
      <c r="D910" s="210">
        <v>18</v>
      </c>
      <c r="E910" s="211">
        <v>0</v>
      </c>
      <c r="F910" s="211">
        <v>31.0344827586207</v>
      </c>
    </row>
    <row r="911" spans="1:6">
      <c r="A911" s="212" t="s">
        <v>104</v>
      </c>
      <c r="B911" s="208" t="s">
        <v>828</v>
      </c>
      <c r="C911" s="209">
        <v>0</v>
      </c>
      <c r="D911" s="210">
        <v>1000</v>
      </c>
      <c r="E911" s="211">
        <v>0</v>
      </c>
      <c r="F911" s="211">
        <v>561.797752808989</v>
      </c>
    </row>
    <row r="912" spans="1:6">
      <c r="A912" s="212"/>
      <c r="B912" s="208" t="s">
        <v>829</v>
      </c>
      <c r="C912" s="209"/>
      <c r="D912" s="210">
        <v>0</v>
      </c>
      <c r="E912" s="211">
        <v>0</v>
      </c>
      <c r="F912" s="211">
        <v>0</v>
      </c>
    </row>
    <row r="913" spans="1:6">
      <c r="A913" s="212"/>
      <c r="B913" s="208" t="s">
        <v>830</v>
      </c>
      <c r="C913" s="209"/>
      <c r="D913" s="210">
        <v>1000</v>
      </c>
      <c r="E913" s="211">
        <v>0</v>
      </c>
      <c r="F913" s="211">
        <v>561.797752808989</v>
      </c>
    </row>
    <row r="914" spans="1:6">
      <c r="A914" s="207" t="s">
        <v>831</v>
      </c>
      <c r="B914" s="208" t="s">
        <v>70</v>
      </c>
      <c r="C914" s="209">
        <v>0</v>
      </c>
      <c r="D914" s="210">
        <v>15</v>
      </c>
      <c r="E914" s="211">
        <v>0</v>
      </c>
      <c r="F914" s="211">
        <v>1.42857142857143</v>
      </c>
    </row>
    <row r="915" spans="1:6">
      <c r="A915" s="212" t="s">
        <v>104</v>
      </c>
      <c r="B915" s="208" t="s">
        <v>832</v>
      </c>
      <c r="C915" s="209">
        <v>0</v>
      </c>
      <c r="D915" s="210">
        <v>0</v>
      </c>
      <c r="E915" s="211">
        <v>0</v>
      </c>
      <c r="F915" s="211">
        <v>0</v>
      </c>
    </row>
    <row r="916" spans="1:6">
      <c r="A916" s="212"/>
      <c r="B916" s="208" t="s">
        <v>106</v>
      </c>
      <c r="C916" s="209"/>
      <c r="D916" s="210">
        <v>0</v>
      </c>
      <c r="E916" s="211">
        <v>0</v>
      </c>
      <c r="F916" s="211">
        <v>0</v>
      </c>
    </row>
    <row r="917" spans="1:6">
      <c r="A917" s="212"/>
      <c r="B917" s="208" t="s">
        <v>107</v>
      </c>
      <c r="C917" s="209"/>
      <c r="D917" s="210">
        <v>0</v>
      </c>
      <c r="E917" s="211">
        <v>0</v>
      </c>
      <c r="F917" s="211">
        <v>0</v>
      </c>
    </row>
    <row r="918" spans="1:6">
      <c r="A918" s="212"/>
      <c r="B918" s="208" t="s">
        <v>108</v>
      </c>
      <c r="C918" s="209"/>
      <c r="D918" s="210">
        <v>0</v>
      </c>
      <c r="E918" s="211">
        <v>0</v>
      </c>
      <c r="F918" s="211">
        <v>0</v>
      </c>
    </row>
    <row r="919" spans="1:6">
      <c r="A919" s="212"/>
      <c r="B919" s="208" t="s">
        <v>833</v>
      </c>
      <c r="C919" s="209"/>
      <c r="D919" s="210">
        <v>0</v>
      </c>
      <c r="E919" s="211">
        <v>0</v>
      </c>
      <c r="F919" s="211">
        <v>0</v>
      </c>
    </row>
    <row r="920" spans="1:6">
      <c r="A920" s="212"/>
      <c r="B920" s="208" t="s">
        <v>115</v>
      </c>
      <c r="C920" s="209"/>
      <c r="D920" s="210">
        <v>0</v>
      </c>
      <c r="E920" s="211">
        <v>0</v>
      </c>
      <c r="F920" s="211">
        <v>0</v>
      </c>
    </row>
    <row r="921" spans="1:6">
      <c r="A921" s="212"/>
      <c r="B921" s="208" t="s">
        <v>834</v>
      </c>
      <c r="C921" s="209"/>
      <c r="D921" s="210">
        <v>0</v>
      </c>
      <c r="E921" s="211">
        <v>0</v>
      </c>
      <c r="F921" s="211">
        <v>0</v>
      </c>
    </row>
    <row r="922" spans="1:6">
      <c r="A922" s="212" t="s">
        <v>104</v>
      </c>
      <c r="B922" s="208" t="s">
        <v>835</v>
      </c>
      <c r="C922" s="209">
        <v>0</v>
      </c>
      <c r="D922" s="210">
        <v>15</v>
      </c>
      <c r="E922" s="211">
        <v>0</v>
      </c>
      <c r="F922" s="211">
        <v>0</v>
      </c>
    </row>
    <row r="923" spans="1:6">
      <c r="A923" s="212"/>
      <c r="B923" s="208" t="s">
        <v>836</v>
      </c>
      <c r="C923" s="209"/>
      <c r="D923" s="210">
        <v>0</v>
      </c>
      <c r="E923" s="211">
        <v>0</v>
      </c>
      <c r="F923" s="211">
        <v>0</v>
      </c>
    </row>
    <row r="924" spans="1:6">
      <c r="A924" s="212"/>
      <c r="B924" s="208" t="s">
        <v>837</v>
      </c>
      <c r="C924" s="209"/>
      <c r="D924" s="210">
        <v>0</v>
      </c>
      <c r="E924" s="211">
        <v>0</v>
      </c>
      <c r="F924" s="211">
        <v>0</v>
      </c>
    </row>
    <row r="925" spans="1:6">
      <c r="A925" s="212"/>
      <c r="B925" s="208" t="s">
        <v>838</v>
      </c>
      <c r="C925" s="209"/>
      <c r="D925" s="210">
        <v>0</v>
      </c>
      <c r="E925" s="211">
        <v>0</v>
      </c>
      <c r="F925" s="211">
        <v>0</v>
      </c>
    </row>
    <row r="926" spans="1:6">
      <c r="A926" s="212"/>
      <c r="B926" s="208" t="s">
        <v>839</v>
      </c>
      <c r="C926" s="209"/>
      <c r="D926" s="210">
        <v>0</v>
      </c>
      <c r="E926" s="211">
        <v>0</v>
      </c>
      <c r="F926" s="211">
        <v>0</v>
      </c>
    </row>
    <row r="927" spans="1:6">
      <c r="A927" s="212"/>
      <c r="B927" s="208" t="s">
        <v>840</v>
      </c>
      <c r="C927" s="209"/>
      <c r="D927" s="210">
        <v>15</v>
      </c>
      <c r="E927" s="211">
        <v>0</v>
      </c>
      <c r="F927" s="211">
        <v>0</v>
      </c>
    </row>
    <row r="928" spans="1:6">
      <c r="A928" s="212"/>
      <c r="B928" s="208" t="s">
        <v>841</v>
      </c>
      <c r="C928" s="209"/>
      <c r="D928" s="210">
        <v>0</v>
      </c>
      <c r="E928" s="211">
        <v>0</v>
      </c>
      <c r="F928" s="211">
        <v>0</v>
      </c>
    </row>
    <row r="929" spans="1:6">
      <c r="A929" s="212"/>
      <c r="B929" s="208" t="s">
        <v>842</v>
      </c>
      <c r="C929" s="209"/>
      <c r="D929" s="210">
        <v>0</v>
      </c>
      <c r="E929" s="211">
        <v>0</v>
      </c>
      <c r="F929" s="211">
        <v>0</v>
      </c>
    </row>
    <row r="930" spans="1:6">
      <c r="A930" s="212"/>
      <c r="B930" s="208" t="s">
        <v>843</v>
      </c>
      <c r="C930" s="209"/>
      <c r="D930" s="210">
        <v>0</v>
      </c>
      <c r="E930" s="211">
        <v>0</v>
      </c>
      <c r="F930" s="211">
        <v>0</v>
      </c>
    </row>
    <row r="931" spans="1:6">
      <c r="A931" s="212"/>
      <c r="B931" s="208" t="s">
        <v>844</v>
      </c>
      <c r="C931" s="209"/>
      <c r="D931" s="210">
        <v>0</v>
      </c>
      <c r="E931" s="211">
        <v>0</v>
      </c>
      <c r="F931" s="211">
        <v>0</v>
      </c>
    </row>
    <row r="932" spans="1:6">
      <c r="A932" s="212" t="s">
        <v>104</v>
      </c>
      <c r="B932" s="208" t="s">
        <v>845</v>
      </c>
      <c r="C932" s="209">
        <v>0</v>
      </c>
      <c r="D932" s="210">
        <v>0</v>
      </c>
      <c r="E932" s="211">
        <v>0</v>
      </c>
      <c r="F932" s="211">
        <v>0</v>
      </c>
    </row>
    <row r="933" spans="1:6">
      <c r="A933" s="212"/>
      <c r="B933" s="208" t="s">
        <v>846</v>
      </c>
      <c r="C933" s="209"/>
      <c r="D933" s="210">
        <v>0</v>
      </c>
      <c r="E933" s="211">
        <v>0</v>
      </c>
      <c r="F933" s="211">
        <v>0</v>
      </c>
    </row>
    <row r="934" spans="1:6">
      <c r="A934" s="212"/>
      <c r="B934" s="208" t="s">
        <v>847</v>
      </c>
      <c r="C934" s="209"/>
      <c r="D934" s="210">
        <v>0</v>
      </c>
      <c r="E934" s="211">
        <v>0</v>
      </c>
      <c r="F934" s="211">
        <v>0</v>
      </c>
    </row>
    <row r="935" spans="1:6">
      <c r="A935" s="212"/>
      <c r="B935" s="208" t="s">
        <v>848</v>
      </c>
      <c r="C935" s="209"/>
      <c r="D935" s="210">
        <v>0</v>
      </c>
      <c r="E935" s="211">
        <v>0</v>
      </c>
      <c r="F935" s="211">
        <v>0</v>
      </c>
    </row>
    <row r="936" spans="1:6">
      <c r="A936" s="212"/>
      <c r="B936" s="208" t="s">
        <v>849</v>
      </c>
      <c r="C936" s="209"/>
      <c r="D936" s="210">
        <v>0</v>
      </c>
      <c r="E936" s="211">
        <v>0</v>
      </c>
      <c r="F936" s="211">
        <v>0</v>
      </c>
    </row>
    <row r="937" spans="1:6">
      <c r="A937" s="212"/>
      <c r="B937" s="208" t="s">
        <v>850</v>
      </c>
      <c r="C937" s="209"/>
      <c r="D937" s="210">
        <v>0</v>
      </c>
      <c r="E937" s="211">
        <v>0</v>
      </c>
      <c r="F937" s="211">
        <v>0</v>
      </c>
    </row>
    <row r="938" spans="1:6">
      <c r="A938" s="212" t="s">
        <v>104</v>
      </c>
      <c r="B938" s="208" t="s">
        <v>851</v>
      </c>
      <c r="C938" s="209">
        <v>0</v>
      </c>
      <c r="D938" s="210">
        <v>0</v>
      </c>
      <c r="E938" s="211">
        <v>0</v>
      </c>
      <c r="F938" s="211">
        <v>0</v>
      </c>
    </row>
    <row r="939" spans="1:6">
      <c r="A939" s="212"/>
      <c r="B939" s="208" t="s">
        <v>852</v>
      </c>
      <c r="C939" s="209"/>
      <c r="D939" s="210">
        <v>0</v>
      </c>
      <c r="E939" s="211">
        <v>0</v>
      </c>
      <c r="F939" s="211">
        <v>0</v>
      </c>
    </row>
    <row r="940" spans="1:6">
      <c r="A940" s="212"/>
      <c r="B940" s="208" t="s">
        <v>853</v>
      </c>
      <c r="C940" s="209"/>
      <c r="D940" s="210">
        <v>0</v>
      </c>
      <c r="E940" s="211">
        <v>0</v>
      </c>
      <c r="F940" s="211">
        <v>0</v>
      </c>
    </row>
    <row r="941" spans="1:6">
      <c r="A941" s="212" t="s">
        <v>104</v>
      </c>
      <c r="B941" s="208" t="s">
        <v>854</v>
      </c>
      <c r="C941" s="209">
        <v>0</v>
      </c>
      <c r="D941" s="210">
        <v>0</v>
      </c>
      <c r="E941" s="211">
        <v>0</v>
      </c>
      <c r="F941" s="211">
        <v>0</v>
      </c>
    </row>
    <row r="942" spans="1:6">
      <c r="A942" s="212"/>
      <c r="B942" s="208" t="s">
        <v>855</v>
      </c>
      <c r="C942" s="209"/>
      <c r="D942" s="210">
        <v>0</v>
      </c>
      <c r="E942" s="211">
        <v>0</v>
      </c>
      <c r="F942" s="211">
        <v>0</v>
      </c>
    </row>
    <row r="943" spans="1:6">
      <c r="A943" s="212"/>
      <c r="B943" s="208" t="s">
        <v>856</v>
      </c>
      <c r="C943" s="209"/>
      <c r="D943" s="210">
        <v>0</v>
      </c>
      <c r="E943" s="211">
        <v>0</v>
      </c>
      <c r="F943" s="211">
        <v>0</v>
      </c>
    </row>
    <row r="944" spans="1:6">
      <c r="A944" s="207" t="s">
        <v>857</v>
      </c>
      <c r="B944" s="208" t="s">
        <v>71</v>
      </c>
      <c r="C944" s="209">
        <v>0</v>
      </c>
      <c r="D944" s="210">
        <v>0</v>
      </c>
      <c r="E944" s="211">
        <v>0</v>
      </c>
      <c r="F944" s="211">
        <v>0</v>
      </c>
    </row>
    <row r="945" spans="1:6">
      <c r="A945" s="212" t="s">
        <v>104</v>
      </c>
      <c r="B945" s="208" t="s">
        <v>858</v>
      </c>
      <c r="C945" s="209">
        <v>0</v>
      </c>
      <c r="D945" s="210">
        <v>0</v>
      </c>
      <c r="E945" s="211">
        <v>0</v>
      </c>
      <c r="F945" s="211">
        <v>0</v>
      </c>
    </row>
    <row r="946" spans="1:6">
      <c r="A946" s="212" t="s">
        <v>104</v>
      </c>
      <c r="B946" s="208" t="s">
        <v>859</v>
      </c>
      <c r="C946" s="209">
        <v>0</v>
      </c>
      <c r="D946" s="210">
        <v>0</v>
      </c>
      <c r="E946" s="211">
        <v>0</v>
      </c>
      <c r="F946" s="211">
        <v>0</v>
      </c>
    </row>
    <row r="947" spans="1:6">
      <c r="A947" s="212" t="s">
        <v>104</v>
      </c>
      <c r="B947" s="208" t="s">
        <v>860</v>
      </c>
      <c r="C947" s="209">
        <v>0</v>
      </c>
      <c r="D947" s="210">
        <v>0</v>
      </c>
      <c r="E947" s="211">
        <v>0</v>
      </c>
      <c r="F947" s="211">
        <v>0</v>
      </c>
    </row>
    <row r="948" spans="1:6">
      <c r="A948" s="212" t="s">
        <v>104</v>
      </c>
      <c r="B948" s="208" t="s">
        <v>861</v>
      </c>
      <c r="C948" s="209">
        <v>0</v>
      </c>
      <c r="D948" s="210">
        <v>0</v>
      </c>
      <c r="E948" s="211">
        <v>0</v>
      </c>
      <c r="F948" s="211">
        <v>0</v>
      </c>
    </row>
    <row r="949" spans="1:6">
      <c r="A949" s="212" t="s">
        <v>104</v>
      </c>
      <c r="B949" s="208" t="s">
        <v>862</v>
      </c>
      <c r="C949" s="209">
        <v>0</v>
      </c>
      <c r="D949" s="210">
        <v>0</v>
      </c>
      <c r="E949" s="211">
        <v>0</v>
      </c>
      <c r="F949" s="211">
        <v>0</v>
      </c>
    </row>
    <row r="950" spans="1:6">
      <c r="A950" s="212" t="s">
        <v>104</v>
      </c>
      <c r="B950" s="208" t="s">
        <v>863</v>
      </c>
      <c r="C950" s="209">
        <v>0</v>
      </c>
      <c r="D950" s="210">
        <v>0</v>
      </c>
      <c r="E950" s="211">
        <v>0</v>
      </c>
      <c r="F950" s="211">
        <v>0</v>
      </c>
    </row>
    <row r="951" spans="1:6">
      <c r="A951" s="212" t="s">
        <v>104</v>
      </c>
      <c r="B951" s="208" t="s">
        <v>864</v>
      </c>
      <c r="C951" s="209">
        <v>0</v>
      </c>
      <c r="D951" s="210">
        <v>0</v>
      </c>
      <c r="E951" s="211">
        <v>0</v>
      </c>
      <c r="F951" s="211">
        <v>0</v>
      </c>
    </row>
    <row r="952" spans="1:6">
      <c r="A952" s="212" t="s">
        <v>104</v>
      </c>
      <c r="B952" s="208" t="s">
        <v>865</v>
      </c>
      <c r="C952" s="209">
        <v>0</v>
      </c>
      <c r="D952" s="210">
        <v>0</v>
      </c>
      <c r="E952" s="211">
        <v>0</v>
      </c>
      <c r="F952" s="211">
        <v>0</v>
      </c>
    </row>
    <row r="953" spans="1:6">
      <c r="A953" s="212" t="s">
        <v>104</v>
      </c>
      <c r="B953" s="208" t="s">
        <v>866</v>
      </c>
      <c r="C953" s="209">
        <v>0</v>
      </c>
      <c r="D953" s="210">
        <v>0</v>
      </c>
      <c r="E953" s="211">
        <v>0</v>
      </c>
      <c r="F953" s="211">
        <v>0</v>
      </c>
    </row>
    <row r="954" ht="14" customHeight="1" spans="1:6">
      <c r="A954" s="207" t="s">
        <v>867</v>
      </c>
      <c r="B954" s="208" t="s">
        <v>72</v>
      </c>
      <c r="C954" s="209">
        <v>2275</v>
      </c>
      <c r="D954" s="210">
        <v>3494</v>
      </c>
      <c r="E954" s="211">
        <v>153.582417582418</v>
      </c>
      <c r="F954" s="211">
        <v>270.642912470953</v>
      </c>
    </row>
    <row r="955" spans="1:6">
      <c r="A955" s="212" t="s">
        <v>104</v>
      </c>
      <c r="B955" s="208" t="s">
        <v>868</v>
      </c>
      <c r="C955" s="209">
        <v>2270</v>
      </c>
      <c r="D955" s="210">
        <v>3468</v>
      </c>
      <c r="E955" s="211">
        <v>152.775330396476</v>
      </c>
      <c r="F955" s="211">
        <v>272.856018882769</v>
      </c>
    </row>
    <row r="956" spans="1:6">
      <c r="A956" s="212"/>
      <c r="B956" s="208" t="s">
        <v>106</v>
      </c>
      <c r="C956" s="209"/>
      <c r="D956" s="210">
        <v>801</v>
      </c>
      <c r="E956" s="211">
        <v>0</v>
      </c>
      <c r="F956" s="211">
        <v>93.465577596266</v>
      </c>
    </row>
    <row r="957" spans="1:6">
      <c r="A957" s="212"/>
      <c r="B957" s="208" t="s">
        <v>107</v>
      </c>
      <c r="C957" s="209"/>
      <c r="D957" s="210">
        <v>0</v>
      </c>
      <c r="E957" s="211">
        <v>0</v>
      </c>
      <c r="F957" s="211">
        <v>0</v>
      </c>
    </row>
    <row r="958" spans="1:6">
      <c r="A958" s="212"/>
      <c r="B958" s="208" t="s">
        <v>108</v>
      </c>
      <c r="C958" s="209"/>
      <c r="D958" s="210">
        <v>0</v>
      </c>
      <c r="E958" s="211">
        <v>0</v>
      </c>
      <c r="F958" s="211">
        <v>0</v>
      </c>
    </row>
    <row r="959" spans="1:6">
      <c r="A959" s="212"/>
      <c r="B959" s="208" t="s">
        <v>869</v>
      </c>
      <c r="C959" s="209"/>
      <c r="D959" s="210">
        <v>100</v>
      </c>
      <c r="E959" s="211">
        <v>0</v>
      </c>
      <c r="F959" s="211">
        <v>0</v>
      </c>
    </row>
    <row r="960" spans="1:6">
      <c r="A960" s="212"/>
      <c r="B960" s="208" t="s">
        <v>870</v>
      </c>
      <c r="C960" s="209"/>
      <c r="D960" s="210">
        <v>318</v>
      </c>
      <c r="E960" s="211">
        <v>0</v>
      </c>
      <c r="F960" s="211">
        <v>0</v>
      </c>
    </row>
    <row r="961" spans="1:6">
      <c r="A961" s="212"/>
      <c r="B961" s="208" t="s">
        <v>871</v>
      </c>
      <c r="C961" s="209"/>
      <c r="D961" s="210">
        <v>0</v>
      </c>
      <c r="E961" s="211">
        <v>0</v>
      </c>
      <c r="F961" s="211">
        <v>0</v>
      </c>
    </row>
    <row r="962" spans="1:6">
      <c r="A962" s="212"/>
      <c r="B962" s="208" t="s">
        <v>872</v>
      </c>
      <c r="C962" s="209"/>
      <c r="D962" s="210">
        <v>0</v>
      </c>
      <c r="E962" s="211">
        <v>0</v>
      </c>
      <c r="F962" s="211">
        <v>0</v>
      </c>
    </row>
    <row r="963" spans="1:6">
      <c r="A963" s="212"/>
      <c r="B963" s="208" t="s">
        <v>873</v>
      </c>
      <c r="C963" s="209"/>
      <c r="D963" s="210">
        <v>0</v>
      </c>
      <c r="E963" s="211">
        <v>0</v>
      </c>
      <c r="F963" s="211">
        <v>0</v>
      </c>
    </row>
    <row r="964" spans="1:6">
      <c r="A964" s="212"/>
      <c r="B964" s="208" t="s">
        <v>874</v>
      </c>
      <c r="C964" s="209"/>
      <c r="D964" s="210">
        <v>0</v>
      </c>
      <c r="E964" s="211">
        <v>0</v>
      </c>
      <c r="F964" s="211">
        <v>0</v>
      </c>
    </row>
    <row r="965" spans="1:6">
      <c r="A965" s="212"/>
      <c r="B965" s="208" t="s">
        <v>875</v>
      </c>
      <c r="C965" s="209"/>
      <c r="D965" s="210">
        <v>0</v>
      </c>
      <c r="E965" s="211">
        <v>0</v>
      </c>
      <c r="F965" s="211">
        <v>0</v>
      </c>
    </row>
    <row r="966" spans="1:6">
      <c r="A966" s="212"/>
      <c r="B966" s="208" t="s">
        <v>876</v>
      </c>
      <c r="C966" s="209"/>
      <c r="D966" s="210">
        <v>0</v>
      </c>
      <c r="E966" s="211">
        <v>0</v>
      </c>
      <c r="F966" s="211">
        <v>0</v>
      </c>
    </row>
    <row r="967" spans="1:6">
      <c r="A967" s="212"/>
      <c r="B967" s="208" t="s">
        <v>877</v>
      </c>
      <c r="C967" s="209"/>
      <c r="D967" s="210">
        <v>0</v>
      </c>
      <c r="E967" s="211">
        <v>0</v>
      </c>
      <c r="F967" s="211">
        <v>0</v>
      </c>
    </row>
    <row r="968" spans="1:6">
      <c r="A968" s="212"/>
      <c r="B968" s="208" t="s">
        <v>878</v>
      </c>
      <c r="C968" s="209"/>
      <c r="D968" s="210">
        <v>0</v>
      </c>
      <c r="E968" s="211">
        <v>0</v>
      </c>
      <c r="F968" s="211">
        <v>0</v>
      </c>
    </row>
    <row r="969" spans="1:6">
      <c r="A969" s="212"/>
      <c r="B969" s="208" t="s">
        <v>879</v>
      </c>
      <c r="C969" s="209"/>
      <c r="D969" s="210">
        <v>0</v>
      </c>
      <c r="E969" s="211">
        <v>0</v>
      </c>
      <c r="F969" s="211">
        <v>0</v>
      </c>
    </row>
    <row r="970" spans="1:6">
      <c r="A970" s="212"/>
      <c r="B970" s="208" t="s">
        <v>880</v>
      </c>
      <c r="C970" s="209"/>
      <c r="D970" s="210">
        <v>0</v>
      </c>
      <c r="E970" s="211">
        <v>0</v>
      </c>
      <c r="F970" s="211">
        <v>0</v>
      </c>
    </row>
    <row r="971" spans="1:6">
      <c r="A971" s="212"/>
      <c r="B971" s="208" t="s">
        <v>881</v>
      </c>
      <c r="C971" s="209"/>
      <c r="D971" s="210">
        <v>0</v>
      </c>
      <c r="E971" s="211">
        <v>0</v>
      </c>
      <c r="F971" s="211">
        <v>0</v>
      </c>
    </row>
    <row r="972" spans="1:6">
      <c r="A972" s="212"/>
      <c r="B972" s="208" t="s">
        <v>882</v>
      </c>
      <c r="C972" s="209"/>
      <c r="D972" s="210">
        <v>0</v>
      </c>
      <c r="E972" s="211">
        <v>0</v>
      </c>
      <c r="F972" s="211">
        <v>0</v>
      </c>
    </row>
    <row r="973" spans="1:6">
      <c r="A973" s="212"/>
      <c r="B973" s="208" t="s">
        <v>883</v>
      </c>
      <c r="C973" s="209"/>
      <c r="D973" s="210">
        <v>0</v>
      </c>
      <c r="E973" s="211">
        <v>0</v>
      </c>
      <c r="F973" s="211">
        <v>0</v>
      </c>
    </row>
    <row r="974" spans="1:6">
      <c r="A974" s="212"/>
      <c r="B974" s="208" t="s">
        <v>884</v>
      </c>
      <c r="C974" s="209"/>
      <c r="D974" s="210">
        <v>0</v>
      </c>
      <c r="E974" s="211">
        <v>0</v>
      </c>
      <c r="F974" s="211">
        <v>0</v>
      </c>
    </row>
    <row r="975" spans="1:6">
      <c r="A975" s="212"/>
      <c r="B975" s="208" t="s">
        <v>885</v>
      </c>
      <c r="C975" s="209"/>
      <c r="D975" s="210">
        <v>0</v>
      </c>
      <c r="E975" s="211">
        <v>0</v>
      </c>
      <c r="F975" s="211">
        <v>0</v>
      </c>
    </row>
    <row r="976" spans="1:6">
      <c r="A976" s="212"/>
      <c r="B976" s="208" t="s">
        <v>886</v>
      </c>
      <c r="C976" s="209"/>
      <c r="D976" s="210">
        <v>0</v>
      </c>
      <c r="E976" s="211">
        <v>0</v>
      </c>
      <c r="F976" s="211">
        <v>0</v>
      </c>
    </row>
    <row r="977" spans="1:6">
      <c r="A977" s="212"/>
      <c r="B977" s="208" t="s">
        <v>887</v>
      </c>
      <c r="C977" s="209"/>
      <c r="D977" s="210">
        <v>0</v>
      </c>
      <c r="E977" s="211">
        <v>0</v>
      </c>
      <c r="F977" s="211">
        <v>0</v>
      </c>
    </row>
    <row r="978" spans="1:6">
      <c r="A978" s="212"/>
      <c r="B978" s="208" t="s">
        <v>888</v>
      </c>
      <c r="C978" s="209"/>
      <c r="D978" s="210">
        <v>0</v>
      </c>
      <c r="E978" s="211">
        <v>0</v>
      </c>
      <c r="F978" s="211">
        <v>0</v>
      </c>
    </row>
    <row r="979" spans="1:6">
      <c r="A979" s="212"/>
      <c r="B979" s="208" t="s">
        <v>889</v>
      </c>
      <c r="C979" s="209"/>
      <c r="D979" s="210">
        <v>0</v>
      </c>
      <c r="E979" s="211">
        <v>0</v>
      </c>
      <c r="F979" s="211">
        <v>0</v>
      </c>
    </row>
    <row r="980" spans="1:6">
      <c r="A980" s="212"/>
      <c r="B980" s="208" t="s">
        <v>115</v>
      </c>
      <c r="C980" s="209"/>
      <c r="D980" s="210">
        <v>485</v>
      </c>
      <c r="E980" s="211">
        <v>0</v>
      </c>
      <c r="F980" s="211">
        <v>109.480812641084</v>
      </c>
    </row>
    <row r="981" spans="1:6">
      <c r="A981" s="212"/>
      <c r="B981" s="208" t="s">
        <v>890</v>
      </c>
      <c r="C981" s="209"/>
      <c r="D981" s="210">
        <v>1764</v>
      </c>
      <c r="E981" s="211">
        <v>0</v>
      </c>
      <c r="F981" s="211">
        <v>-6082.75862068966</v>
      </c>
    </row>
    <row r="982" spans="1:6">
      <c r="A982" s="212" t="s">
        <v>104</v>
      </c>
      <c r="B982" s="216" t="s">
        <v>891</v>
      </c>
      <c r="C982" s="209">
        <v>5</v>
      </c>
      <c r="D982" s="210">
        <v>26</v>
      </c>
      <c r="E982" s="211">
        <v>520</v>
      </c>
      <c r="F982" s="211">
        <v>130</v>
      </c>
    </row>
    <row r="983" spans="1:6">
      <c r="A983" s="212"/>
      <c r="B983" s="216" t="s">
        <v>106</v>
      </c>
      <c r="C983" s="209"/>
      <c r="D983" s="210">
        <v>0</v>
      </c>
      <c r="E983" s="211">
        <v>0</v>
      </c>
      <c r="F983" s="211">
        <v>0</v>
      </c>
    </row>
    <row r="984" spans="1:6">
      <c r="A984" s="212"/>
      <c r="B984" s="216" t="s">
        <v>107</v>
      </c>
      <c r="C984" s="209"/>
      <c r="D984" s="210">
        <v>0</v>
      </c>
      <c r="E984" s="211">
        <v>0</v>
      </c>
      <c r="F984" s="211">
        <v>0</v>
      </c>
    </row>
    <row r="985" spans="1:6">
      <c r="A985" s="212"/>
      <c r="B985" s="216" t="s">
        <v>108</v>
      </c>
      <c r="C985" s="209"/>
      <c r="D985" s="210">
        <v>0</v>
      </c>
      <c r="E985" s="211">
        <v>0</v>
      </c>
      <c r="F985" s="211">
        <v>0</v>
      </c>
    </row>
    <row r="986" spans="1:6">
      <c r="A986" s="212"/>
      <c r="B986" s="216" t="s">
        <v>892</v>
      </c>
      <c r="C986" s="209"/>
      <c r="D986" s="210">
        <v>6</v>
      </c>
      <c r="E986" s="211">
        <v>0</v>
      </c>
      <c r="F986" s="211">
        <v>30</v>
      </c>
    </row>
    <row r="987" spans="1:6">
      <c r="A987" s="212"/>
      <c r="B987" s="216" t="s">
        <v>893</v>
      </c>
      <c r="C987" s="209"/>
      <c r="D987" s="210">
        <v>0</v>
      </c>
      <c r="E987" s="211">
        <v>0</v>
      </c>
      <c r="F987" s="211">
        <v>0</v>
      </c>
    </row>
    <row r="988" spans="1:6">
      <c r="A988" s="212"/>
      <c r="B988" s="216" t="s">
        <v>894</v>
      </c>
      <c r="C988" s="209"/>
      <c r="D988" s="210">
        <v>0</v>
      </c>
      <c r="E988" s="211">
        <v>0</v>
      </c>
      <c r="F988" s="211">
        <v>0</v>
      </c>
    </row>
    <row r="989" spans="1:6">
      <c r="A989" s="212"/>
      <c r="B989" s="216" t="s">
        <v>895</v>
      </c>
      <c r="C989" s="209"/>
      <c r="D989" s="210">
        <v>0</v>
      </c>
      <c r="E989" s="211">
        <v>0</v>
      </c>
      <c r="F989" s="211">
        <v>0</v>
      </c>
    </row>
    <row r="990" spans="1:6">
      <c r="A990" s="212"/>
      <c r="B990" s="216" t="s">
        <v>896</v>
      </c>
      <c r="C990" s="209"/>
      <c r="D990" s="210">
        <v>0</v>
      </c>
      <c r="E990" s="211">
        <v>0</v>
      </c>
      <c r="F990" s="211">
        <v>0</v>
      </c>
    </row>
    <row r="991" spans="1:6">
      <c r="A991" s="212"/>
      <c r="B991" s="216" t="s">
        <v>897</v>
      </c>
      <c r="C991" s="209"/>
      <c r="D991" s="210">
        <v>0</v>
      </c>
      <c r="E991" s="211">
        <v>0</v>
      </c>
      <c r="F991" s="211">
        <v>0</v>
      </c>
    </row>
    <row r="992" spans="1:6">
      <c r="A992" s="212"/>
      <c r="B992" s="216" t="s">
        <v>898</v>
      </c>
      <c r="C992" s="209"/>
      <c r="D992" s="210">
        <v>0</v>
      </c>
      <c r="E992" s="211">
        <v>0</v>
      </c>
      <c r="F992" s="211">
        <v>0</v>
      </c>
    </row>
    <row r="993" spans="1:6">
      <c r="A993" s="212"/>
      <c r="B993" s="216" t="s">
        <v>899</v>
      </c>
      <c r="C993" s="209"/>
      <c r="D993" s="210">
        <v>0</v>
      </c>
      <c r="E993" s="211">
        <v>0</v>
      </c>
      <c r="F993" s="211">
        <v>0</v>
      </c>
    </row>
    <row r="994" spans="1:6">
      <c r="A994" s="212"/>
      <c r="B994" s="216" t="s">
        <v>900</v>
      </c>
      <c r="C994" s="209"/>
      <c r="D994" s="210">
        <v>0</v>
      </c>
      <c r="E994" s="211">
        <v>0</v>
      </c>
      <c r="F994" s="211">
        <v>0</v>
      </c>
    </row>
    <row r="995" spans="1:6">
      <c r="A995" s="212"/>
      <c r="B995" s="216" t="s">
        <v>901</v>
      </c>
      <c r="C995" s="209"/>
      <c r="D995" s="210">
        <v>0</v>
      </c>
      <c r="E995" s="211">
        <v>0</v>
      </c>
      <c r="F995" s="211">
        <v>0</v>
      </c>
    </row>
    <row r="996" spans="1:6">
      <c r="A996" s="212"/>
      <c r="B996" s="216" t="s">
        <v>902</v>
      </c>
      <c r="C996" s="209"/>
      <c r="D996" s="210">
        <v>20</v>
      </c>
      <c r="E996" s="211">
        <v>0</v>
      </c>
      <c r="F996" s="211">
        <v>0</v>
      </c>
    </row>
    <row r="997" spans="1:6">
      <c r="A997" s="212" t="s">
        <v>104</v>
      </c>
      <c r="B997" s="216" t="s">
        <v>903</v>
      </c>
      <c r="C997" s="209">
        <v>0</v>
      </c>
      <c r="D997" s="210">
        <v>0</v>
      </c>
      <c r="E997" s="211">
        <v>0</v>
      </c>
      <c r="F997" s="211">
        <v>0</v>
      </c>
    </row>
    <row r="998" spans="1:6">
      <c r="A998" s="212"/>
      <c r="B998" s="216" t="s">
        <v>904</v>
      </c>
      <c r="C998" s="209"/>
      <c r="D998" s="210">
        <v>0</v>
      </c>
      <c r="E998" s="211">
        <v>0</v>
      </c>
      <c r="F998" s="211">
        <v>0</v>
      </c>
    </row>
    <row r="999" spans="1:6">
      <c r="A999" s="207" t="s">
        <v>905</v>
      </c>
      <c r="B999" s="216" t="s">
        <v>73</v>
      </c>
      <c r="C999" s="209">
        <v>12502</v>
      </c>
      <c r="D999" s="210">
        <v>11515</v>
      </c>
      <c r="E999" s="211">
        <v>92.1052631578947</v>
      </c>
      <c r="F999" s="211">
        <v>177.920271940667</v>
      </c>
    </row>
    <row r="1000" spans="1:6">
      <c r="A1000" s="212" t="s">
        <v>104</v>
      </c>
      <c r="B1000" s="216" t="s">
        <v>906</v>
      </c>
      <c r="C1000" s="209">
        <v>6394</v>
      </c>
      <c r="D1000" s="210">
        <v>5441</v>
      </c>
      <c r="E1000" s="211">
        <v>85.0954019393181</v>
      </c>
      <c r="F1000" s="211">
        <v>1083.86454183267</v>
      </c>
    </row>
    <row r="1001" spans="1:6">
      <c r="A1001" s="212"/>
      <c r="B1001" s="216" t="s">
        <v>907</v>
      </c>
      <c r="C1001" s="209"/>
      <c r="D1001" s="210">
        <v>400</v>
      </c>
      <c r="E1001" s="211">
        <v>0</v>
      </c>
      <c r="F1001" s="211">
        <v>0</v>
      </c>
    </row>
    <row r="1002" spans="1:6">
      <c r="A1002" s="212"/>
      <c r="B1002" s="216" t="s">
        <v>908</v>
      </c>
      <c r="C1002" s="209"/>
      <c r="D1002" s="210">
        <v>0</v>
      </c>
      <c r="E1002" s="211">
        <v>0</v>
      </c>
      <c r="F1002" s="211">
        <v>0</v>
      </c>
    </row>
    <row r="1003" spans="1:6">
      <c r="A1003" s="212"/>
      <c r="B1003" s="216" t="s">
        <v>909</v>
      </c>
      <c r="C1003" s="209"/>
      <c r="D1003" s="210">
        <v>351</v>
      </c>
      <c r="E1003" s="211">
        <v>0</v>
      </c>
      <c r="F1003" s="211">
        <v>8775</v>
      </c>
    </row>
    <row r="1004" spans="1:6">
      <c r="A1004" s="212"/>
      <c r="B1004" s="216" t="s">
        <v>910</v>
      </c>
      <c r="C1004" s="209"/>
      <c r="D1004" s="210">
        <v>0</v>
      </c>
      <c r="E1004" s="211">
        <v>0</v>
      </c>
      <c r="F1004" s="211">
        <v>0</v>
      </c>
    </row>
    <row r="1005" spans="1:6">
      <c r="A1005" s="212"/>
      <c r="B1005" s="216" t="s">
        <v>911</v>
      </c>
      <c r="C1005" s="209"/>
      <c r="D1005" s="210">
        <v>3005</v>
      </c>
      <c r="E1005" s="211">
        <v>0</v>
      </c>
      <c r="F1005" s="211">
        <v>2311.53846153846</v>
      </c>
    </row>
    <row r="1006" spans="1:6">
      <c r="A1006" s="212"/>
      <c r="B1006" s="216" t="s">
        <v>912</v>
      </c>
      <c r="C1006" s="209"/>
      <c r="D1006" s="210">
        <v>57</v>
      </c>
      <c r="E1006" s="211">
        <v>0</v>
      </c>
      <c r="F1006" s="211">
        <v>0</v>
      </c>
    </row>
    <row r="1007" spans="1:6">
      <c r="A1007" s="212"/>
      <c r="B1007" s="216" t="s">
        <v>913</v>
      </c>
      <c r="C1007" s="209"/>
      <c r="D1007" s="210">
        <v>113</v>
      </c>
      <c r="E1007" s="211">
        <v>0</v>
      </c>
      <c r="F1007" s="211">
        <v>226</v>
      </c>
    </row>
    <row r="1008" spans="1:6">
      <c r="A1008" s="212"/>
      <c r="B1008" s="216" t="s">
        <v>914</v>
      </c>
      <c r="C1008" s="209"/>
      <c r="D1008" s="210">
        <v>1515</v>
      </c>
      <c r="E1008" s="211">
        <v>0</v>
      </c>
      <c r="F1008" s="211">
        <v>505</v>
      </c>
    </row>
    <row r="1009" spans="1:6">
      <c r="A1009" s="212"/>
      <c r="B1009" s="216" t="s">
        <v>915</v>
      </c>
      <c r="C1009" s="209"/>
      <c r="D1009" s="210">
        <v>0</v>
      </c>
      <c r="E1009" s="211">
        <v>0</v>
      </c>
      <c r="F1009" s="211">
        <v>0</v>
      </c>
    </row>
    <row r="1010" spans="1:6">
      <c r="A1010" s="212"/>
      <c r="B1010" s="216" t="s">
        <v>916</v>
      </c>
      <c r="C1010" s="209"/>
      <c r="D1010" s="210">
        <v>0</v>
      </c>
      <c r="E1010" s="211">
        <v>0</v>
      </c>
      <c r="F1010" s="211">
        <v>0</v>
      </c>
    </row>
    <row r="1011" spans="1:6">
      <c r="A1011" s="212" t="s">
        <v>104</v>
      </c>
      <c r="B1011" s="216" t="s">
        <v>917</v>
      </c>
      <c r="C1011" s="209">
        <v>6108</v>
      </c>
      <c r="D1011" s="210">
        <v>6074</v>
      </c>
      <c r="E1011" s="211">
        <v>99.4433529796987</v>
      </c>
      <c r="F1011" s="211">
        <v>101.742043551089</v>
      </c>
    </row>
    <row r="1012" spans="1:6">
      <c r="A1012" s="212"/>
      <c r="B1012" s="216" t="s">
        <v>918</v>
      </c>
      <c r="C1012" s="209"/>
      <c r="D1012" s="210">
        <v>6074</v>
      </c>
      <c r="E1012" s="211">
        <v>0</v>
      </c>
      <c r="F1012" s="211">
        <v>105.524669909659</v>
      </c>
    </row>
    <row r="1013" spans="1:6">
      <c r="A1013" s="212"/>
      <c r="B1013" s="216" t="s">
        <v>919</v>
      </c>
      <c r="C1013" s="209"/>
      <c r="D1013" s="210">
        <v>0</v>
      </c>
      <c r="E1013" s="211">
        <v>0</v>
      </c>
      <c r="F1013" s="211">
        <v>0</v>
      </c>
    </row>
    <row r="1014" spans="1:6">
      <c r="A1014" s="212"/>
      <c r="B1014" s="216" t="s">
        <v>920</v>
      </c>
      <c r="C1014" s="209"/>
      <c r="D1014" s="210">
        <v>0</v>
      </c>
      <c r="E1014" s="211">
        <v>0</v>
      </c>
      <c r="F1014" s="211">
        <v>0</v>
      </c>
    </row>
    <row r="1015" spans="1:6">
      <c r="A1015" s="212" t="s">
        <v>104</v>
      </c>
      <c r="B1015" s="216" t="s">
        <v>921</v>
      </c>
      <c r="C1015" s="209">
        <v>0</v>
      </c>
      <c r="D1015" s="210">
        <v>0</v>
      </c>
      <c r="E1015" s="211">
        <v>0</v>
      </c>
      <c r="F1015" s="211">
        <v>0</v>
      </c>
    </row>
    <row r="1016" spans="1:6">
      <c r="A1016" s="212"/>
      <c r="B1016" s="216" t="s">
        <v>922</v>
      </c>
      <c r="C1016" s="209"/>
      <c r="D1016" s="210">
        <v>0</v>
      </c>
      <c r="E1016" s="211">
        <v>0</v>
      </c>
      <c r="F1016" s="211">
        <v>0</v>
      </c>
    </row>
    <row r="1017" spans="1:6">
      <c r="A1017" s="212"/>
      <c r="B1017" s="216" t="s">
        <v>923</v>
      </c>
      <c r="C1017" s="209"/>
      <c r="D1017" s="210">
        <v>0</v>
      </c>
      <c r="E1017" s="211">
        <v>0</v>
      </c>
      <c r="F1017" s="211">
        <v>0</v>
      </c>
    </row>
    <row r="1018" spans="1:6">
      <c r="A1018" s="212"/>
      <c r="B1018" s="216" t="s">
        <v>924</v>
      </c>
      <c r="C1018" s="209"/>
      <c r="D1018" s="210">
        <v>0</v>
      </c>
      <c r="E1018" s="211">
        <v>0</v>
      </c>
      <c r="F1018" s="211">
        <v>0</v>
      </c>
    </row>
    <row r="1019" spans="1:6">
      <c r="A1019" s="207" t="s">
        <v>925</v>
      </c>
      <c r="B1019" s="216" t="s">
        <v>74</v>
      </c>
      <c r="C1019" s="209">
        <v>304</v>
      </c>
      <c r="D1019" s="210">
        <v>306</v>
      </c>
      <c r="E1019" s="211">
        <v>100.657894736842</v>
      </c>
      <c r="F1019" s="211">
        <v>41.4634146341463</v>
      </c>
    </row>
    <row r="1020" spans="1:6">
      <c r="A1020" s="212" t="s">
        <v>104</v>
      </c>
      <c r="B1020" s="216" t="s">
        <v>926</v>
      </c>
      <c r="C1020" s="209">
        <v>159</v>
      </c>
      <c r="D1020" s="210">
        <v>306</v>
      </c>
      <c r="E1020" s="211">
        <v>192.452830188679</v>
      </c>
      <c r="F1020" s="211">
        <v>92.1686746987952</v>
      </c>
    </row>
    <row r="1021" spans="1:6">
      <c r="A1021" s="212"/>
      <c r="B1021" s="216" t="s">
        <v>106</v>
      </c>
      <c r="C1021" s="209"/>
      <c r="D1021" s="210">
        <v>0</v>
      </c>
      <c r="E1021" s="211">
        <v>0</v>
      </c>
      <c r="F1021" s="211">
        <v>0</v>
      </c>
    </row>
    <row r="1022" spans="1:6">
      <c r="A1022" s="212"/>
      <c r="B1022" s="216" t="s">
        <v>107</v>
      </c>
      <c r="C1022" s="209"/>
      <c r="D1022" s="210">
        <v>0</v>
      </c>
      <c r="E1022" s="211">
        <v>0</v>
      </c>
      <c r="F1022" s="211">
        <v>0</v>
      </c>
    </row>
    <row r="1023" spans="1:6">
      <c r="A1023" s="212"/>
      <c r="B1023" s="216" t="s">
        <v>108</v>
      </c>
      <c r="C1023" s="209"/>
      <c r="D1023" s="210">
        <v>0</v>
      </c>
      <c r="E1023" s="211">
        <v>0</v>
      </c>
      <c r="F1023" s="211">
        <v>0</v>
      </c>
    </row>
    <row r="1024" spans="1:6">
      <c r="A1024" s="212"/>
      <c r="B1024" s="216" t="s">
        <v>927</v>
      </c>
      <c r="C1024" s="209"/>
      <c r="D1024" s="210">
        <v>0</v>
      </c>
      <c r="E1024" s="211">
        <v>0</v>
      </c>
      <c r="F1024" s="211">
        <v>0</v>
      </c>
    </row>
    <row r="1025" spans="1:6">
      <c r="A1025" s="212"/>
      <c r="B1025" s="216" t="s">
        <v>928</v>
      </c>
      <c r="C1025" s="209"/>
      <c r="D1025" s="210">
        <v>17</v>
      </c>
      <c r="E1025" s="211">
        <v>0</v>
      </c>
      <c r="F1025" s="211">
        <v>141.666666666667</v>
      </c>
    </row>
    <row r="1026" spans="1:6">
      <c r="A1026" s="212"/>
      <c r="B1026" s="216" t="s">
        <v>929</v>
      </c>
      <c r="C1026" s="209"/>
      <c r="D1026" s="210">
        <v>0</v>
      </c>
      <c r="E1026" s="211">
        <v>0</v>
      </c>
      <c r="F1026" s="211">
        <v>0</v>
      </c>
    </row>
    <row r="1027" spans="1:6">
      <c r="A1027" s="212"/>
      <c r="B1027" s="216" t="s">
        <v>930</v>
      </c>
      <c r="C1027" s="209"/>
      <c r="D1027" s="210">
        <v>0</v>
      </c>
      <c r="E1027" s="211">
        <v>0</v>
      </c>
      <c r="F1027" s="211">
        <v>0</v>
      </c>
    </row>
    <row r="1028" spans="1:6">
      <c r="A1028" s="212"/>
      <c r="B1028" s="216" t="s">
        <v>931</v>
      </c>
      <c r="C1028" s="209"/>
      <c r="D1028" s="210">
        <v>27</v>
      </c>
      <c r="E1028" s="211">
        <v>0</v>
      </c>
      <c r="F1028" s="211">
        <v>96.4285714285714</v>
      </c>
    </row>
    <row r="1029" spans="1:6">
      <c r="A1029" s="212"/>
      <c r="B1029" s="216" t="s">
        <v>932</v>
      </c>
      <c r="C1029" s="209"/>
      <c r="D1029" s="210">
        <v>0</v>
      </c>
      <c r="E1029" s="211">
        <v>0</v>
      </c>
      <c r="F1029" s="211">
        <v>0</v>
      </c>
    </row>
    <row r="1030" spans="1:6">
      <c r="A1030" s="212"/>
      <c r="B1030" s="216" t="s">
        <v>933</v>
      </c>
      <c r="C1030" s="209"/>
      <c r="D1030" s="210">
        <v>0</v>
      </c>
      <c r="E1030" s="211">
        <v>0</v>
      </c>
      <c r="F1030" s="211">
        <v>0</v>
      </c>
    </row>
    <row r="1031" spans="1:6">
      <c r="A1031" s="212"/>
      <c r="B1031" s="216" t="s">
        <v>934</v>
      </c>
      <c r="C1031" s="209"/>
      <c r="D1031" s="210">
        <v>246</v>
      </c>
      <c r="E1031" s="211">
        <v>0</v>
      </c>
      <c r="F1031" s="211">
        <v>100</v>
      </c>
    </row>
    <row r="1032" spans="1:6">
      <c r="A1032" s="212"/>
      <c r="B1032" s="216" t="s">
        <v>935</v>
      </c>
      <c r="C1032" s="209"/>
      <c r="D1032" s="210">
        <v>0</v>
      </c>
      <c r="E1032" s="211">
        <v>0</v>
      </c>
      <c r="F1032" s="211">
        <v>0</v>
      </c>
    </row>
    <row r="1033" spans="1:6">
      <c r="A1033" s="212"/>
      <c r="B1033" s="216" t="s">
        <v>115</v>
      </c>
      <c r="C1033" s="209"/>
      <c r="D1033" s="210">
        <v>0</v>
      </c>
      <c r="E1033" s="211">
        <v>0</v>
      </c>
      <c r="F1033" s="211">
        <v>0</v>
      </c>
    </row>
    <row r="1034" spans="1:6">
      <c r="A1034" s="212"/>
      <c r="B1034" s="216" t="s">
        <v>936</v>
      </c>
      <c r="C1034" s="209"/>
      <c r="D1034" s="210">
        <v>16</v>
      </c>
      <c r="E1034" s="211">
        <v>0</v>
      </c>
      <c r="F1034" s="211">
        <v>34.7826086956522</v>
      </c>
    </row>
    <row r="1035" spans="1:6">
      <c r="A1035" s="212" t="s">
        <v>104</v>
      </c>
      <c r="B1035" s="216" t="s">
        <v>937</v>
      </c>
      <c r="C1035" s="209">
        <v>0</v>
      </c>
      <c r="D1035" s="210">
        <v>0</v>
      </c>
      <c r="E1035" s="211">
        <v>0</v>
      </c>
      <c r="F1035" s="211">
        <v>0</v>
      </c>
    </row>
    <row r="1036" spans="1:6">
      <c r="A1036" s="212"/>
      <c r="B1036" s="216" t="s">
        <v>106</v>
      </c>
      <c r="C1036" s="209"/>
      <c r="D1036" s="210">
        <v>0</v>
      </c>
      <c r="E1036" s="211">
        <v>0</v>
      </c>
      <c r="F1036" s="211">
        <v>0</v>
      </c>
    </row>
    <row r="1037" spans="1:6">
      <c r="A1037" s="212"/>
      <c r="B1037" s="216" t="s">
        <v>107</v>
      </c>
      <c r="C1037" s="209"/>
      <c r="D1037" s="210">
        <v>0</v>
      </c>
      <c r="E1037" s="211">
        <v>0</v>
      </c>
      <c r="F1037" s="211">
        <v>0</v>
      </c>
    </row>
    <row r="1038" spans="1:6">
      <c r="A1038" s="212"/>
      <c r="B1038" s="216" t="s">
        <v>108</v>
      </c>
      <c r="C1038" s="209"/>
      <c r="D1038" s="210">
        <v>0</v>
      </c>
      <c r="E1038" s="211">
        <v>0</v>
      </c>
      <c r="F1038" s="211">
        <v>0</v>
      </c>
    </row>
    <row r="1039" spans="1:6">
      <c r="A1039" s="212"/>
      <c r="B1039" s="216" t="s">
        <v>938</v>
      </c>
      <c r="C1039" s="209"/>
      <c r="D1039" s="210">
        <v>0</v>
      </c>
      <c r="E1039" s="211">
        <v>0</v>
      </c>
      <c r="F1039" s="211">
        <v>0</v>
      </c>
    </row>
    <row r="1040" spans="1:6">
      <c r="A1040" s="212"/>
      <c r="B1040" s="216" t="s">
        <v>939</v>
      </c>
      <c r="C1040" s="209"/>
      <c r="D1040" s="210">
        <v>0</v>
      </c>
      <c r="E1040" s="211">
        <v>0</v>
      </c>
      <c r="F1040" s="211">
        <v>0</v>
      </c>
    </row>
    <row r="1041" spans="1:6">
      <c r="A1041" s="212"/>
      <c r="B1041" s="216" t="s">
        <v>940</v>
      </c>
      <c r="C1041" s="209"/>
      <c r="D1041" s="210">
        <v>0</v>
      </c>
      <c r="E1041" s="211">
        <v>0</v>
      </c>
      <c r="F1041" s="211">
        <v>0</v>
      </c>
    </row>
    <row r="1042" spans="1:6">
      <c r="A1042" s="212"/>
      <c r="B1042" s="216" t="s">
        <v>941</v>
      </c>
      <c r="C1042" s="209"/>
      <c r="D1042" s="210">
        <v>0</v>
      </c>
      <c r="E1042" s="211">
        <v>0</v>
      </c>
      <c r="F1042" s="211">
        <v>0</v>
      </c>
    </row>
    <row r="1043" spans="1:6">
      <c r="A1043" s="212"/>
      <c r="B1043" s="216" t="s">
        <v>942</v>
      </c>
      <c r="C1043" s="209"/>
      <c r="D1043" s="210">
        <v>0</v>
      </c>
      <c r="E1043" s="211">
        <v>0</v>
      </c>
      <c r="F1043" s="211">
        <v>0</v>
      </c>
    </row>
    <row r="1044" spans="1:6">
      <c r="A1044" s="212"/>
      <c r="B1044" s="216" t="s">
        <v>943</v>
      </c>
      <c r="C1044" s="209"/>
      <c r="D1044" s="210">
        <v>0</v>
      </c>
      <c r="E1044" s="211">
        <v>0</v>
      </c>
      <c r="F1044" s="211">
        <v>0</v>
      </c>
    </row>
    <row r="1045" spans="1:6">
      <c r="A1045" s="212"/>
      <c r="B1045" s="216" t="s">
        <v>944</v>
      </c>
      <c r="C1045" s="209"/>
      <c r="D1045" s="210">
        <v>0</v>
      </c>
      <c r="E1045" s="211">
        <v>0</v>
      </c>
      <c r="F1045" s="211">
        <v>0</v>
      </c>
    </row>
    <row r="1046" spans="1:6">
      <c r="A1046" s="212"/>
      <c r="B1046" s="216" t="s">
        <v>945</v>
      </c>
      <c r="C1046" s="209"/>
      <c r="D1046" s="210">
        <v>0</v>
      </c>
      <c r="E1046" s="211">
        <v>0</v>
      </c>
      <c r="F1046" s="211">
        <v>0</v>
      </c>
    </row>
    <row r="1047" spans="1:6">
      <c r="A1047" s="212"/>
      <c r="B1047" s="216" t="s">
        <v>115</v>
      </c>
      <c r="C1047" s="209"/>
      <c r="D1047" s="210">
        <v>0</v>
      </c>
      <c r="E1047" s="211">
        <v>0</v>
      </c>
      <c r="F1047" s="211">
        <v>0</v>
      </c>
    </row>
    <row r="1048" spans="1:6">
      <c r="A1048" s="212"/>
      <c r="B1048" s="216" t="s">
        <v>946</v>
      </c>
      <c r="C1048" s="209"/>
      <c r="D1048" s="210">
        <v>0</v>
      </c>
      <c r="E1048" s="211">
        <v>0</v>
      </c>
      <c r="F1048" s="211">
        <v>0</v>
      </c>
    </row>
    <row r="1049" spans="1:6">
      <c r="A1049" s="212" t="s">
        <v>104</v>
      </c>
      <c r="B1049" s="216" t="s">
        <v>947</v>
      </c>
      <c r="C1049" s="209">
        <v>0</v>
      </c>
      <c r="D1049" s="210">
        <v>0</v>
      </c>
      <c r="E1049" s="211">
        <v>0</v>
      </c>
      <c r="F1049" s="211">
        <v>0</v>
      </c>
    </row>
    <row r="1050" spans="1:6">
      <c r="A1050" s="212"/>
      <c r="B1050" s="216" t="s">
        <v>948</v>
      </c>
      <c r="C1050" s="209"/>
      <c r="D1050" s="210">
        <v>0</v>
      </c>
      <c r="E1050" s="211">
        <v>0</v>
      </c>
      <c r="F1050" s="211">
        <v>0</v>
      </c>
    </row>
    <row r="1051" spans="1:6">
      <c r="A1051" s="212"/>
      <c r="B1051" s="216" t="s">
        <v>949</v>
      </c>
      <c r="C1051" s="209"/>
      <c r="D1051" s="210">
        <v>0</v>
      </c>
      <c r="E1051" s="211">
        <v>0</v>
      </c>
      <c r="F1051" s="211">
        <v>0</v>
      </c>
    </row>
    <row r="1052" spans="1:6">
      <c r="A1052" s="212"/>
      <c r="B1052" s="216" t="s">
        <v>950</v>
      </c>
      <c r="C1052" s="209"/>
      <c r="D1052" s="210">
        <v>0</v>
      </c>
      <c r="E1052" s="211">
        <v>0</v>
      </c>
      <c r="F1052" s="211">
        <v>0</v>
      </c>
    </row>
    <row r="1053" spans="1:6">
      <c r="A1053" s="212"/>
      <c r="B1053" s="216" t="s">
        <v>951</v>
      </c>
      <c r="C1053" s="209"/>
      <c r="D1053" s="210">
        <v>0</v>
      </c>
      <c r="E1053" s="211">
        <v>0</v>
      </c>
      <c r="F1053" s="211">
        <v>0</v>
      </c>
    </row>
    <row r="1054" spans="1:6">
      <c r="A1054" s="212" t="s">
        <v>104</v>
      </c>
      <c r="B1054" s="216" t="s">
        <v>952</v>
      </c>
      <c r="C1054" s="209">
        <v>145</v>
      </c>
      <c r="D1054" s="210">
        <v>0</v>
      </c>
      <c r="E1054" s="211"/>
      <c r="F1054" s="211"/>
    </row>
    <row r="1055" spans="1:6">
      <c r="A1055" s="212"/>
      <c r="B1055" s="216" t="s">
        <v>953</v>
      </c>
      <c r="C1055" s="209"/>
      <c r="D1055" s="210">
        <v>0</v>
      </c>
      <c r="E1055" s="211"/>
      <c r="F1055" s="211"/>
    </row>
    <row r="1056" spans="1:6">
      <c r="A1056" s="212"/>
      <c r="B1056" s="216" t="s">
        <v>954</v>
      </c>
      <c r="C1056" s="209"/>
      <c r="D1056" s="210">
        <v>0</v>
      </c>
      <c r="E1056" s="211"/>
      <c r="F1056" s="211"/>
    </row>
    <row r="1057" spans="1:6">
      <c r="A1057" s="212"/>
      <c r="B1057" s="216" t="s">
        <v>955</v>
      </c>
      <c r="C1057" s="209"/>
      <c r="D1057" s="210">
        <v>0</v>
      </c>
      <c r="E1057" s="211"/>
      <c r="F1057" s="211"/>
    </row>
    <row r="1058" spans="1:6">
      <c r="A1058" s="212"/>
      <c r="B1058" s="216" t="s">
        <v>956</v>
      </c>
      <c r="C1058" s="209"/>
      <c r="D1058" s="210">
        <v>0</v>
      </c>
      <c r="E1058" s="211"/>
      <c r="F1058" s="211"/>
    </row>
    <row r="1059" spans="1:6">
      <c r="A1059" s="212"/>
      <c r="B1059" s="216" t="s">
        <v>957</v>
      </c>
      <c r="C1059" s="209"/>
      <c r="D1059" s="210">
        <v>0</v>
      </c>
      <c r="E1059" s="211"/>
      <c r="F1059" s="211"/>
    </row>
    <row r="1060" spans="1:6">
      <c r="A1060" s="212" t="s">
        <v>104</v>
      </c>
      <c r="B1060" s="216" t="s">
        <v>958</v>
      </c>
      <c r="C1060" s="209">
        <v>0</v>
      </c>
      <c r="D1060" s="210">
        <v>0</v>
      </c>
      <c r="E1060" s="211"/>
      <c r="F1060" s="211"/>
    </row>
    <row r="1061" spans="1:6">
      <c r="A1061" s="212"/>
      <c r="B1061" s="216" t="s">
        <v>959</v>
      </c>
      <c r="C1061" s="209"/>
      <c r="D1061" s="210">
        <v>0</v>
      </c>
      <c r="E1061" s="211"/>
      <c r="F1061" s="211"/>
    </row>
    <row r="1062" spans="1:6">
      <c r="A1062" s="212"/>
      <c r="B1062" s="216" t="s">
        <v>960</v>
      </c>
      <c r="C1062" s="209"/>
      <c r="D1062" s="210">
        <v>0</v>
      </c>
      <c r="E1062" s="211"/>
      <c r="F1062" s="211"/>
    </row>
    <row r="1063" spans="1:6">
      <c r="A1063" s="212"/>
      <c r="B1063" s="216" t="s">
        <v>961</v>
      </c>
      <c r="C1063" s="209"/>
      <c r="D1063" s="210">
        <v>0</v>
      </c>
      <c r="E1063" s="211"/>
      <c r="F1063" s="211"/>
    </row>
    <row r="1064" spans="1:6">
      <c r="A1064" s="212"/>
      <c r="B1064" s="216" t="s">
        <v>962</v>
      </c>
      <c r="C1064" s="209"/>
      <c r="D1064" s="210">
        <v>0</v>
      </c>
      <c r="E1064" s="211"/>
      <c r="F1064" s="211"/>
    </row>
    <row r="1065" spans="1:6">
      <c r="A1065" s="212"/>
      <c r="B1065" s="216" t="s">
        <v>963</v>
      </c>
      <c r="C1065" s="209"/>
      <c r="D1065" s="210">
        <v>0</v>
      </c>
      <c r="E1065" s="211"/>
      <c r="F1065" s="211"/>
    </row>
    <row r="1066" spans="1:6">
      <c r="A1066" s="212"/>
      <c r="B1066" s="216" t="s">
        <v>964</v>
      </c>
      <c r="C1066" s="209"/>
      <c r="D1066" s="210">
        <v>0</v>
      </c>
      <c r="E1066" s="211"/>
      <c r="F1066" s="211"/>
    </row>
    <row r="1067" spans="1:6">
      <c r="A1067" s="212"/>
      <c r="B1067" s="216" t="s">
        <v>965</v>
      </c>
      <c r="C1067" s="209"/>
      <c r="D1067" s="210">
        <v>0</v>
      </c>
      <c r="E1067" s="211"/>
      <c r="F1067" s="211"/>
    </row>
    <row r="1068" spans="1:6">
      <c r="A1068" s="212"/>
      <c r="B1068" s="216" t="s">
        <v>966</v>
      </c>
      <c r="C1068" s="209"/>
      <c r="D1068" s="210">
        <v>0</v>
      </c>
      <c r="E1068" s="211"/>
      <c r="F1068" s="211"/>
    </row>
    <row r="1069" spans="1:6">
      <c r="A1069" s="212"/>
      <c r="B1069" s="216" t="s">
        <v>967</v>
      </c>
      <c r="C1069" s="209"/>
      <c r="D1069" s="210">
        <v>0</v>
      </c>
      <c r="E1069" s="211"/>
      <c r="F1069" s="211"/>
    </row>
    <row r="1070" spans="1:6">
      <c r="A1070" s="212"/>
      <c r="B1070" s="216" t="s">
        <v>968</v>
      </c>
      <c r="C1070" s="209"/>
      <c r="D1070" s="210">
        <v>0</v>
      </c>
      <c r="E1070" s="211"/>
      <c r="F1070" s="211"/>
    </row>
    <row r="1071" spans="1:6">
      <c r="A1071" s="212"/>
      <c r="B1071" s="216" t="s">
        <v>969</v>
      </c>
      <c r="C1071" s="209"/>
      <c r="D1071" s="210">
        <v>0</v>
      </c>
      <c r="E1071" s="211"/>
      <c r="F1071" s="211"/>
    </row>
    <row r="1072" spans="1:6">
      <c r="A1072" s="212"/>
      <c r="B1072" s="216" t="s">
        <v>970</v>
      </c>
      <c r="C1072" s="209"/>
      <c r="D1072" s="210">
        <v>0</v>
      </c>
      <c r="E1072" s="211"/>
      <c r="F1072" s="211"/>
    </row>
    <row r="1073" spans="1:6">
      <c r="A1073" s="207" t="s">
        <v>971</v>
      </c>
      <c r="B1073" s="216" t="s">
        <v>75</v>
      </c>
      <c r="C1073" s="209">
        <v>1602</v>
      </c>
      <c r="D1073" s="210">
        <v>1715</v>
      </c>
      <c r="E1073" s="211">
        <v>107.05368289638</v>
      </c>
      <c r="F1073" s="211">
        <v>55.1092544987147</v>
      </c>
    </row>
    <row r="1074" spans="1:6">
      <c r="A1074" s="212" t="s">
        <v>104</v>
      </c>
      <c r="B1074" s="216" t="s">
        <v>972</v>
      </c>
      <c r="C1074" s="209">
        <v>596</v>
      </c>
      <c r="D1074" s="210">
        <v>589</v>
      </c>
      <c r="E1074" s="211">
        <v>98.8255033557047</v>
      </c>
      <c r="F1074" s="211">
        <v>111.342155009452</v>
      </c>
    </row>
    <row r="1075" spans="1:6">
      <c r="A1075" s="212"/>
      <c r="B1075" s="216" t="s">
        <v>106</v>
      </c>
      <c r="C1075" s="209"/>
      <c r="D1075" s="210">
        <v>301</v>
      </c>
      <c r="E1075" s="211">
        <v>0</v>
      </c>
      <c r="F1075" s="211">
        <v>101.346801346801</v>
      </c>
    </row>
    <row r="1076" spans="1:6">
      <c r="A1076" s="212"/>
      <c r="B1076" s="216" t="s">
        <v>107</v>
      </c>
      <c r="C1076" s="209"/>
      <c r="D1076" s="210">
        <v>0</v>
      </c>
      <c r="E1076" s="211">
        <v>0</v>
      </c>
      <c r="F1076" s="211">
        <v>0</v>
      </c>
    </row>
    <row r="1077" spans="1:6">
      <c r="A1077" s="212"/>
      <c r="B1077" s="216" t="s">
        <v>108</v>
      </c>
      <c r="C1077" s="209"/>
      <c r="D1077" s="210">
        <v>0</v>
      </c>
      <c r="E1077" s="211">
        <v>0</v>
      </c>
      <c r="F1077" s="211">
        <v>0</v>
      </c>
    </row>
    <row r="1078" spans="1:6">
      <c r="A1078" s="212"/>
      <c r="B1078" s="216" t="s">
        <v>973</v>
      </c>
      <c r="C1078" s="209"/>
      <c r="D1078" s="210">
        <v>0</v>
      </c>
      <c r="E1078" s="211">
        <v>0</v>
      </c>
      <c r="F1078" s="211">
        <v>0</v>
      </c>
    </row>
    <row r="1079" spans="1:6">
      <c r="A1079" s="212"/>
      <c r="B1079" s="216" t="s">
        <v>974</v>
      </c>
      <c r="C1079" s="209"/>
      <c r="D1079" s="210">
        <v>0</v>
      </c>
      <c r="E1079" s="211">
        <v>0</v>
      </c>
      <c r="F1079" s="211">
        <v>0</v>
      </c>
    </row>
    <row r="1080" spans="1:6">
      <c r="A1080" s="212"/>
      <c r="B1080" s="216" t="s">
        <v>975</v>
      </c>
      <c r="C1080" s="209"/>
      <c r="D1080" s="210">
        <v>15</v>
      </c>
      <c r="E1080" s="211">
        <v>0</v>
      </c>
      <c r="F1080" s="211">
        <v>375</v>
      </c>
    </row>
    <row r="1081" spans="1:6">
      <c r="A1081" s="212"/>
      <c r="B1081" s="216" t="s">
        <v>976</v>
      </c>
      <c r="C1081" s="209"/>
      <c r="D1081" s="210">
        <v>0</v>
      </c>
      <c r="E1081" s="211">
        <v>0</v>
      </c>
      <c r="F1081" s="211">
        <v>0</v>
      </c>
    </row>
    <row r="1082" spans="1:6">
      <c r="A1082" s="212"/>
      <c r="B1082" s="216" t="s">
        <v>977</v>
      </c>
      <c r="C1082" s="209"/>
      <c r="D1082" s="210">
        <v>60</v>
      </c>
      <c r="E1082" s="211">
        <v>0</v>
      </c>
      <c r="F1082" s="211">
        <v>63.8297872340426</v>
      </c>
    </row>
    <row r="1083" spans="1:6">
      <c r="A1083" s="212"/>
      <c r="B1083" s="216" t="s">
        <v>978</v>
      </c>
      <c r="C1083" s="209"/>
      <c r="D1083" s="210">
        <v>0</v>
      </c>
      <c r="E1083" s="211">
        <v>0</v>
      </c>
      <c r="F1083" s="211">
        <v>0</v>
      </c>
    </row>
    <row r="1084" spans="1:6">
      <c r="A1084" s="212"/>
      <c r="B1084" s="216" t="s">
        <v>115</v>
      </c>
      <c r="C1084" s="209"/>
      <c r="D1084" s="210">
        <v>83</v>
      </c>
      <c r="E1084" s="211">
        <v>0</v>
      </c>
      <c r="F1084" s="211">
        <v>143.103448275862</v>
      </c>
    </row>
    <row r="1085" spans="1:6">
      <c r="A1085" s="212"/>
      <c r="B1085" s="216" t="s">
        <v>979</v>
      </c>
      <c r="C1085" s="209"/>
      <c r="D1085" s="210">
        <v>130</v>
      </c>
      <c r="E1085" s="211">
        <v>0</v>
      </c>
      <c r="F1085" s="211">
        <v>812.5</v>
      </c>
    </row>
    <row r="1086" spans="1:6">
      <c r="A1086" s="212" t="s">
        <v>104</v>
      </c>
      <c r="B1086" s="216" t="s">
        <v>980</v>
      </c>
      <c r="C1086" s="209">
        <v>317</v>
      </c>
      <c r="D1086" s="210">
        <v>640</v>
      </c>
      <c r="E1086" s="211">
        <v>201.892744479495</v>
      </c>
      <c r="F1086" s="211">
        <v>58.287795992714</v>
      </c>
    </row>
    <row r="1087" spans="1:6">
      <c r="A1087" s="212"/>
      <c r="B1087" s="216" t="s">
        <v>106</v>
      </c>
      <c r="C1087" s="209"/>
      <c r="D1087" s="210">
        <v>175</v>
      </c>
      <c r="E1087" s="211">
        <v>0</v>
      </c>
      <c r="F1087" s="211">
        <v>0</v>
      </c>
    </row>
    <row r="1088" spans="1:6">
      <c r="A1088" s="212"/>
      <c r="B1088" s="216" t="s">
        <v>107</v>
      </c>
      <c r="C1088" s="209"/>
      <c r="D1088" s="210">
        <v>0</v>
      </c>
      <c r="E1088" s="211">
        <v>0</v>
      </c>
      <c r="F1088" s="211">
        <v>0</v>
      </c>
    </row>
    <row r="1089" spans="1:6">
      <c r="A1089" s="212"/>
      <c r="B1089" s="216" t="s">
        <v>108</v>
      </c>
      <c r="C1089" s="209"/>
      <c r="D1089" s="210">
        <v>0</v>
      </c>
      <c r="E1089" s="211">
        <v>0</v>
      </c>
      <c r="F1089" s="211">
        <v>0</v>
      </c>
    </row>
    <row r="1090" spans="1:6">
      <c r="A1090" s="212"/>
      <c r="B1090" s="216" t="s">
        <v>981</v>
      </c>
      <c r="C1090" s="209"/>
      <c r="D1090" s="210">
        <v>465</v>
      </c>
      <c r="E1090" s="211">
        <v>0</v>
      </c>
      <c r="F1090" s="211">
        <v>42.2727272727273</v>
      </c>
    </row>
    <row r="1091" spans="1:6">
      <c r="A1091" s="212"/>
      <c r="B1091" s="216" t="s">
        <v>982</v>
      </c>
      <c r="C1091" s="209"/>
      <c r="D1091" s="210">
        <v>0</v>
      </c>
      <c r="E1091" s="211">
        <v>0</v>
      </c>
      <c r="F1091" s="211">
        <v>0</v>
      </c>
    </row>
    <row r="1092" spans="1:6">
      <c r="A1092" s="212" t="s">
        <v>104</v>
      </c>
      <c r="B1092" s="216" t="s">
        <v>983</v>
      </c>
      <c r="C1092" s="209">
        <v>0</v>
      </c>
      <c r="D1092" s="210">
        <v>0</v>
      </c>
      <c r="E1092" s="211">
        <v>0</v>
      </c>
      <c r="F1092" s="211">
        <v>0</v>
      </c>
    </row>
    <row r="1093" spans="1:6">
      <c r="A1093" s="212"/>
      <c r="B1093" s="216" t="s">
        <v>106</v>
      </c>
      <c r="C1093" s="209"/>
      <c r="D1093" s="210">
        <v>0</v>
      </c>
      <c r="E1093" s="211">
        <v>0</v>
      </c>
      <c r="F1093" s="211">
        <v>0</v>
      </c>
    </row>
    <row r="1094" spans="1:6">
      <c r="A1094" s="212"/>
      <c r="B1094" s="216" t="s">
        <v>107</v>
      </c>
      <c r="C1094" s="209"/>
      <c r="D1094" s="210">
        <v>0</v>
      </c>
      <c r="E1094" s="211">
        <v>0</v>
      </c>
      <c r="F1094" s="211">
        <v>0</v>
      </c>
    </row>
    <row r="1095" spans="1:6">
      <c r="A1095" s="212"/>
      <c r="B1095" s="216" t="s">
        <v>108</v>
      </c>
      <c r="C1095" s="209"/>
      <c r="D1095" s="210">
        <v>0</v>
      </c>
      <c r="E1095" s="211">
        <v>0</v>
      </c>
      <c r="F1095" s="211">
        <v>0</v>
      </c>
    </row>
    <row r="1096" spans="1:6">
      <c r="A1096" s="212"/>
      <c r="B1096" s="216" t="s">
        <v>984</v>
      </c>
      <c r="C1096" s="209"/>
      <c r="D1096" s="210">
        <v>0</v>
      </c>
      <c r="E1096" s="211">
        <v>0</v>
      </c>
      <c r="F1096" s="211">
        <v>0</v>
      </c>
    </row>
    <row r="1097" spans="1:6">
      <c r="A1097" s="212"/>
      <c r="B1097" s="216" t="s">
        <v>985</v>
      </c>
      <c r="C1097" s="209"/>
      <c r="D1097" s="210">
        <v>0</v>
      </c>
      <c r="E1097" s="211">
        <v>0</v>
      </c>
      <c r="F1097" s="211">
        <v>0</v>
      </c>
    </row>
    <row r="1098" spans="1:6">
      <c r="A1098" s="212" t="s">
        <v>104</v>
      </c>
      <c r="B1098" s="216" t="s">
        <v>986</v>
      </c>
      <c r="C1098" s="209">
        <v>0</v>
      </c>
      <c r="D1098" s="210">
        <v>0</v>
      </c>
      <c r="E1098" s="211">
        <v>0</v>
      </c>
      <c r="F1098" s="211">
        <v>0</v>
      </c>
    </row>
    <row r="1099" spans="1:6">
      <c r="A1099" s="212"/>
      <c r="B1099" s="216" t="s">
        <v>106</v>
      </c>
      <c r="C1099" s="209"/>
      <c r="D1099" s="210">
        <v>0</v>
      </c>
      <c r="E1099" s="211">
        <v>0</v>
      </c>
      <c r="F1099" s="211">
        <v>0</v>
      </c>
    </row>
    <row r="1100" spans="1:6">
      <c r="A1100" s="212"/>
      <c r="B1100" s="216" t="s">
        <v>107</v>
      </c>
      <c r="C1100" s="209"/>
      <c r="D1100" s="210">
        <v>0</v>
      </c>
      <c r="E1100" s="211">
        <v>0</v>
      </c>
      <c r="F1100" s="211">
        <v>0</v>
      </c>
    </row>
    <row r="1101" spans="1:6">
      <c r="A1101" s="212"/>
      <c r="B1101" s="216" t="s">
        <v>108</v>
      </c>
      <c r="C1101" s="209"/>
      <c r="D1101" s="210">
        <v>0</v>
      </c>
      <c r="E1101" s="211">
        <v>0</v>
      </c>
      <c r="F1101" s="211">
        <v>0</v>
      </c>
    </row>
    <row r="1102" spans="1:6">
      <c r="A1102" s="212"/>
      <c r="B1102" s="216" t="s">
        <v>987</v>
      </c>
      <c r="C1102" s="209"/>
      <c r="D1102" s="210">
        <v>0</v>
      </c>
      <c r="E1102" s="211">
        <v>0</v>
      </c>
      <c r="F1102" s="211">
        <v>0</v>
      </c>
    </row>
    <row r="1103" spans="1:6">
      <c r="A1103" s="212"/>
      <c r="B1103" s="216" t="s">
        <v>988</v>
      </c>
      <c r="C1103" s="209"/>
      <c r="D1103" s="210">
        <v>0</v>
      </c>
      <c r="E1103" s="211">
        <v>0</v>
      </c>
      <c r="F1103" s="211">
        <v>0</v>
      </c>
    </row>
    <row r="1104" spans="1:6">
      <c r="A1104" s="212"/>
      <c r="B1104" s="216" t="s">
        <v>115</v>
      </c>
      <c r="C1104" s="209"/>
      <c r="D1104" s="210">
        <v>0</v>
      </c>
      <c r="E1104" s="211">
        <v>0</v>
      </c>
      <c r="F1104" s="211">
        <v>0</v>
      </c>
    </row>
    <row r="1105" spans="1:6">
      <c r="A1105" s="212"/>
      <c r="B1105" s="216" t="s">
        <v>989</v>
      </c>
      <c r="C1105" s="209"/>
      <c r="D1105" s="210">
        <v>0</v>
      </c>
      <c r="E1105" s="211">
        <v>0</v>
      </c>
      <c r="F1105" s="211">
        <v>0</v>
      </c>
    </row>
    <row r="1106" spans="1:6">
      <c r="A1106" s="212" t="s">
        <v>104</v>
      </c>
      <c r="B1106" s="216" t="s">
        <v>990</v>
      </c>
      <c r="C1106" s="209">
        <v>89</v>
      </c>
      <c r="D1106" s="210">
        <v>92</v>
      </c>
      <c r="E1106" s="211">
        <v>103.370786516854</v>
      </c>
      <c r="F1106" s="211">
        <v>105.747126436782</v>
      </c>
    </row>
    <row r="1107" spans="1:6">
      <c r="A1107" s="212"/>
      <c r="B1107" s="216" t="s">
        <v>106</v>
      </c>
      <c r="C1107" s="209"/>
      <c r="D1107" s="210">
        <v>0</v>
      </c>
      <c r="E1107" s="211">
        <v>0</v>
      </c>
      <c r="F1107" s="211">
        <v>0</v>
      </c>
    </row>
    <row r="1108" spans="1:6">
      <c r="A1108" s="212"/>
      <c r="B1108" s="216" t="s">
        <v>107</v>
      </c>
      <c r="C1108" s="209"/>
      <c r="D1108" s="210">
        <v>0</v>
      </c>
      <c r="E1108" s="211">
        <v>0</v>
      </c>
      <c r="F1108" s="211">
        <v>0</v>
      </c>
    </row>
    <row r="1109" spans="1:6">
      <c r="A1109" s="212"/>
      <c r="B1109" s="216" t="s">
        <v>108</v>
      </c>
      <c r="C1109" s="209"/>
      <c r="D1109" s="210">
        <v>0</v>
      </c>
      <c r="E1109" s="211">
        <v>0</v>
      </c>
      <c r="F1109" s="211">
        <v>0</v>
      </c>
    </row>
    <row r="1110" spans="1:6">
      <c r="A1110" s="212"/>
      <c r="B1110" s="216" t="s">
        <v>991</v>
      </c>
      <c r="C1110" s="209"/>
      <c r="D1110" s="210">
        <v>0</v>
      </c>
      <c r="E1110" s="211">
        <v>0</v>
      </c>
      <c r="F1110" s="211">
        <v>0</v>
      </c>
    </row>
    <row r="1111" spans="1:6">
      <c r="A1111" s="212"/>
      <c r="B1111" s="216" t="s">
        <v>992</v>
      </c>
      <c r="C1111" s="209"/>
      <c r="D1111" s="210">
        <v>2</v>
      </c>
      <c r="E1111" s="211">
        <v>0</v>
      </c>
      <c r="F1111" s="211">
        <v>0</v>
      </c>
    </row>
    <row r="1112" spans="1:6">
      <c r="A1112" s="212"/>
      <c r="B1112" s="216" t="s">
        <v>993</v>
      </c>
      <c r="C1112" s="209"/>
      <c r="D1112" s="210">
        <v>0</v>
      </c>
      <c r="E1112" s="211">
        <v>0</v>
      </c>
      <c r="F1112" s="211">
        <v>0</v>
      </c>
    </row>
    <row r="1113" spans="1:6">
      <c r="A1113" s="212"/>
      <c r="B1113" s="216" t="s">
        <v>994</v>
      </c>
      <c r="C1113" s="209"/>
      <c r="D1113" s="210">
        <v>0</v>
      </c>
      <c r="E1113" s="211">
        <v>0</v>
      </c>
      <c r="F1113" s="211">
        <v>0</v>
      </c>
    </row>
    <row r="1114" spans="1:6">
      <c r="A1114" s="212"/>
      <c r="B1114" s="216" t="s">
        <v>995</v>
      </c>
      <c r="C1114" s="209"/>
      <c r="D1114" s="210">
        <v>0</v>
      </c>
      <c r="E1114" s="211">
        <v>0</v>
      </c>
      <c r="F1114" s="211">
        <v>0</v>
      </c>
    </row>
    <row r="1115" spans="1:6">
      <c r="A1115" s="212"/>
      <c r="B1115" s="216" t="s">
        <v>996</v>
      </c>
      <c r="C1115" s="209"/>
      <c r="D1115" s="210">
        <v>0</v>
      </c>
      <c r="E1115" s="211">
        <v>0</v>
      </c>
      <c r="F1115" s="211">
        <v>0</v>
      </c>
    </row>
    <row r="1116" spans="1:6">
      <c r="A1116" s="212"/>
      <c r="B1116" s="216" t="s">
        <v>997</v>
      </c>
      <c r="C1116" s="209"/>
      <c r="D1116" s="210">
        <v>0</v>
      </c>
      <c r="E1116" s="211">
        <v>0</v>
      </c>
      <c r="F1116" s="211">
        <v>0</v>
      </c>
    </row>
    <row r="1117" spans="1:6">
      <c r="A1117" s="212"/>
      <c r="B1117" s="216" t="s">
        <v>998</v>
      </c>
      <c r="C1117" s="209"/>
      <c r="D1117" s="210">
        <v>90</v>
      </c>
      <c r="E1117" s="211">
        <v>0</v>
      </c>
      <c r="F1117" s="211">
        <v>105.882352941176</v>
      </c>
    </row>
    <row r="1118" spans="1:6">
      <c r="A1118" s="212"/>
      <c r="B1118" s="216" t="s">
        <v>999</v>
      </c>
      <c r="C1118" s="209"/>
      <c r="D1118" s="210">
        <v>0</v>
      </c>
      <c r="E1118" s="211">
        <v>0</v>
      </c>
      <c r="F1118" s="211">
        <v>0</v>
      </c>
    </row>
    <row r="1119" spans="1:6">
      <c r="A1119" s="212" t="s">
        <v>104</v>
      </c>
      <c r="B1119" s="216" t="s">
        <v>1000</v>
      </c>
      <c r="C1119" s="209">
        <v>600</v>
      </c>
      <c r="D1119" s="210">
        <v>131</v>
      </c>
      <c r="E1119" s="211">
        <v>21.8333333333333</v>
      </c>
      <c r="F1119" s="211">
        <v>10.4382470119522</v>
      </c>
    </row>
    <row r="1120" spans="1:6">
      <c r="A1120" s="212"/>
      <c r="B1120" s="216" t="s">
        <v>1001</v>
      </c>
      <c r="C1120" s="209"/>
      <c r="D1120" s="210">
        <v>107</v>
      </c>
      <c r="E1120" s="211">
        <v>0</v>
      </c>
      <c r="F1120" s="211">
        <v>8.96147403685092</v>
      </c>
    </row>
    <row r="1121" spans="1:6">
      <c r="A1121" s="212"/>
      <c r="B1121" s="216" t="s">
        <v>1002</v>
      </c>
      <c r="C1121" s="209"/>
      <c r="D1121" s="210">
        <v>0</v>
      </c>
      <c r="E1121" s="211">
        <v>0</v>
      </c>
      <c r="F1121" s="211">
        <v>0</v>
      </c>
    </row>
    <row r="1122" spans="1:6">
      <c r="A1122" s="212"/>
      <c r="B1122" s="216" t="s">
        <v>1003</v>
      </c>
      <c r="C1122" s="209"/>
      <c r="D1122" s="210">
        <v>24</v>
      </c>
      <c r="E1122" s="211">
        <v>0</v>
      </c>
      <c r="F1122" s="211">
        <v>0</v>
      </c>
    </row>
    <row r="1123" spans="1:6">
      <c r="A1123" s="212" t="s">
        <v>104</v>
      </c>
      <c r="B1123" s="216" t="s">
        <v>1004</v>
      </c>
      <c r="C1123" s="209">
        <v>0</v>
      </c>
      <c r="D1123" s="210">
        <v>193</v>
      </c>
      <c r="E1123" s="211">
        <v>0</v>
      </c>
      <c r="F1123" s="211">
        <v>283.823529411765</v>
      </c>
    </row>
    <row r="1124" spans="1:6">
      <c r="A1124" s="212"/>
      <c r="B1124" s="216" t="s">
        <v>1005</v>
      </c>
      <c r="C1124" s="209"/>
      <c r="D1124" s="210">
        <v>0</v>
      </c>
      <c r="E1124" s="211">
        <v>0</v>
      </c>
      <c r="F1124" s="211">
        <v>0</v>
      </c>
    </row>
    <row r="1125" spans="1:6">
      <c r="A1125" s="212"/>
      <c r="B1125" s="216" t="s">
        <v>1006</v>
      </c>
      <c r="C1125" s="209"/>
      <c r="D1125" s="210">
        <v>0</v>
      </c>
      <c r="E1125" s="211">
        <v>0</v>
      </c>
      <c r="F1125" s="211">
        <v>0</v>
      </c>
    </row>
    <row r="1126" spans="1:6">
      <c r="A1126" s="212"/>
      <c r="B1126" s="216" t="s">
        <v>1007</v>
      </c>
      <c r="C1126" s="209"/>
      <c r="D1126" s="210">
        <v>193</v>
      </c>
      <c r="E1126" s="211">
        <v>0</v>
      </c>
      <c r="F1126" s="211">
        <v>0</v>
      </c>
    </row>
    <row r="1127" spans="1:6">
      <c r="A1127" s="212"/>
      <c r="B1127" s="216" t="s">
        <v>1008</v>
      </c>
      <c r="C1127" s="209"/>
      <c r="D1127" s="210">
        <v>0</v>
      </c>
      <c r="E1127" s="211">
        <v>0</v>
      </c>
      <c r="F1127" s="211">
        <v>0</v>
      </c>
    </row>
    <row r="1128" spans="1:6">
      <c r="A1128" s="212"/>
      <c r="B1128" s="216" t="s">
        <v>1009</v>
      </c>
      <c r="C1128" s="209"/>
      <c r="D1128" s="210">
        <v>0</v>
      </c>
      <c r="E1128" s="211">
        <v>0</v>
      </c>
      <c r="F1128" s="211">
        <v>0</v>
      </c>
    </row>
    <row r="1129" spans="1:6">
      <c r="A1129" s="212" t="s">
        <v>104</v>
      </c>
      <c r="B1129" s="216" t="s">
        <v>1010</v>
      </c>
      <c r="C1129" s="209">
        <v>0</v>
      </c>
      <c r="D1129" s="210">
        <v>70</v>
      </c>
      <c r="E1129" s="211">
        <v>0</v>
      </c>
      <c r="F1129" s="211">
        <v>93.3333333333333</v>
      </c>
    </row>
    <row r="1130" spans="1:6">
      <c r="A1130" s="207" t="s">
        <v>1011</v>
      </c>
      <c r="B1130" s="216" t="s">
        <v>77</v>
      </c>
      <c r="C1130" s="209">
        <v>10916</v>
      </c>
      <c r="D1130" s="210">
        <v>9916</v>
      </c>
      <c r="E1130" s="211">
        <v>90.8391352143642</v>
      </c>
      <c r="F1130" s="211">
        <v>2701.90735694823</v>
      </c>
    </row>
    <row r="1131" spans="1:6">
      <c r="A1131" s="212" t="s">
        <v>104</v>
      </c>
      <c r="B1131" s="216" t="s">
        <v>1012</v>
      </c>
      <c r="C1131" s="209">
        <v>10916</v>
      </c>
      <c r="D1131" s="210">
        <v>9916</v>
      </c>
      <c r="E1131" s="211">
        <v>90.8391352143642</v>
      </c>
      <c r="F1131" s="211">
        <v>2701.90735694823</v>
      </c>
    </row>
    <row r="1132" spans="1:6">
      <c r="A1132" s="212"/>
      <c r="B1132" s="216" t="s">
        <v>1013</v>
      </c>
      <c r="C1132" s="209"/>
      <c r="D1132" s="210">
        <v>9916</v>
      </c>
      <c r="E1132" s="211">
        <v>0</v>
      </c>
      <c r="F1132" s="211">
        <v>2701.90735694823</v>
      </c>
    </row>
    <row r="1133" spans="1:6">
      <c r="A1133" s="207" t="s">
        <v>1014</v>
      </c>
      <c r="B1133" s="216" t="s">
        <v>78</v>
      </c>
      <c r="C1133" s="209">
        <v>2473</v>
      </c>
      <c r="D1133" s="210">
        <v>4063</v>
      </c>
      <c r="E1133" s="211">
        <v>164.294379296401</v>
      </c>
      <c r="F1133" s="211">
        <v>99.2427943331705</v>
      </c>
    </row>
    <row r="1134" spans="1:6">
      <c r="A1134" s="212" t="s">
        <v>104</v>
      </c>
      <c r="B1134" s="216" t="s">
        <v>1015</v>
      </c>
      <c r="C1134" s="209">
        <v>2473</v>
      </c>
      <c r="D1134" s="210">
        <v>4063</v>
      </c>
      <c r="E1134" s="211">
        <v>164.294379296401</v>
      </c>
      <c r="F1134" s="211">
        <v>99.2427943331705</v>
      </c>
    </row>
    <row r="1135" spans="1:6">
      <c r="A1135" s="212"/>
      <c r="B1135" s="216" t="s">
        <v>1016</v>
      </c>
      <c r="C1135" s="209"/>
      <c r="D1135" s="210">
        <v>4063</v>
      </c>
      <c r="E1135" s="211">
        <v>0</v>
      </c>
      <c r="F1135" s="211">
        <v>99.2427943331705</v>
      </c>
    </row>
    <row r="1136" spans="1:6">
      <c r="A1136" s="212"/>
      <c r="B1136" s="216" t="s">
        <v>1017</v>
      </c>
      <c r="C1136" s="209"/>
      <c r="D1136" s="210">
        <v>0</v>
      </c>
      <c r="E1136" s="211">
        <v>0</v>
      </c>
      <c r="F1136" s="211">
        <v>0</v>
      </c>
    </row>
    <row r="1137" spans="1:6">
      <c r="A1137" s="212"/>
      <c r="B1137" s="216" t="s">
        <v>1018</v>
      </c>
      <c r="C1137" s="209"/>
      <c r="D1137" s="210">
        <v>0</v>
      </c>
      <c r="E1137" s="211">
        <v>0</v>
      </c>
      <c r="F1137" s="211">
        <v>0</v>
      </c>
    </row>
    <row r="1138" spans="1:6">
      <c r="A1138" s="212"/>
      <c r="B1138" s="216" t="s">
        <v>1019</v>
      </c>
      <c r="C1138" s="209"/>
      <c r="D1138" s="210">
        <v>0</v>
      </c>
      <c r="E1138" s="211">
        <v>0</v>
      </c>
      <c r="F1138" s="211">
        <v>0</v>
      </c>
    </row>
    <row r="1139" spans="1:6">
      <c r="A1139" s="207" t="s">
        <v>1020</v>
      </c>
      <c r="B1139" s="216" t="s">
        <v>79</v>
      </c>
      <c r="C1139" s="209"/>
      <c r="D1139" s="210">
        <v>9</v>
      </c>
      <c r="E1139" s="211">
        <v>0</v>
      </c>
      <c r="F1139" s="211">
        <v>0</v>
      </c>
    </row>
    <row r="1140" spans="1:6">
      <c r="A1140" s="212" t="s">
        <v>104</v>
      </c>
      <c r="B1140" s="216" t="s">
        <v>1021</v>
      </c>
      <c r="C1140" s="209"/>
      <c r="D1140" s="210">
        <v>9</v>
      </c>
      <c r="E1140" s="211">
        <v>0</v>
      </c>
      <c r="F1140" s="211">
        <v>0</v>
      </c>
    </row>
    <row r="1141" spans="1:6">
      <c r="A1141" s="212"/>
      <c r="B1141" s="216"/>
      <c r="C1141" s="217"/>
      <c r="D1141" s="209"/>
      <c r="E1141" s="211"/>
      <c r="F1141" s="211"/>
    </row>
    <row r="1142" spans="1:6">
      <c r="A1142" s="212"/>
      <c r="B1142" s="218" t="s">
        <v>1022</v>
      </c>
      <c r="C1142" s="217">
        <v>324600</v>
      </c>
      <c r="D1142" s="217">
        <v>349158</v>
      </c>
      <c r="E1142" s="219">
        <v>107.56561922366</v>
      </c>
      <c r="F1142" s="219">
        <v>108.669725056178</v>
      </c>
    </row>
    <row r="1143" spans="2:2">
      <c r="B1143" s="201"/>
    </row>
    <row r="1144" spans="2:2">
      <c r="B1144" s="201"/>
    </row>
    <row r="1145" spans="2:2">
      <c r="B1145" s="201"/>
    </row>
    <row r="1146" spans="2:2">
      <c r="B1146" s="201"/>
    </row>
    <row r="1147" spans="2:2">
      <c r="B1147" s="201"/>
    </row>
    <row r="1148" spans="2:2">
      <c r="B1148" s="201"/>
    </row>
    <row r="1149" spans="2:2">
      <c r="B1149" s="201"/>
    </row>
    <row r="1150" spans="2:2">
      <c r="B1150" s="201"/>
    </row>
    <row r="1151" spans="2:2">
      <c r="B1151" s="201"/>
    </row>
    <row r="1152" spans="2:2">
      <c r="B1152" s="201"/>
    </row>
    <row r="1153" spans="2:2">
      <c r="B1153" s="201"/>
    </row>
    <row r="1154" spans="2:2">
      <c r="B1154" s="201"/>
    </row>
    <row r="1155" spans="2:2">
      <c r="B1155" s="201"/>
    </row>
  </sheetData>
  <mergeCells count="1">
    <mergeCell ref="A2:F2"/>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dimension ref="A1:C11"/>
  <sheetViews>
    <sheetView workbookViewId="0">
      <selection activeCell="A37" sqref="A37"/>
    </sheetView>
  </sheetViews>
  <sheetFormatPr defaultColWidth="9" defaultRowHeight="14.25" outlineLevelCol="2"/>
  <cols>
    <col min="1" max="1" width="53.5" style="3" customWidth="1"/>
    <col min="2" max="2" width="27.5" style="3" customWidth="1"/>
    <col min="3" max="3" width="22.875" style="3" customWidth="1"/>
    <col min="4" max="16384" width="9" style="3"/>
  </cols>
  <sheetData>
    <row r="1" s="3" customFormat="1" spans="1:1">
      <c r="A1" s="3" t="s">
        <v>1754</v>
      </c>
    </row>
    <row r="2" s="3" customFormat="1" ht="26.1" customHeight="1" spans="1:3">
      <c r="A2" s="4" t="s">
        <v>1755</v>
      </c>
      <c r="B2" s="4"/>
      <c r="C2" s="4"/>
    </row>
    <row r="3" s="3" customFormat="1" spans="1:3">
      <c r="A3" s="11" t="s">
        <v>1666</v>
      </c>
      <c r="B3" s="11"/>
      <c r="C3" s="11"/>
    </row>
    <row r="4" s="3" customFormat="1" ht="24" customHeight="1" spans="1:3">
      <c r="A4" s="16" t="s">
        <v>1756</v>
      </c>
      <c r="B4" s="16" t="s">
        <v>4</v>
      </c>
      <c r="C4" s="16" t="s">
        <v>5</v>
      </c>
    </row>
    <row r="5" s="3" customFormat="1" ht="21" customHeight="1" spans="1:3">
      <c r="A5" s="8" t="s">
        <v>1757</v>
      </c>
      <c r="B5" s="9"/>
      <c r="C5" s="9">
        <v>11.15</v>
      </c>
    </row>
    <row r="6" s="3" customFormat="1" ht="21" customHeight="1" spans="1:3">
      <c r="A6" s="8" t="s">
        <v>1758</v>
      </c>
      <c r="B6" s="9"/>
      <c r="C6" s="9">
        <v>12.44</v>
      </c>
    </row>
    <row r="7" s="3" customFormat="1" ht="21" customHeight="1" spans="1:3">
      <c r="A7" s="8" t="s">
        <v>1759</v>
      </c>
      <c r="B7" s="9"/>
      <c r="C7" s="9">
        <v>1.21</v>
      </c>
    </row>
    <row r="8" s="3" customFormat="1" ht="21" customHeight="1" spans="1:3">
      <c r="A8" s="8" t="s">
        <v>1760</v>
      </c>
      <c r="B8" s="9"/>
      <c r="C8" s="9">
        <v>0.09</v>
      </c>
    </row>
    <row r="9" s="3" customFormat="1" ht="21" customHeight="1" spans="1:3">
      <c r="A9" s="8" t="s">
        <v>1761</v>
      </c>
      <c r="B9" s="9"/>
      <c r="C9" s="9">
        <v>11.06</v>
      </c>
    </row>
    <row r="10" s="3" customFormat="1" ht="21" customHeight="1" spans="1:3">
      <c r="A10" s="8" t="s">
        <v>1762</v>
      </c>
      <c r="B10" s="9"/>
      <c r="C10" s="9"/>
    </row>
    <row r="11" s="3" customFormat="1" ht="21" customHeight="1" spans="1:3">
      <c r="A11" s="8" t="s">
        <v>1763</v>
      </c>
      <c r="B11" s="9"/>
      <c r="C11" s="9">
        <v>12.44</v>
      </c>
    </row>
  </sheetData>
  <mergeCells count="2">
    <mergeCell ref="A2:C2"/>
    <mergeCell ref="A3:C3"/>
  </mergeCells>
  <pageMargins left="1.53541666666667"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dimension ref="A1:C131"/>
  <sheetViews>
    <sheetView workbookViewId="0">
      <selection activeCell="E21" sqref="E21"/>
    </sheetView>
  </sheetViews>
  <sheetFormatPr defaultColWidth="9" defaultRowHeight="14.25" outlineLevelCol="2"/>
  <cols>
    <col min="1" max="1" width="53.125" style="3" customWidth="1"/>
    <col min="2" max="2" width="26.875" style="3" customWidth="1"/>
    <col min="3" max="3" width="25.625" style="3" customWidth="1"/>
    <col min="4" max="16384" width="9" style="3"/>
  </cols>
  <sheetData>
    <row r="1" s="3" customFormat="1" spans="1:1">
      <c r="A1" s="3" t="s">
        <v>1764</v>
      </c>
    </row>
    <row r="2" s="13" customFormat="1" ht="30" customHeight="1" spans="1:3">
      <c r="A2" s="4" t="s">
        <v>1765</v>
      </c>
      <c r="B2" s="4"/>
      <c r="C2" s="4"/>
    </row>
    <row r="3" s="3" customFormat="1" ht="15.75" spans="2:3">
      <c r="B3" s="5"/>
      <c r="C3" s="6" t="s">
        <v>1766</v>
      </c>
    </row>
    <row r="4" s="14" customFormat="1" ht="24.95" customHeight="1" spans="1:3">
      <c r="A4" s="7" t="s">
        <v>3</v>
      </c>
      <c r="B4" s="7" t="s">
        <v>4</v>
      </c>
      <c r="C4" s="7" t="s">
        <v>5</v>
      </c>
    </row>
    <row r="5" s="15" customFormat="1" ht="24.95" customHeight="1" spans="1:3">
      <c r="A5" s="8" t="s">
        <v>1767</v>
      </c>
      <c r="B5" s="9"/>
      <c r="C5" s="9">
        <v>4.5</v>
      </c>
    </row>
    <row r="6" s="15" customFormat="1" ht="24.95" customHeight="1" spans="1:3">
      <c r="A6" s="8" t="s">
        <v>1768</v>
      </c>
      <c r="B6" s="9"/>
      <c r="C6" s="9">
        <v>10.17</v>
      </c>
    </row>
    <row r="7" s="15" customFormat="1" ht="24.95" customHeight="1" spans="1:3">
      <c r="A7" s="8" t="s">
        <v>1769</v>
      </c>
      <c r="B7" s="9"/>
      <c r="C7" s="9">
        <v>5.47</v>
      </c>
    </row>
    <row r="8" s="15" customFormat="1" ht="24.95" customHeight="1" spans="1:3">
      <c r="A8" s="8" t="s">
        <v>1770</v>
      </c>
      <c r="B8" s="9"/>
      <c r="C8" s="9"/>
    </row>
    <row r="9" s="15" customFormat="1" ht="24.95" customHeight="1" spans="1:3">
      <c r="A9" s="8" t="s">
        <v>1771</v>
      </c>
      <c r="B9" s="9"/>
      <c r="C9" s="9">
        <v>9.97</v>
      </c>
    </row>
    <row r="10" s="15" customFormat="1" ht="26.1" customHeight="1" spans="1:3">
      <c r="A10" s="8" t="s">
        <v>1772</v>
      </c>
      <c r="B10" s="9"/>
      <c r="C10" s="9">
        <v>10.1</v>
      </c>
    </row>
    <row r="11" s="15" customFormat="1" ht="26.1" customHeight="1" spans="1:3">
      <c r="A11" s="8" t="s">
        <v>1773</v>
      </c>
      <c r="B11" s="9"/>
      <c r="C11" s="9">
        <v>20.07</v>
      </c>
    </row>
    <row r="12" s="5" customFormat="1" ht="20.1" customHeight="1"/>
    <row r="13" s="5" customFormat="1" ht="20.1" customHeight="1"/>
    <row r="14" s="5" customFormat="1" ht="20.1" customHeight="1"/>
    <row r="15" s="5" customFormat="1" ht="20.1" customHeight="1"/>
    <row r="16" s="5" customFormat="1" ht="20.1" customHeight="1"/>
    <row r="17" s="5" customFormat="1" ht="20.1" customHeight="1"/>
    <row r="18" s="5" customFormat="1" ht="20.1" customHeight="1"/>
    <row r="19" s="5" customFormat="1" ht="20.1" customHeight="1"/>
    <row r="20" s="5" customFormat="1" ht="20.1" customHeight="1"/>
    <row r="21" s="5" customFormat="1" ht="20.1" customHeight="1"/>
    <row r="22" s="5" customFormat="1" ht="20.1" customHeight="1"/>
    <row r="23" s="5" customFormat="1" ht="20.1" customHeight="1"/>
    <row r="24" s="5" customFormat="1" ht="20.1" customHeight="1"/>
    <row r="25" s="5" customFormat="1" ht="20.1" customHeight="1"/>
    <row r="26" s="5" customFormat="1" ht="20.1" customHeight="1"/>
    <row r="27" s="5" customFormat="1" ht="20.1" customHeight="1"/>
    <row r="28" s="5" customFormat="1" ht="20.1" customHeight="1"/>
    <row r="29" s="5" customFormat="1" ht="20.1" customHeight="1"/>
    <row r="30" s="5" customFormat="1" ht="20.1" customHeight="1"/>
    <row r="31" s="5" customFormat="1" ht="20.1" customHeight="1"/>
    <row r="32" s="5" customFormat="1" ht="20.1" customHeight="1"/>
    <row r="33" s="5" customFormat="1" ht="20.1" customHeight="1"/>
    <row r="34" s="5" customFormat="1" ht="20.1" customHeight="1"/>
    <row r="35" s="5" customFormat="1" ht="20.1" customHeight="1"/>
    <row r="36" s="5" customFormat="1" ht="20.1" customHeight="1"/>
    <row r="37" s="5" customFormat="1" ht="20.1" customHeight="1"/>
    <row r="38" s="5" customFormat="1" ht="20.1" customHeight="1"/>
    <row r="39" s="5" customFormat="1" ht="20.1" customHeight="1"/>
    <row r="40" s="5" customFormat="1" ht="20.1" customHeight="1"/>
    <row r="41" s="5" customFormat="1" ht="20.1" customHeight="1"/>
    <row r="42" s="5" customFormat="1" ht="20.1" customHeight="1"/>
    <row r="43" s="5" customFormat="1" ht="20.1" customHeight="1"/>
    <row r="44" s="5" customFormat="1" ht="20.1" customHeight="1"/>
    <row r="45" s="5" customFormat="1" ht="20.1" customHeight="1"/>
    <row r="46" s="5" customFormat="1" ht="20.1" customHeight="1"/>
    <row r="47" s="5" customFormat="1" ht="20.1" customHeight="1"/>
    <row r="48" s="5" customFormat="1" ht="20.1" customHeight="1"/>
    <row r="49" s="5" customFormat="1" ht="20.1" customHeight="1"/>
    <row r="50" s="5" customFormat="1" ht="20.1" customHeight="1"/>
    <row r="51" s="5" customFormat="1" ht="20.1" customHeight="1"/>
    <row r="52" s="5" customFormat="1" ht="20.1" customHeight="1"/>
    <row r="53" s="5" customFormat="1" ht="20.1" customHeight="1"/>
    <row r="54" s="5" customFormat="1" ht="20.1" customHeight="1"/>
    <row r="55" s="5" customFormat="1" ht="20.1" customHeight="1"/>
    <row r="56" s="5" customFormat="1" ht="20.1" customHeight="1"/>
    <row r="57" s="5" customFormat="1" ht="20.1" customHeight="1"/>
    <row r="58" s="5" customFormat="1" ht="20.1" customHeight="1"/>
    <row r="59" s="5" customFormat="1" ht="20.1" customHeight="1"/>
    <row r="60" s="5" customFormat="1" ht="20.1" customHeight="1"/>
    <row r="61" s="5" customFormat="1" ht="20.1" customHeight="1"/>
    <row r="62" s="5" customFormat="1" ht="20.1" customHeight="1"/>
    <row r="63" s="5" customFormat="1" ht="20.1" customHeight="1"/>
    <row r="64" s="5" customFormat="1" ht="20.1" customHeight="1"/>
    <row r="65" s="5" customFormat="1" ht="20.1" customHeight="1"/>
    <row r="66" s="5" customFormat="1" ht="20.1" customHeight="1"/>
    <row r="67" s="5" customFormat="1" ht="20.1" customHeight="1"/>
    <row r="68" s="5" customFormat="1" ht="20.1" customHeight="1"/>
    <row r="69" s="5" customFormat="1" ht="20.1" customHeight="1"/>
    <row r="70" s="5" customFormat="1" ht="20.1" customHeight="1"/>
    <row r="71" s="5" customFormat="1" ht="20.1" customHeight="1"/>
    <row r="72" s="5" customFormat="1" ht="20.1" customHeight="1"/>
    <row r="73" s="5" customFormat="1" ht="20.1" customHeight="1"/>
    <row r="74" s="5" customFormat="1" ht="20.1" customHeight="1"/>
    <row r="75" s="5" customFormat="1" ht="20.1" customHeight="1"/>
    <row r="76" s="5" customFormat="1" ht="20.1" customHeight="1"/>
    <row r="77" s="5" customFormat="1" ht="20.1" customHeight="1"/>
    <row r="78" s="5" customFormat="1" ht="20.1" customHeight="1"/>
    <row r="79" s="5" customFormat="1" ht="20.1" customHeight="1"/>
    <row r="80" s="5" customFormat="1" ht="20.1" customHeight="1"/>
    <row r="81" s="5" customFormat="1" ht="20.1" customHeight="1"/>
    <row r="82" s="5" customFormat="1" ht="20.1" customHeight="1"/>
    <row r="83" s="5" customFormat="1" ht="20.1" customHeight="1"/>
    <row r="84" s="5" customFormat="1" ht="20.1" customHeight="1"/>
    <row r="85" s="5" customFormat="1" ht="20.1" customHeight="1"/>
    <row r="86" s="5" customFormat="1" ht="20.1" customHeight="1"/>
    <row r="87" s="5" customFormat="1" ht="20.1" customHeight="1"/>
    <row r="88" s="5" customFormat="1" ht="20.1" customHeight="1"/>
    <row r="89" s="5" customFormat="1" ht="20.1" customHeight="1"/>
    <row r="90" s="5" customFormat="1" ht="20.1" customHeight="1"/>
    <row r="91" s="5" customFormat="1" ht="20.1" customHeight="1"/>
    <row r="92" s="5" customFormat="1" ht="20.1" customHeight="1"/>
    <row r="93" s="5" customFormat="1" ht="20.1" customHeight="1"/>
    <row r="94" s="5" customFormat="1" ht="20.1" customHeight="1"/>
    <row r="95" s="5" customFormat="1" ht="20.1" customHeight="1"/>
    <row r="96" s="5" customFormat="1" ht="20.1" customHeight="1"/>
    <row r="97" s="5" customFormat="1" ht="20.1" customHeight="1"/>
    <row r="98" s="5" customFormat="1" ht="20.1" customHeight="1"/>
    <row r="99" s="5" customFormat="1" ht="20.1" customHeight="1"/>
    <row r="100" s="5" customFormat="1" ht="20.1" customHeight="1"/>
    <row r="101" s="5" customFormat="1" ht="20.1" customHeight="1"/>
    <row r="102" s="5" customFormat="1" ht="20.1" customHeight="1"/>
    <row r="103" s="5" customFormat="1" ht="20.1" customHeight="1"/>
    <row r="104" s="5" customFormat="1" ht="20.1" customHeight="1"/>
    <row r="105" s="5" customFormat="1" ht="20.1" customHeight="1"/>
    <row r="106" s="5" customFormat="1" ht="20.1" customHeight="1"/>
    <row r="107" s="5" customFormat="1" ht="20.1" customHeight="1"/>
    <row r="108" s="5" customFormat="1" ht="20.1" customHeight="1"/>
    <row r="109" s="5" customFormat="1" ht="20.1" customHeight="1"/>
    <row r="110" s="5" customFormat="1" ht="20.1" customHeight="1"/>
    <row r="111" s="5" customFormat="1" ht="20.1" customHeight="1"/>
    <row r="112" s="5" customFormat="1" ht="20.1" customHeight="1"/>
    <row r="113" s="5" customFormat="1" ht="20.1" customHeight="1"/>
    <row r="114" s="5" customFormat="1" ht="20.1" customHeight="1"/>
    <row r="115" s="5" customFormat="1" ht="20.1" customHeight="1"/>
    <row r="116" s="5" customFormat="1" ht="20.1" customHeight="1"/>
    <row r="117" s="5" customFormat="1" ht="20.1" customHeight="1"/>
    <row r="118" s="5" customFormat="1" ht="20.1" customHeight="1"/>
    <row r="119" s="5" customFormat="1" ht="20.1" customHeight="1"/>
    <row r="120" s="5" customFormat="1" ht="20.1" customHeight="1"/>
    <row r="121" s="5" customFormat="1" ht="20.1" customHeight="1"/>
    <row r="122" s="3" customFormat="1" ht="20.1" customHeight="1"/>
    <row r="123" s="3" customFormat="1" ht="20.1" customHeight="1"/>
    <row r="124" s="3" customFormat="1" ht="20.1" customHeight="1"/>
    <row r="125" s="3" customFormat="1" ht="20.1" customHeight="1"/>
    <row r="126" s="3" customFormat="1" ht="20.1" customHeight="1"/>
    <row r="127" s="3" customFormat="1" ht="20.1" customHeight="1"/>
    <row r="128" s="3" customFormat="1" ht="20.1" customHeight="1"/>
    <row r="129" s="3" customFormat="1" ht="20.1" customHeight="1"/>
    <row r="130" s="3" customFormat="1" ht="20.1" customHeight="1"/>
    <row r="131" s="3" customFormat="1" ht="20.1" customHeight="1"/>
  </sheetData>
  <mergeCells count="1">
    <mergeCell ref="A2:C2"/>
  </mergeCells>
  <pageMargins left="1.22013888888889"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dimension ref="A1:E11"/>
  <sheetViews>
    <sheetView workbookViewId="0">
      <selection activeCell="G12" sqref="G12"/>
    </sheetView>
  </sheetViews>
  <sheetFormatPr defaultColWidth="9" defaultRowHeight="14.25" outlineLevelCol="4"/>
  <cols>
    <col min="1" max="1" width="53.5" style="3" customWidth="1"/>
    <col min="2" max="2" width="28.25" style="3" customWidth="1"/>
    <col min="3" max="3" width="26.75" style="3" customWidth="1"/>
    <col min="4" max="16384" width="9" style="3"/>
  </cols>
  <sheetData>
    <row r="1" s="3" customFormat="1" spans="1:1">
      <c r="A1" s="3" t="s">
        <v>1774</v>
      </c>
    </row>
    <row r="2" s="3" customFormat="1" ht="22.5" spans="1:3">
      <c r="A2" s="4" t="s">
        <v>1775</v>
      </c>
      <c r="B2" s="4"/>
      <c r="C2" s="4"/>
    </row>
    <row r="3" s="3" customFormat="1" spans="1:3">
      <c r="A3" s="11" t="s">
        <v>1666</v>
      </c>
      <c r="B3" s="11"/>
      <c r="C3" s="11"/>
    </row>
    <row r="4" s="10" customFormat="1" ht="21.95" customHeight="1" spans="1:3">
      <c r="A4" s="7" t="s">
        <v>1756</v>
      </c>
      <c r="B4" s="7" t="s">
        <v>4</v>
      </c>
      <c r="C4" s="7" t="s">
        <v>5</v>
      </c>
    </row>
    <row r="5" s="10" customFormat="1" ht="21.95" customHeight="1" spans="1:3">
      <c r="A5" s="8" t="s">
        <v>1757</v>
      </c>
      <c r="B5" s="9"/>
      <c r="C5" s="9">
        <f>[1]表30一般债务限额和余额情况表!C5</f>
        <v>11.15</v>
      </c>
    </row>
    <row r="6" s="10" customFormat="1" ht="21.95" customHeight="1" spans="1:3">
      <c r="A6" s="8" t="s">
        <v>1758</v>
      </c>
      <c r="B6" s="9"/>
      <c r="C6" s="9">
        <f>[1]表30一般债务限额和余额情况表!C6</f>
        <v>12.44</v>
      </c>
    </row>
    <row r="7" s="10" customFormat="1" ht="21.95" customHeight="1" spans="1:3">
      <c r="A7" s="8" t="s">
        <v>1759</v>
      </c>
      <c r="B7" s="9"/>
      <c r="C7" s="9">
        <f>[1]表30一般债务限额和余额情况表!C7</f>
        <v>1.21</v>
      </c>
    </row>
    <row r="8" s="10" customFormat="1" ht="21.95" customHeight="1" spans="1:3">
      <c r="A8" s="8" t="s">
        <v>1760</v>
      </c>
      <c r="B8" s="9"/>
      <c r="C8" s="9">
        <f>[1]表30一般债务限额和余额情况表!C8</f>
        <v>0.09</v>
      </c>
    </row>
    <row r="9" s="10" customFormat="1" ht="21.95" customHeight="1" spans="1:5">
      <c r="A9" s="8" t="s">
        <v>1761</v>
      </c>
      <c r="B9" s="9"/>
      <c r="C9" s="9">
        <f>[1]表30一般债务限额和余额情况表!C9</f>
        <v>11.06</v>
      </c>
      <c r="D9" s="12"/>
      <c r="E9" s="12"/>
    </row>
    <row r="10" s="10" customFormat="1" ht="21.95" customHeight="1" spans="1:3">
      <c r="A10" s="8" t="s">
        <v>1762</v>
      </c>
      <c r="B10" s="9"/>
      <c r="C10" s="9"/>
    </row>
    <row r="11" s="10" customFormat="1" ht="21.95" customHeight="1" spans="1:3">
      <c r="A11" s="8" t="s">
        <v>1763</v>
      </c>
      <c r="B11" s="9"/>
      <c r="C11" s="9">
        <f>[1]表30一般债务限额和余额情况表!C11</f>
        <v>12.44</v>
      </c>
    </row>
  </sheetData>
  <mergeCells count="2">
    <mergeCell ref="A2:C2"/>
    <mergeCell ref="A3:C3"/>
  </mergeCells>
  <pageMargins left="1.53541666666667"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1:C121"/>
  <sheetViews>
    <sheetView workbookViewId="0">
      <selection activeCell="G12" sqref="G12"/>
    </sheetView>
  </sheetViews>
  <sheetFormatPr defaultColWidth="9" defaultRowHeight="14.25" outlineLevelCol="2"/>
  <cols>
    <col min="1" max="1" width="52" style="3" customWidth="1"/>
    <col min="2" max="2" width="25.125" style="3" customWidth="1"/>
    <col min="3" max="3" width="24.875" style="3" customWidth="1"/>
    <col min="4" max="16384" width="9" style="3"/>
  </cols>
  <sheetData>
    <row r="1" s="3" customFormat="1" spans="1:1">
      <c r="A1" s="3" t="s">
        <v>1776</v>
      </c>
    </row>
    <row r="2" s="3" customFormat="1" ht="22.5" spans="1:3">
      <c r="A2" s="4" t="s">
        <v>1777</v>
      </c>
      <c r="B2" s="4"/>
      <c r="C2" s="4"/>
    </row>
    <row r="3" s="3" customFormat="1" ht="15.75" spans="2:3">
      <c r="B3" s="5"/>
      <c r="C3" s="6" t="s">
        <v>1766</v>
      </c>
    </row>
    <row r="4" s="3" customFormat="1" ht="18.95" customHeight="1" spans="1:3">
      <c r="A4" s="7" t="s">
        <v>3</v>
      </c>
      <c r="B4" s="7" t="s">
        <v>4</v>
      </c>
      <c r="C4" s="7" t="s">
        <v>5</v>
      </c>
    </row>
    <row r="5" s="3" customFormat="1" ht="20.1" customHeight="1" spans="1:3">
      <c r="A5" s="8" t="s">
        <v>1767</v>
      </c>
      <c r="B5" s="9"/>
      <c r="C5" s="9">
        <f>'[1]表31专项债务限额和余额情况表 '!C5</f>
        <v>4.5</v>
      </c>
    </row>
    <row r="6" s="3" customFormat="1" ht="20.1" customHeight="1" spans="1:3">
      <c r="A6" s="8" t="s">
        <v>1768</v>
      </c>
      <c r="B6" s="9"/>
      <c r="C6" s="9">
        <f>'[1]表31专项债务限额和余额情况表 '!C6</f>
        <v>10.17</v>
      </c>
    </row>
    <row r="7" s="3" customFormat="1" ht="20.1" customHeight="1" spans="1:3">
      <c r="A7" s="8" t="s">
        <v>1769</v>
      </c>
      <c r="B7" s="9"/>
      <c r="C7" s="9">
        <f>'[1]表31专项债务限额和余额情况表 '!C7</f>
        <v>5.47</v>
      </c>
    </row>
    <row r="8" s="3" customFormat="1" ht="20.1" customHeight="1" spans="1:3">
      <c r="A8" s="8" t="s">
        <v>1770</v>
      </c>
      <c r="B8" s="9"/>
      <c r="C8" s="9"/>
    </row>
    <row r="9" s="3" customFormat="1" ht="20.1" customHeight="1" spans="1:3">
      <c r="A9" s="8" t="s">
        <v>1771</v>
      </c>
      <c r="B9" s="9"/>
      <c r="C9" s="9">
        <f>'[1]表31专项债务限额和余额情况表 '!C9</f>
        <v>9.97</v>
      </c>
    </row>
    <row r="10" s="3" customFormat="1" ht="20.1" customHeight="1" spans="1:3">
      <c r="A10" s="8" t="s">
        <v>1772</v>
      </c>
      <c r="B10" s="9"/>
      <c r="C10" s="9">
        <f>'[1]表31专项债务限额和余额情况表 '!C10</f>
        <v>10.1</v>
      </c>
    </row>
    <row r="11" s="3" customFormat="1" ht="20.1" customHeight="1" spans="1:3">
      <c r="A11" s="8" t="s">
        <v>1773</v>
      </c>
      <c r="B11" s="9"/>
      <c r="C11" s="9">
        <f>'[1]表31专项债务限额和余额情况表 '!C11</f>
        <v>20.07</v>
      </c>
    </row>
    <row r="12" s="3" customFormat="1" ht="15.75" spans="1:3">
      <c r="A12" s="5"/>
      <c r="B12" s="5"/>
      <c r="C12" s="5"/>
    </row>
    <row r="13" s="3" customFormat="1" ht="15.75" spans="1:3">
      <c r="A13" s="5"/>
      <c r="B13" s="5"/>
      <c r="C13" s="5"/>
    </row>
    <row r="14" s="3" customFormat="1" ht="15.75" spans="1:3">
      <c r="A14" s="5"/>
      <c r="B14" s="5"/>
      <c r="C14" s="5"/>
    </row>
    <row r="15" s="3" customFormat="1" ht="15.75" spans="1:3">
      <c r="A15" s="5"/>
      <c r="B15" s="5"/>
      <c r="C15" s="5"/>
    </row>
    <row r="16" s="3" customFormat="1" ht="15.75" spans="1:3">
      <c r="A16" s="5"/>
      <c r="B16" s="5"/>
      <c r="C16" s="5"/>
    </row>
    <row r="17" s="3" customFormat="1" ht="15.75" spans="1:3">
      <c r="A17" s="5"/>
      <c r="B17" s="5"/>
      <c r="C17" s="5"/>
    </row>
    <row r="18" s="3" customFormat="1" ht="15.75" spans="1:3">
      <c r="A18" s="5"/>
      <c r="B18" s="5"/>
      <c r="C18" s="5"/>
    </row>
    <row r="19" s="3" customFormat="1" ht="15.75" spans="1:3">
      <c r="A19" s="5"/>
      <c r="B19" s="5"/>
      <c r="C19" s="5"/>
    </row>
    <row r="20" s="3" customFormat="1" ht="15.75" spans="1:3">
      <c r="A20" s="5"/>
      <c r="B20" s="5"/>
      <c r="C20" s="5"/>
    </row>
    <row r="21" s="3" customFormat="1" ht="15.75" spans="1:3">
      <c r="A21" s="5"/>
      <c r="B21" s="5"/>
      <c r="C21" s="5"/>
    </row>
    <row r="22" s="3" customFormat="1" ht="15.75" spans="1:3">
      <c r="A22" s="5"/>
      <c r="B22" s="5"/>
      <c r="C22" s="5"/>
    </row>
    <row r="23" s="3" customFormat="1" ht="15.75" spans="1:3">
      <c r="A23" s="5"/>
      <c r="B23" s="5"/>
      <c r="C23" s="5"/>
    </row>
    <row r="24" s="3" customFormat="1" ht="15.75" spans="1:3">
      <c r="A24" s="5"/>
      <c r="B24" s="5"/>
      <c r="C24" s="5"/>
    </row>
    <row r="25" s="3" customFormat="1" ht="15.75" spans="1:3">
      <c r="A25" s="5"/>
      <c r="B25" s="5"/>
      <c r="C25" s="5"/>
    </row>
    <row r="26" s="3" customFormat="1" ht="15.75" spans="1:3">
      <c r="A26" s="5"/>
      <c r="B26" s="5"/>
      <c r="C26" s="5"/>
    </row>
    <row r="27" s="3" customFormat="1" ht="15.75" spans="1:3">
      <c r="A27" s="5"/>
      <c r="B27" s="5"/>
      <c r="C27" s="5"/>
    </row>
    <row r="28" s="3" customFormat="1" ht="15.75" spans="1:3">
      <c r="A28" s="5"/>
      <c r="B28" s="5"/>
      <c r="C28" s="5"/>
    </row>
    <row r="29" s="3" customFormat="1" ht="15.75" spans="1:3">
      <c r="A29" s="5"/>
      <c r="B29" s="5"/>
      <c r="C29" s="5"/>
    </row>
    <row r="30" s="3" customFormat="1" ht="15.75" spans="1:3">
      <c r="A30" s="5"/>
      <c r="B30" s="5"/>
      <c r="C30" s="5"/>
    </row>
    <row r="31" s="3" customFormat="1" ht="15.75" spans="1:3">
      <c r="A31" s="5"/>
      <c r="B31" s="5"/>
      <c r="C31" s="5"/>
    </row>
    <row r="32" s="3" customFormat="1" ht="15.75" spans="1:3">
      <c r="A32" s="5"/>
      <c r="B32" s="5"/>
      <c r="C32" s="5"/>
    </row>
    <row r="33" s="3" customFormat="1" ht="15.75" spans="1:3">
      <c r="A33" s="5"/>
      <c r="B33" s="5"/>
      <c r="C33" s="5"/>
    </row>
    <row r="34" s="3" customFormat="1" ht="15.75" spans="1:3">
      <c r="A34" s="5"/>
      <c r="B34" s="5"/>
      <c r="C34" s="5"/>
    </row>
    <row r="35" s="3" customFormat="1" ht="15.75" spans="1:3">
      <c r="A35" s="5"/>
      <c r="B35" s="5"/>
      <c r="C35" s="5"/>
    </row>
    <row r="36" s="3" customFormat="1" ht="15.75" spans="1:3">
      <c r="A36" s="5"/>
      <c r="B36" s="5"/>
      <c r="C36" s="5"/>
    </row>
    <row r="37" s="3" customFormat="1" ht="15.75" spans="1:3">
      <c r="A37" s="5"/>
      <c r="B37" s="5"/>
      <c r="C37" s="5"/>
    </row>
    <row r="38" s="3" customFormat="1" ht="15.75" spans="1:3">
      <c r="A38" s="5"/>
      <c r="B38" s="5"/>
      <c r="C38" s="5"/>
    </row>
    <row r="39" s="3" customFormat="1" ht="15.75" spans="1:3">
      <c r="A39" s="5"/>
      <c r="B39" s="5"/>
      <c r="C39" s="5"/>
    </row>
    <row r="40" s="3" customFormat="1" ht="15.75" spans="1:3">
      <c r="A40" s="5"/>
      <c r="B40" s="5"/>
      <c r="C40" s="5"/>
    </row>
    <row r="41" s="3" customFormat="1" ht="15.75" spans="1:3">
      <c r="A41" s="5"/>
      <c r="B41" s="5"/>
      <c r="C41" s="5"/>
    </row>
    <row r="42" s="3" customFormat="1" ht="15.75" spans="1:3">
      <c r="A42" s="5"/>
      <c r="B42" s="5"/>
      <c r="C42" s="5"/>
    </row>
    <row r="43" s="3" customFormat="1" ht="15.75" spans="1:3">
      <c r="A43" s="5"/>
      <c r="B43" s="5"/>
      <c r="C43" s="5"/>
    </row>
    <row r="44" s="3" customFormat="1" ht="15.75" spans="1:3">
      <c r="A44" s="5"/>
      <c r="B44" s="5"/>
      <c r="C44" s="5"/>
    </row>
    <row r="45" s="3" customFormat="1" ht="15.75" spans="1:3">
      <c r="A45" s="5"/>
      <c r="B45" s="5"/>
      <c r="C45" s="5"/>
    </row>
    <row r="46" s="3" customFormat="1" ht="15.75" spans="1:3">
      <c r="A46" s="5"/>
      <c r="B46" s="5"/>
      <c r="C46" s="5"/>
    </row>
    <row r="47" s="3" customFormat="1" ht="15.75" spans="1:3">
      <c r="A47" s="5"/>
      <c r="B47" s="5"/>
      <c r="C47" s="5"/>
    </row>
    <row r="48" s="3" customFormat="1" ht="15.75" spans="1:3">
      <c r="A48" s="5"/>
      <c r="B48" s="5"/>
      <c r="C48" s="5"/>
    </row>
    <row r="49" s="3" customFormat="1" ht="15.75" spans="1:3">
      <c r="A49" s="5"/>
      <c r="B49" s="5"/>
      <c r="C49" s="5"/>
    </row>
    <row r="50" s="3" customFormat="1" ht="15.75" spans="1:3">
      <c r="A50" s="5"/>
      <c r="B50" s="5"/>
      <c r="C50" s="5"/>
    </row>
    <row r="51" s="3" customFormat="1" ht="15.75" spans="1:3">
      <c r="A51" s="5"/>
      <c r="B51" s="5"/>
      <c r="C51" s="5"/>
    </row>
    <row r="52" s="3" customFormat="1" ht="15.75" spans="1:3">
      <c r="A52" s="5"/>
      <c r="B52" s="5"/>
      <c r="C52" s="5"/>
    </row>
    <row r="53" s="3" customFormat="1" ht="15.75" spans="1:3">
      <c r="A53" s="5"/>
      <c r="B53" s="5"/>
      <c r="C53" s="5"/>
    </row>
    <row r="54" s="3" customFormat="1" ht="15.75" spans="1:3">
      <c r="A54" s="5"/>
      <c r="B54" s="5"/>
      <c r="C54" s="5"/>
    </row>
    <row r="55" s="3" customFormat="1" ht="15.75" spans="1:3">
      <c r="A55" s="5"/>
      <c r="B55" s="5"/>
      <c r="C55" s="5"/>
    </row>
    <row r="56" s="3" customFormat="1" ht="15.75" spans="1:3">
      <c r="A56" s="5"/>
      <c r="B56" s="5"/>
      <c r="C56" s="5"/>
    </row>
    <row r="57" s="3" customFormat="1" ht="15.75" spans="1:3">
      <c r="A57" s="5"/>
      <c r="B57" s="5"/>
      <c r="C57" s="5"/>
    </row>
    <row r="58" s="3" customFormat="1" ht="15.75" spans="1:3">
      <c r="A58" s="5"/>
      <c r="B58" s="5"/>
      <c r="C58" s="5"/>
    </row>
    <row r="59" s="3" customFormat="1" ht="15.75" spans="1:3">
      <c r="A59" s="5"/>
      <c r="B59" s="5"/>
      <c r="C59" s="5"/>
    </row>
    <row r="60" s="3" customFormat="1" ht="15.75" spans="1:3">
      <c r="A60" s="5"/>
      <c r="B60" s="5"/>
      <c r="C60" s="5"/>
    </row>
    <row r="61" s="3" customFormat="1" ht="15.75" spans="1:3">
      <c r="A61" s="5"/>
      <c r="B61" s="5"/>
      <c r="C61" s="5"/>
    </row>
    <row r="62" s="3" customFormat="1" ht="15.75" spans="1:3">
      <c r="A62" s="5"/>
      <c r="B62" s="5"/>
      <c r="C62" s="5"/>
    </row>
    <row r="63" s="3" customFormat="1" ht="15.75" spans="1:3">
      <c r="A63" s="5"/>
      <c r="B63" s="5"/>
      <c r="C63" s="5"/>
    </row>
    <row r="64" s="3" customFormat="1" ht="15.75" spans="1:3">
      <c r="A64" s="5"/>
      <c r="B64" s="5"/>
      <c r="C64" s="5"/>
    </row>
    <row r="65" s="3" customFormat="1" ht="15.75" spans="1:3">
      <c r="A65" s="5"/>
      <c r="B65" s="5"/>
      <c r="C65" s="5"/>
    </row>
    <row r="66" s="3" customFormat="1" ht="15.75" spans="1:3">
      <c r="A66" s="5"/>
      <c r="B66" s="5"/>
      <c r="C66" s="5"/>
    </row>
    <row r="67" s="3" customFormat="1" ht="15.75" spans="1:3">
      <c r="A67" s="5"/>
      <c r="B67" s="5"/>
      <c r="C67" s="5"/>
    </row>
    <row r="68" s="3" customFormat="1" ht="15.75" spans="1:3">
      <c r="A68" s="5"/>
      <c r="B68" s="5"/>
      <c r="C68" s="5"/>
    </row>
    <row r="69" s="3" customFormat="1" ht="15.75" spans="1:3">
      <c r="A69" s="5"/>
      <c r="B69" s="5"/>
      <c r="C69" s="5"/>
    </row>
    <row r="70" s="3" customFormat="1" ht="15.75" spans="1:3">
      <c r="A70" s="5"/>
      <c r="B70" s="5"/>
      <c r="C70" s="5"/>
    </row>
    <row r="71" s="3" customFormat="1" ht="15.75" spans="1:3">
      <c r="A71" s="5"/>
      <c r="B71" s="5"/>
      <c r="C71" s="5"/>
    </row>
    <row r="72" s="3" customFormat="1" ht="15.75" spans="1:3">
      <c r="A72" s="5"/>
      <c r="B72" s="5"/>
      <c r="C72" s="5"/>
    </row>
    <row r="73" s="3" customFormat="1" ht="15.75" spans="1:3">
      <c r="A73" s="5"/>
      <c r="B73" s="5"/>
      <c r="C73" s="5"/>
    </row>
    <row r="74" s="3" customFormat="1" ht="15.75" spans="1:3">
      <c r="A74" s="5"/>
      <c r="B74" s="5"/>
      <c r="C74" s="5"/>
    </row>
    <row r="75" s="3" customFormat="1" ht="15.75" spans="1:3">
      <c r="A75" s="5"/>
      <c r="B75" s="5"/>
      <c r="C75" s="5"/>
    </row>
    <row r="76" s="3" customFormat="1" ht="15.75" spans="1:3">
      <c r="A76" s="5"/>
      <c r="B76" s="5"/>
      <c r="C76" s="5"/>
    </row>
    <row r="77" s="3" customFormat="1" ht="15.75" spans="1:3">
      <c r="A77" s="5"/>
      <c r="B77" s="5"/>
      <c r="C77" s="5"/>
    </row>
    <row r="78" s="3" customFormat="1" ht="15.75" spans="1:3">
      <c r="A78" s="5"/>
      <c r="B78" s="5"/>
      <c r="C78" s="5"/>
    </row>
    <row r="79" s="3" customFormat="1" ht="15.75" spans="1:3">
      <c r="A79" s="5"/>
      <c r="B79" s="5"/>
      <c r="C79" s="5"/>
    </row>
    <row r="80" s="3" customFormat="1" ht="15.75" spans="1:3">
      <c r="A80" s="5"/>
      <c r="B80" s="5"/>
      <c r="C80" s="5"/>
    </row>
    <row r="81" s="3" customFormat="1" ht="15.75" spans="1:3">
      <c r="A81" s="5"/>
      <c r="B81" s="5"/>
      <c r="C81" s="5"/>
    </row>
    <row r="82" s="3" customFormat="1" ht="15.75" spans="1:3">
      <c r="A82" s="5"/>
      <c r="B82" s="5"/>
      <c r="C82" s="5"/>
    </row>
    <row r="83" s="3" customFormat="1" ht="15.75" spans="1:3">
      <c r="A83" s="5"/>
      <c r="B83" s="5"/>
      <c r="C83" s="5"/>
    </row>
    <row r="84" s="3" customFormat="1" ht="15.75" spans="1:3">
      <c r="A84" s="5"/>
      <c r="B84" s="5"/>
      <c r="C84" s="5"/>
    </row>
    <row r="85" s="3" customFormat="1" ht="15.75" spans="1:3">
      <c r="A85" s="5"/>
      <c r="B85" s="5"/>
      <c r="C85" s="5"/>
    </row>
    <row r="86" s="3" customFormat="1" ht="15.75" spans="1:3">
      <c r="A86" s="5"/>
      <c r="B86" s="5"/>
      <c r="C86" s="5"/>
    </row>
    <row r="87" s="3" customFormat="1" ht="15.75" spans="1:3">
      <c r="A87" s="5"/>
      <c r="B87" s="5"/>
      <c r="C87" s="5"/>
    </row>
    <row r="88" s="3" customFormat="1" ht="15.75" spans="1:3">
      <c r="A88" s="5"/>
      <c r="B88" s="5"/>
      <c r="C88" s="5"/>
    </row>
    <row r="89" s="3" customFormat="1" ht="15.75" spans="1:3">
      <c r="A89" s="5"/>
      <c r="B89" s="5"/>
      <c r="C89" s="5"/>
    </row>
    <row r="90" s="3" customFormat="1" ht="15.75" spans="1:3">
      <c r="A90" s="5"/>
      <c r="B90" s="5"/>
      <c r="C90" s="5"/>
    </row>
    <row r="91" s="3" customFormat="1" ht="15.75" spans="1:3">
      <c r="A91" s="5"/>
      <c r="B91" s="5"/>
      <c r="C91" s="5"/>
    </row>
    <row r="92" s="3" customFormat="1" ht="15.75" spans="1:3">
      <c r="A92" s="5"/>
      <c r="B92" s="5"/>
      <c r="C92" s="5"/>
    </row>
    <row r="93" s="3" customFormat="1" ht="15.75" spans="1:3">
      <c r="A93" s="5"/>
      <c r="B93" s="5"/>
      <c r="C93" s="5"/>
    </row>
    <row r="94" s="3" customFormat="1" ht="15.75" spans="1:3">
      <c r="A94" s="5"/>
      <c r="B94" s="5"/>
      <c r="C94" s="5"/>
    </row>
    <row r="95" s="3" customFormat="1" ht="15.75" spans="1:3">
      <c r="A95" s="5"/>
      <c r="B95" s="5"/>
      <c r="C95" s="5"/>
    </row>
    <row r="96" s="3" customFormat="1" ht="15.75" spans="1:3">
      <c r="A96" s="5"/>
      <c r="B96" s="5"/>
      <c r="C96" s="5"/>
    </row>
    <row r="97" s="3" customFormat="1" ht="15.75" spans="1:3">
      <c r="A97" s="5"/>
      <c r="B97" s="5"/>
      <c r="C97" s="5"/>
    </row>
    <row r="98" s="3" customFormat="1" ht="15.75" spans="1:3">
      <c r="A98" s="5"/>
      <c r="B98" s="5"/>
      <c r="C98" s="5"/>
    </row>
    <row r="99" s="3" customFormat="1" ht="15.75" spans="1:3">
      <c r="A99" s="5"/>
      <c r="B99" s="5"/>
      <c r="C99" s="5"/>
    </row>
    <row r="100" s="3" customFormat="1" ht="15.75" spans="1:3">
      <c r="A100" s="5"/>
      <c r="B100" s="5"/>
      <c r="C100" s="5"/>
    </row>
    <row r="101" s="3" customFormat="1" ht="15.75" spans="1:3">
      <c r="A101" s="5"/>
      <c r="B101" s="5"/>
      <c r="C101" s="5"/>
    </row>
    <row r="102" s="3" customFormat="1" ht="15.75" spans="1:3">
      <c r="A102" s="5"/>
      <c r="B102" s="5"/>
      <c r="C102" s="5"/>
    </row>
    <row r="103" s="3" customFormat="1" ht="15.75" spans="1:3">
      <c r="A103" s="5"/>
      <c r="B103" s="5"/>
      <c r="C103" s="5"/>
    </row>
    <row r="104" s="3" customFormat="1" ht="15.75" spans="1:3">
      <c r="A104" s="5"/>
      <c r="B104" s="5"/>
      <c r="C104" s="5"/>
    </row>
    <row r="105" s="3" customFormat="1" ht="15.75" spans="1:3">
      <c r="A105" s="5"/>
      <c r="B105" s="5"/>
      <c r="C105" s="5"/>
    </row>
    <row r="106" s="3" customFormat="1" ht="15.75" spans="1:3">
      <c r="A106" s="5"/>
      <c r="B106" s="5"/>
      <c r="C106" s="5"/>
    </row>
    <row r="107" s="3" customFormat="1" ht="15.75" spans="1:3">
      <c r="A107" s="5"/>
      <c r="B107" s="5"/>
      <c r="C107" s="5"/>
    </row>
    <row r="108" s="3" customFormat="1" ht="15.75" spans="1:3">
      <c r="A108" s="5"/>
      <c r="B108" s="5"/>
      <c r="C108" s="5"/>
    </row>
    <row r="109" s="3" customFormat="1" ht="15.75" spans="1:3">
      <c r="A109" s="5"/>
      <c r="B109" s="5"/>
      <c r="C109" s="5"/>
    </row>
    <row r="110" s="3" customFormat="1" ht="15.75" spans="1:3">
      <c r="A110" s="5"/>
      <c r="B110" s="5"/>
      <c r="C110" s="5"/>
    </row>
    <row r="111" s="3" customFormat="1" ht="15.75" spans="1:3">
      <c r="A111" s="5"/>
      <c r="B111" s="5"/>
      <c r="C111" s="5"/>
    </row>
    <row r="112" s="3" customFormat="1" ht="15.75" spans="1:3">
      <c r="A112" s="5"/>
      <c r="B112" s="5"/>
      <c r="C112" s="5"/>
    </row>
    <row r="113" s="3" customFormat="1" ht="15.75" spans="1:3">
      <c r="A113" s="5"/>
      <c r="B113" s="5"/>
      <c r="C113" s="5"/>
    </row>
    <row r="114" s="3" customFormat="1" ht="15.75" spans="1:3">
      <c r="A114" s="5"/>
      <c r="B114" s="5"/>
      <c r="C114" s="5"/>
    </row>
    <row r="115" s="3" customFormat="1" ht="15.75" spans="1:3">
      <c r="A115" s="5"/>
      <c r="B115" s="5"/>
      <c r="C115" s="5"/>
    </row>
    <row r="116" s="3" customFormat="1" ht="15.75" spans="1:3">
      <c r="A116" s="5"/>
      <c r="B116" s="5"/>
      <c r="C116" s="5"/>
    </row>
    <row r="117" s="3" customFormat="1" ht="15.75" spans="1:3">
      <c r="A117" s="5"/>
      <c r="B117" s="5"/>
      <c r="C117" s="5"/>
    </row>
    <row r="118" s="3" customFormat="1" ht="15.75" spans="1:3">
      <c r="A118" s="5"/>
      <c r="B118" s="5"/>
      <c r="C118" s="5"/>
    </row>
    <row r="119" s="3" customFormat="1" ht="15.75" spans="1:3">
      <c r="A119" s="5"/>
      <c r="B119" s="5"/>
      <c r="C119" s="5"/>
    </row>
    <row r="120" s="3" customFormat="1" ht="15.75" spans="1:3">
      <c r="A120" s="5"/>
      <c r="B120" s="5"/>
      <c r="C120" s="5"/>
    </row>
    <row r="121" s="3" customFormat="1" ht="15.75" spans="1:3">
      <c r="A121" s="5"/>
      <c r="B121" s="5"/>
      <c r="C121" s="5"/>
    </row>
  </sheetData>
  <mergeCells count="1">
    <mergeCell ref="A2:C2"/>
  </mergeCells>
  <pageMargins left="1.41666666666667"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2"/>
  <sheetViews>
    <sheetView workbookViewId="0">
      <selection activeCell="I12" sqref="I12"/>
    </sheetView>
  </sheetViews>
  <sheetFormatPr defaultColWidth="9" defaultRowHeight="14.25" outlineLevelRow="1" outlineLevelCol="5"/>
  <cols>
    <col min="2" max="2" width="50.625" customWidth="1"/>
    <col min="3" max="3" width="5.25" customWidth="1"/>
    <col min="4" max="4" width="9" customWidth="1"/>
    <col min="5" max="5" width="1.875" customWidth="1"/>
    <col min="6" max="6" width="4.75" customWidth="1"/>
  </cols>
  <sheetData>
    <row r="1" ht="74" customHeight="1" spans="1:6">
      <c r="A1" s="1" t="s">
        <v>1778</v>
      </c>
      <c r="B1" s="1"/>
      <c r="C1" s="1"/>
      <c r="D1" s="1"/>
      <c r="E1" s="1"/>
      <c r="F1" s="1"/>
    </row>
    <row r="2" ht="114" customHeight="1" spans="1:6">
      <c r="A2" s="2" t="s">
        <v>1779</v>
      </c>
      <c r="B2" s="2"/>
      <c r="C2" s="2"/>
      <c r="D2" s="2"/>
      <c r="E2" s="2"/>
      <c r="F2" s="2"/>
    </row>
  </sheetData>
  <mergeCells count="2">
    <mergeCell ref="A1:F1"/>
    <mergeCell ref="A2:F2"/>
  </mergeCells>
  <pageMargins left="0.75" right="0.75"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D78"/>
  <sheetViews>
    <sheetView workbookViewId="0">
      <pane ySplit="4" topLeftCell="A53" activePane="bottomLeft" state="frozen"/>
      <selection/>
      <selection pane="bottomLeft" activeCell="G36" sqref="G36"/>
    </sheetView>
  </sheetViews>
  <sheetFormatPr defaultColWidth="9" defaultRowHeight="14.25" outlineLevelCol="3"/>
  <cols>
    <col min="1" max="1" width="39.75" customWidth="1"/>
    <col min="2" max="2" width="17.75" style="117" customWidth="1"/>
    <col min="3" max="3" width="20.625" customWidth="1"/>
  </cols>
  <sheetData>
    <row r="1" spans="1:1">
      <c r="A1" t="s">
        <v>1023</v>
      </c>
    </row>
    <row r="2" ht="28" customHeight="1" spans="1:3">
      <c r="A2" s="118" t="s">
        <v>1024</v>
      </c>
      <c r="B2" s="118"/>
      <c r="C2" s="118"/>
    </row>
    <row r="3" ht="18" customHeight="1" spans="1:3">
      <c r="A3" s="49"/>
      <c r="B3" s="96"/>
      <c r="C3" s="50" t="s">
        <v>2</v>
      </c>
    </row>
    <row r="4" ht="23" customHeight="1" spans="1:3">
      <c r="A4" s="119" t="s">
        <v>3</v>
      </c>
      <c r="B4" s="111" t="s">
        <v>5</v>
      </c>
      <c r="C4" s="119" t="s">
        <v>7</v>
      </c>
    </row>
    <row r="5" ht="19" customHeight="1" spans="1:3">
      <c r="A5" s="194" t="s">
        <v>35</v>
      </c>
      <c r="B5" s="129">
        <v>292312</v>
      </c>
      <c r="C5" s="127">
        <v>116.281993141912</v>
      </c>
    </row>
    <row r="6" ht="19" customHeight="1" spans="1:3">
      <c r="A6" s="194" t="s">
        <v>36</v>
      </c>
      <c r="B6" s="129">
        <v>8451</v>
      </c>
      <c r="C6" s="127">
        <v>124.738007380074</v>
      </c>
    </row>
    <row r="7" ht="19" customHeight="1" spans="1:3">
      <c r="A7" s="156" t="s">
        <v>1025</v>
      </c>
      <c r="B7" s="124">
        <v>1702</v>
      </c>
      <c r="C7" s="122">
        <v>100</v>
      </c>
    </row>
    <row r="8" ht="19" customHeight="1" spans="1:3">
      <c r="A8" s="156" t="s">
        <v>1026</v>
      </c>
      <c r="B8" s="124">
        <v>35</v>
      </c>
      <c r="C8" s="122">
        <v>100</v>
      </c>
    </row>
    <row r="9" ht="19" customHeight="1" spans="1:3">
      <c r="A9" s="156" t="s">
        <v>1027</v>
      </c>
      <c r="B9" s="124">
        <v>3218</v>
      </c>
      <c r="C9" s="122">
        <v>100</v>
      </c>
    </row>
    <row r="10" ht="19" customHeight="1" spans="1:3">
      <c r="A10" s="156" t="s">
        <v>1028</v>
      </c>
      <c r="B10" s="124">
        <v>76</v>
      </c>
      <c r="C10" s="122">
        <v>100</v>
      </c>
    </row>
    <row r="11" ht="19" customHeight="1" spans="1:3">
      <c r="A11" s="156" t="s">
        <v>1029</v>
      </c>
      <c r="B11" s="124">
        <v>500</v>
      </c>
      <c r="C11" s="122">
        <v>100</v>
      </c>
    </row>
    <row r="12" ht="19" customHeight="1" spans="1:3">
      <c r="A12" s="156" t="s">
        <v>1030</v>
      </c>
      <c r="B12" s="124">
        <v>2920</v>
      </c>
      <c r="C12" s="122">
        <v>234.726688102894</v>
      </c>
    </row>
    <row r="13" ht="19" customHeight="1" spans="1:3">
      <c r="A13" s="194" t="s">
        <v>37</v>
      </c>
      <c r="B13" s="129">
        <v>216120</v>
      </c>
      <c r="C13" s="127">
        <v>103.82098901838</v>
      </c>
    </row>
    <row r="14" ht="19" customHeight="1" spans="1:3">
      <c r="A14" s="156" t="s">
        <v>1031</v>
      </c>
      <c r="B14" s="124">
        <v>879</v>
      </c>
      <c r="C14" s="122"/>
    </row>
    <row r="15" ht="19" customHeight="1" spans="1:3">
      <c r="A15" s="156" t="s">
        <v>1032</v>
      </c>
      <c r="B15" s="124">
        <v>31011</v>
      </c>
      <c r="C15" s="122">
        <v>97.2833077140258</v>
      </c>
    </row>
    <row r="16" ht="19" customHeight="1" spans="1:3">
      <c r="A16" s="156" t="s">
        <v>1033</v>
      </c>
      <c r="B16" s="124">
        <v>3739</v>
      </c>
      <c r="C16" s="122">
        <v>19.4983312473926</v>
      </c>
    </row>
    <row r="17" ht="19" customHeight="1" spans="1:3">
      <c r="A17" s="156" t="s">
        <v>1034</v>
      </c>
      <c r="B17" s="124">
        <v>31263</v>
      </c>
      <c r="C17" s="122">
        <v>227.549312177014</v>
      </c>
    </row>
    <row r="18" ht="19" customHeight="1" spans="1:3">
      <c r="A18" s="156" t="s">
        <v>1035</v>
      </c>
      <c r="B18" s="124"/>
      <c r="C18" s="122"/>
    </row>
    <row r="19" ht="19" customHeight="1" spans="1:3">
      <c r="A19" s="156" t="s">
        <v>1036</v>
      </c>
      <c r="B19" s="124">
        <v>1376</v>
      </c>
      <c r="C19" s="122"/>
    </row>
    <row r="20" ht="19" customHeight="1" spans="1:3">
      <c r="A20" s="156" t="s">
        <v>1037</v>
      </c>
      <c r="B20" s="124">
        <v>2051</v>
      </c>
      <c r="C20" s="122">
        <v>100</v>
      </c>
    </row>
    <row r="21" ht="19" customHeight="1" spans="1:3">
      <c r="A21" s="156" t="s">
        <v>1038</v>
      </c>
      <c r="B21" s="124">
        <v>6120</v>
      </c>
      <c r="C21" s="122">
        <v>122.448979591837</v>
      </c>
    </row>
    <row r="22" ht="19" customHeight="1" spans="1:3">
      <c r="A22" s="156" t="s">
        <v>1039</v>
      </c>
      <c r="B22" s="124">
        <v>14238</v>
      </c>
      <c r="C22" s="122">
        <v>85.1962661560555</v>
      </c>
    </row>
    <row r="23" ht="19" customHeight="1" spans="1:3">
      <c r="A23" s="156" t="s">
        <v>1040</v>
      </c>
      <c r="B23" s="124"/>
      <c r="C23" s="122"/>
    </row>
    <row r="24" ht="19" customHeight="1" spans="1:3">
      <c r="A24" s="156" t="s">
        <v>1041</v>
      </c>
      <c r="B24" s="124">
        <v>5523</v>
      </c>
      <c r="C24" s="122">
        <v>68.711122169694</v>
      </c>
    </row>
    <row r="25" ht="19" customHeight="1" spans="1:3">
      <c r="A25" s="156" t="s">
        <v>1042</v>
      </c>
      <c r="B25" s="124">
        <v>19404</v>
      </c>
      <c r="C25" s="122">
        <v>116.680697534576</v>
      </c>
    </row>
    <row r="26" ht="19" customHeight="1" spans="1:3">
      <c r="A26" s="156" t="s">
        <v>1043</v>
      </c>
      <c r="B26" s="124">
        <v>5632</v>
      </c>
      <c r="C26" s="122">
        <v>130.733519034355</v>
      </c>
    </row>
    <row r="27" ht="19" customHeight="1" spans="1:3">
      <c r="A27" s="156" t="s">
        <v>1044</v>
      </c>
      <c r="B27" s="124"/>
      <c r="C27" s="122"/>
    </row>
    <row r="28" ht="19" customHeight="1" spans="1:3">
      <c r="A28" s="156" t="s">
        <v>1045</v>
      </c>
      <c r="B28" s="124"/>
      <c r="C28" s="122"/>
    </row>
    <row r="29" ht="19" customHeight="1" spans="1:3">
      <c r="A29" s="156" t="s">
        <v>1046</v>
      </c>
      <c r="B29" s="129"/>
      <c r="C29" s="127"/>
    </row>
    <row r="30" ht="19" customHeight="1" spans="1:3">
      <c r="A30" s="156" t="s">
        <v>1047</v>
      </c>
      <c r="B30" s="124">
        <v>3620</v>
      </c>
      <c r="C30" s="122">
        <v>170.192759755524</v>
      </c>
    </row>
    <row r="31" ht="19" customHeight="1" spans="1:3">
      <c r="A31" s="156" t="s">
        <v>1048</v>
      </c>
      <c r="B31" s="124">
        <v>18016</v>
      </c>
      <c r="C31" s="122">
        <v>57.2390786338364</v>
      </c>
    </row>
    <row r="32" ht="19" customHeight="1" spans="1:3">
      <c r="A32" s="156" t="s">
        <v>1049</v>
      </c>
      <c r="B32" s="124"/>
      <c r="C32" s="122"/>
    </row>
    <row r="33" ht="19" customHeight="1" spans="1:3">
      <c r="A33" s="156" t="s">
        <v>1050</v>
      </c>
      <c r="B33" s="124">
        <v>420</v>
      </c>
      <c r="C33" s="122">
        <v>161.538461538462</v>
      </c>
    </row>
    <row r="34" ht="19" customHeight="1" spans="1:3">
      <c r="A34" s="156" t="s">
        <v>1051</v>
      </c>
      <c r="B34" s="124">
        <v>14518</v>
      </c>
      <c r="C34" s="122">
        <v>117.393062181612</v>
      </c>
    </row>
    <row r="35" ht="19" customHeight="1" spans="1:3">
      <c r="A35" s="156" t="s">
        <v>1052</v>
      </c>
      <c r="B35" s="124">
        <v>28761</v>
      </c>
      <c r="C35" s="122">
        <v>135.729117508259</v>
      </c>
    </row>
    <row r="36" ht="19" customHeight="1" spans="1:3">
      <c r="A36" s="156" t="s">
        <v>1053</v>
      </c>
      <c r="B36" s="124">
        <v>2351</v>
      </c>
      <c r="C36" s="122">
        <v>114.07083939835</v>
      </c>
    </row>
    <row r="37" ht="19" customHeight="1" spans="1:3">
      <c r="A37" s="156" t="s">
        <v>1054</v>
      </c>
      <c r="B37" s="124"/>
      <c r="C37" s="122"/>
    </row>
    <row r="38" ht="19" customHeight="1" spans="1:3">
      <c r="A38" s="156" t="s">
        <v>1055</v>
      </c>
      <c r="B38" s="124">
        <v>14297</v>
      </c>
      <c r="C38" s="122">
        <v>92.9040223536292</v>
      </c>
    </row>
    <row r="39" ht="19" customHeight="1" spans="1:3">
      <c r="A39" s="156" t="s">
        <v>1056</v>
      </c>
      <c r="B39" s="124">
        <v>3546</v>
      </c>
      <c r="C39" s="122">
        <v>120.73544433095</v>
      </c>
    </row>
    <row r="40" ht="19" customHeight="1" spans="1:3">
      <c r="A40" s="156" t="s">
        <v>1057</v>
      </c>
      <c r="B40" s="124"/>
      <c r="C40" s="122"/>
    </row>
    <row r="41" ht="19" customHeight="1" spans="1:3">
      <c r="A41" s="156" t="s">
        <v>1058</v>
      </c>
      <c r="B41" s="124"/>
      <c r="C41" s="122"/>
    </row>
    <row r="42" ht="19" customHeight="1" spans="1:3">
      <c r="A42" s="156" t="s">
        <v>1059</v>
      </c>
      <c r="B42" s="124"/>
      <c r="C42" s="122"/>
    </row>
    <row r="43" ht="19" customHeight="1" spans="1:3">
      <c r="A43" s="156" t="s">
        <v>1060</v>
      </c>
      <c r="B43" s="124"/>
      <c r="C43" s="122"/>
    </row>
    <row r="44" ht="19" customHeight="1" spans="1:3">
      <c r="A44" s="156" t="s">
        <v>1061</v>
      </c>
      <c r="B44" s="124">
        <v>4210</v>
      </c>
      <c r="C44" s="122">
        <v>194.098662978331</v>
      </c>
    </row>
    <row r="45" ht="19" customHeight="1" spans="1:3">
      <c r="A45" s="156" t="s">
        <v>1062</v>
      </c>
      <c r="B45" s="124">
        <v>172</v>
      </c>
      <c r="C45" s="122"/>
    </row>
    <row r="46" ht="19" customHeight="1" spans="1:3">
      <c r="A46" s="156" t="s">
        <v>1063</v>
      </c>
      <c r="B46" s="124">
        <v>261</v>
      </c>
      <c r="C46" s="122">
        <v>47.4545454545455</v>
      </c>
    </row>
    <row r="47" ht="19" customHeight="1" spans="1:3">
      <c r="A47" s="156" t="s">
        <v>1064</v>
      </c>
      <c r="B47" s="124"/>
      <c r="C47" s="122"/>
    </row>
    <row r="48" ht="19" customHeight="1" spans="1:3">
      <c r="A48" s="156" t="s">
        <v>1065</v>
      </c>
      <c r="B48" s="124">
        <v>4712</v>
      </c>
      <c r="C48" s="122">
        <v>4207.14285714286</v>
      </c>
    </row>
    <row r="49" ht="19" customHeight="1" spans="1:3">
      <c r="A49" s="194" t="s">
        <v>38</v>
      </c>
      <c r="B49" s="129">
        <v>67741</v>
      </c>
      <c r="C49" s="127">
        <v>185.892264207898</v>
      </c>
    </row>
    <row r="50" ht="19" customHeight="1" spans="1:3">
      <c r="A50" s="156" t="s">
        <v>1066</v>
      </c>
      <c r="B50" s="124">
        <v>683</v>
      </c>
      <c r="C50" s="122">
        <v>99.5626822157434</v>
      </c>
    </row>
    <row r="51" ht="19" customHeight="1" spans="1:3">
      <c r="A51" s="156" t="s">
        <v>1067</v>
      </c>
      <c r="B51" s="124"/>
      <c r="C51" s="122"/>
    </row>
    <row r="52" ht="19" customHeight="1" spans="1:3">
      <c r="A52" s="156" t="s">
        <v>1068</v>
      </c>
      <c r="B52" s="124">
        <v>28</v>
      </c>
      <c r="C52" s="122">
        <v>147.368421052632</v>
      </c>
    </row>
    <row r="53" ht="19" customHeight="1" spans="1:3">
      <c r="A53" s="156" t="s">
        <v>1069</v>
      </c>
      <c r="B53" s="124">
        <v>745</v>
      </c>
      <c r="C53" s="195">
        <v>55.4728220402085</v>
      </c>
    </row>
    <row r="54" ht="19" customHeight="1" spans="1:3">
      <c r="A54" s="156" t="s">
        <v>1070</v>
      </c>
      <c r="B54" s="196">
        <v>8606</v>
      </c>
      <c r="C54" s="197">
        <v>1284.4776119403</v>
      </c>
    </row>
    <row r="55" ht="19" customHeight="1" spans="1:3">
      <c r="A55" s="156" t="s">
        <v>1071</v>
      </c>
      <c r="B55" s="152">
        <v>288</v>
      </c>
      <c r="C55" s="198">
        <v>81.1267605633803</v>
      </c>
    </row>
    <row r="56" ht="19" customHeight="1" spans="1:3">
      <c r="A56" s="156" t="s">
        <v>1072</v>
      </c>
      <c r="B56" s="152">
        <v>225</v>
      </c>
      <c r="C56" s="198">
        <v>55.8312655086849</v>
      </c>
    </row>
    <row r="57" ht="19" customHeight="1" spans="1:3">
      <c r="A57" s="156" t="s">
        <v>1073</v>
      </c>
      <c r="B57" s="152">
        <v>1429</v>
      </c>
      <c r="C57" s="198">
        <v>105.150846210449</v>
      </c>
    </row>
    <row r="58" ht="19" customHeight="1" spans="1:4">
      <c r="A58" s="156" t="s">
        <v>1074</v>
      </c>
      <c r="B58" s="152">
        <v>3917</v>
      </c>
      <c r="C58" s="198">
        <v>182.525629077353</v>
      </c>
      <c r="D58" s="199"/>
    </row>
    <row r="59" ht="19" customHeight="1" spans="1:4">
      <c r="A59" s="156" t="s">
        <v>1075</v>
      </c>
      <c r="B59" s="152">
        <v>891</v>
      </c>
      <c r="C59" s="198">
        <v>28.1338806441427</v>
      </c>
      <c r="D59" s="10"/>
    </row>
    <row r="60" ht="19" customHeight="1" spans="1:3">
      <c r="A60" s="156" t="s">
        <v>1076</v>
      </c>
      <c r="B60" s="152">
        <v>10818</v>
      </c>
      <c r="C60" s="198">
        <v>7896.3503649635</v>
      </c>
    </row>
    <row r="61" ht="19" customHeight="1" spans="1:3">
      <c r="A61" s="156" t="s">
        <v>1077</v>
      </c>
      <c r="B61" s="152">
        <v>25711</v>
      </c>
      <c r="C61" s="198">
        <v>148.429742523958</v>
      </c>
    </row>
    <row r="62" ht="19" customHeight="1" spans="1:3">
      <c r="A62" s="156" t="s">
        <v>1078</v>
      </c>
      <c r="B62" s="152">
        <v>2202</v>
      </c>
      <c r="C62" s="198">
        <v>131.85628742515</v>
      </c>
    </row>
    <row r="63" ht="19" customHeight="1" spans="1:3">
      <c r="A63" s="156" t="s">
        <v>1079</v>
      </c>
      <c r="B63" s="152">
        <v>690</v>
      </c>
      <c r="C63" s="198">
        <v>405.882352941176</v>
      </c>
    </row>
    <row r="64" ht="19" customHeight="1" spans="1:3">
      <c r="A64" s="156" t="s">
        <v>1080</v>
      </c>
      <c r="B64" s="152">
        <v>19</v>
      </c>
      <c r="C64" s="198">
        <v>55.8823529411765</v>
      </c>
    </row>
    <row r="65" ht="19" customHeight="1" spans="1:3">
      <c r="A65" s="156" t="s">
        <v>1081</v>
      </c>
      <c r="B65" s="152">
        <v>-3</v>
      </c>
      <c r="C65" s="198">
        <v>-0.286259541984733</v>
      </c>
    </row>
    <row r="66" ht="19" customHeight="1" spans="1:3">
      <c r="A66" s="156" t="s">
        <v>1082</v>
      </c>
      <c r="B66" s="152">
        <v>2011</v>
      </c>
      <c r="C66" s="198">
        <v>1218.78787878788</v>
      </c>
    </row>
    <row r="67" ht="19" customHeight="1" spans="1:3">
      <c r="A67" s="156" t="s">
        <v>1083</v>
      </c>
      <c r="B67" s="152">
        <v>1189</v>
      </c>
      <c r="C67" s="198">
        <v>45.123339658444</v>
      </c>
    </row>
    <row r="68" ht="19" customHeight="1" spans="1:3">
      <c r="A68" s="156" t="s">
        <v>1084</v>
      </c>
      <c r="B68" s="152"/>
      <c r="C68" s="198"/>
    </row>
    <row r="69" ht="19" customHeight="1" spans="1:3">
      <c r="A69" s="156" t="s">
        <v>1085</v>
      </c>
      <c r="B69" s="152">
        <v>436</v>
      </c>
      <c r="C69" s="198">
        <v>38.5840707964602</v>
      </c>
    </row>
    <row r="70" ht="19" customHeight="1" spans="1:3">
      <c r="A70" s="156" t="s">
        <v>1086</v>
      </c>
      <c r="B70" s="152">
        <v>7856</v>
      </c>
      <c r="C70" s="198">
        <v>438.148354712772</v>
      </c>
    </row>
    <row r="71" ht="19" customHeight="1" spans="1:3">
      <c r="A71" s="153" t="s">
        <v>85</v>
      </c>
      <c r="B71" s="152">
        <v>6724</v>
      </c>
      <c r="C71" s="198">
        <v>98.9842484910938</v>
      </c>
    </row>
    <row r="72" ht="19" customHeight="1" spans="1:3">
      <c r="A72" s="136" t="s">
        <v>1087</v>
      </c>
      <c r="B72" s="152"/>
      <c r="C72" s="198"/>
    </row>
    <row r="73" ht="19" customHeight="1" spans="1:3">
      <c r="A73" s="136" t="s">
        <v>1088</v>
      </c>
      <c r="B73" s="152">
        <v>6724</v>
      </c>
      <c r="C73" s="198">
        <v>98.9842484910938</v>
      </c>
    </row>
    <row r="74" ht="19" customHeight="1" spans="1:3">
      <c r="A74" s="153" t="s">
        <v>1089</v>
      </c>
      <c r="B74" s="154">
        <v>285588</v>
      </c>
      <c r="C74" s="200">
        <v>116.762405504745</v>
      </c>
    </row>
    <row r="75" ht="19" customHeight="1"/>
    <row r="76" ht="19" customHeight="1"/>
    <row r="77" ht="19" customHeight="1"/>
    <row r="78" ht="19" customHeight="1" spans="4:4">
      <c r="D78" s="199"/>
    </row>
  </sheetData>
  <mergeCells count="1">
    <mergeCell ref="A2:C2"/>
  </mergeCells>
  <pageMargins left="0.865972222222222"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E54"/>
  <sheetViews>
    <sheetView workbookViewId="0">
      <selection activeCell="G27" sqref="G27"/>
    </sheetView>
  </sheetViews>
  <sheetFormatPr defaultColWidth="9" defaultRowHeight="14.25" outlineLevelCol="4"/>
  <cols>
    <col min="1" max="1" width="27.8833333333333" customWidth="1"/>
    <col min="2" max="3" width="12.75" customWidth="1"/>
    <col min="4" max="4" width="12.25" customWidth="1"/>
    <col min="5" max="5" width="12.75" customWidth="1"/>
  </cols>
  <sheetData>
    <row r="1" spans="1:1">
      <c r="A1" t="s">
        <v>1090</v>
      </c>
    </row>
    <row r="2" ht="30" customHeight="1" spans="1:5">
      <c r="A2" s="118" t="s">
        <v>1091</v>
      </c>
      <c r="B2" s="118"/>
      <c r="C2" s="118"/>
      <c r="D2" s="118"/>
      <c r="E2" s="118"/>
    </row>
    <row r="3" spans="1:5">
      <c r="A3" s="49"/>
      <c r="B3" s="49"/>
      <c r="C3" s="49"/>
      <c r="D3" s="49"/>
      <c r="E3" s="50" t="s">
        <v>2</v>
      </c>
    </row>
    <row r="4" ht="33" customHeight="1" spans="1:5">
      <c r="A4" s="119" t="s">
        <v>3</v>
      </c>
      <c r="B4" s="119" t="s">
        <v>4</v>
      </c>
      <c r="C4" s="119" t="s">
        <v>5</v>
      </c>
      <c r="D4" s="119" t="s">
        <v>6</v>
      </c>
      <c r="E4" s="119" t="s">
        <v>7</v>
      </c>
    </row>
    <row r="5" ht="17" customHeight="1" spans="1:5">
      <c r="A5" s="120" t="s">
        <v>8</v>
      </c>
      <c r="B5" s="121">
        <v>43400</v>
      </c>
      <c r="C5" s="121">
        <v>40362</v>
      </c>
      <c r="D5" s="122">
        <v>93</v>
      </c>
      <c r="E5" s="122">
        <v>104.467336163164</v>
      </c>
    </row>
    <row r="6" ht="17" customHeight="1" spans="1:5">
      <c r="A6" s="120" t="s">
        <v>9</v>
      </c>
      <c r="B6" s="121">
        <v>23000</v>
      </c>
      <c r="C6" s="121">
        <v>18422</v>
      </c>
      <c r="D6" s="122">
        <v>80.0956521739131</v>
      </c>
      <c r="E6" s="122">
        <v>94.7536261701471</v>
      </c>
    </row>
    <row r="7" ht="17" customHeight="1" spans="1:5">
      <c r="A7" s="120" t="s">
        <v>10</v>
      </c>
      <c r="B7" s="121">
        <v>3850</v>
      </c>
      <c r="C7" s="121">
        <v>5593</v>
      </c>
      <c r="D7" s="122">
        <v>145.272727272727</v>
      </c>
      <c r="E7" s="122">
        <v>157.195053400787</v>
      </c>
    </row>
    <row r="8" ht="17" customHeight="1" spans="1:5">
      <c r="A8" s="120" t="s">
        <v>11</v>
      </c>
      <c r="B8" s="121"/>
      <c r="C8" s="121"/>
      <c r="D8" s="122"/>
      <c r="E8" s="122"/>
    </row>
    <row r="9" ht="17" customHeight="1" spans="1:5">
      <c r="A9" s="120" t="s">
        <v>12</v>
      </c>
      <c r="B9" s="121">
        <v>700</v>
      </c>
      <c r="C9" s="121">
        <v>482</v>
      </c>
      <c r="D9" s="122">
        <v>68.8571428571429</v>
      </c>
      <c r="E9" s="122">
        <v>72.3723723723724</v>
      </c>
    </row>
    <row r="10" ht="17" customHeight="1" spans="1:5">
      <c r="A10" s="120" t="s">
        <v>13</v>
      </c>
      <c r="B10" s="121">
        <v>1010</v>
      </c>
      <c r="C10" s="121">
        <v>1981</v>
      </c>
      <c r="D10" s="122">
        <v>196.138613861386</v>
      </c>
      <c r="E10" s="122">
        <v>156.107171000788</v>
      </c>
    </row>
    <row r="11" ht="17" customHeight="1" spans="1:5">
      <c r="A11" s="120" t="s">
        <v>14</v>
      </c>
      <c r="B11" s="121">
        <v>2800</v>
      </c>
      <c r="C11" s="121">
        <v>2417</v>
      </c>
      <c r="D11" s="122">
        <v>86.3214285714286</v>
      </c>
      <c r="E11" s="122">
        <v>99.4241053064582</v>
      </c>
    </row>
    <row r="12" ht="17" customHeight="1" spans="1:5">
      <c r="A12" s="120" t="s">
        <v>15</v>
      </c>
      <c r="B12" s="121">
        <v>1300</v>
      </c>
      <c r="C12" s="121">
        <v>1929</v>
      </c>
      <c r="D12" s="122">
        <v>148.384615384615</v>
      </c>
      <c r="E12" s="122">
        <v>154.443554843875</v>
      </c>
    </row>
    <row r="13" ht="17" customHeight="1" spans="1:5">
      <c r="A13" s="120" t="s">
        <v>16</v>
      </c>
      <c r="B13" s="121">
        <v>750</v>
      </c>
      <c r="C13" s="121">
        <v>681</v>
      </c>
      <c r="D13" s="122">
        <v>90.8</v>
      </c>
      <c r="E13" s="122">
        <v>103.025718608169</v>
      </c>
    </row>
    <row r="14" ht="17" customHeight="1" spans="1:5">
      <c r="A14" s="120" t="s">
        <v>17</v>
      </c>
      <c r="B14" s="121">
        <v>1650</v>
      </c>
      <c r="C14" s="121">
        <v>895</v>
      </c>
      <c r="D14" s="122">
        <v>54.2424242424242</v>
      </c>
      <c r="E14" s="122">
        <v>58.1924577373212</v>
      </c>
    </row>
    <row r="15" ht="17" customHeight="1" spans="1:5">
      <c r="A15" s="120" t="s">
        <v>18</v>
      </c>
      <c r="B15" s="121">
        <v>2850</v>
      </c>
      <c r="C15" s="121">
        <v>3234</v>
      </c>
      <c r="D15" s="122">
        <v>113.473684210526</v>
      </c>
      <c r="E15" s="122">
        <v>124.384615384615</v>
      </c>
    </row>
    <row r="16" ht="17" customHeight="1" spans="1:5">
      <c r="A16" s="120" t="s">
        <v>1092</v>
      </c>
      <c r="B16" s="121">
        <v>1450</v>
      </c>
      <c r="C16" s="121">
        <v>1511</v>
      </c>
      <c r="D16" s="122">
        <v>104.206896551724</v>
      </c>
      <c r="E16" s="122">
        <v>106.408450704225</v>
      </c>
    </row>
    <row r="17" ht="17" customHeight="1" spans="1:5">
      <c r="A17" s="120" t="s">
        <v>20</v>
      </c>
      <c r="B17" s="121">
        <v>300</v>
      </c>
      <c r="C17" s="121">
        <v>259</v>
      </c>
      <c r="D17" s="122">
        <v>86.3333333333333</v>
      </c>
      <c r="E17" s="122">
        <v>166.025641025641</v>
      </c>
    </row>
    <row r="18" ht="17" customHeight="1" spans="1:5">
      <c r="A18" s="120" t="s">
        <v>21</v>
      </c>
      <c r="B18" s="121">
        <v>3700</v>
      </c>
      <c r="C18" s="121">
        <v>2913</v>
      </c>
      <c r="D18" s="122">
        <v>78.7297297297297</v>
      </c>
      <c r="E18" s="122">
        <v>80.5586283185841</v>
      </c>
    </row>
    <row r="19" ht="17" customHeight="1" spans="1:5">
      <c r="A19" s="120" t="s">
        <v>22</v>
      </c>
      <c r="B19" s="121"/>
      <c r="C19" s="121"/>
      <c r="D19" s="122"/>
      <c r="E19" s="122"/>
    </row>
    <row r="20" ht="17" customHeight="1" spans="1:5">
      <c r="A20" s="120" t="s">
        <v>23</v>
      </c>
      <c r="B20" s="121">
        <v>40</v>
      </c>
      <c r="C20" s="121">
        <v>45</v>
      </c>
      <c r="D20" s="122">
        <v>112.5</v>
      </c>
      <c r="E20" s="122">
        <v>150</v>
      </c>
    </row>
    <row r="21" ht="17" customHeight="1" spans="1:5">
      <c r="A21" s="120" t="s">
        <v>24</v>
      </c>
      <c r="B21" s="121"/>
      <c r="C21" s="121"/>
      <c r="D21" s="122"/>
      <c r="E21" s="122"/>
    </row>
    <row r="22" ht="17" customHeight="1" spans="1:5">
      <c r="A22" s="120" t="s">
        <v>25</v>
      </c>
      <c r="B22" s="121">
        <v>13600</v>
      </c>
      <c r="C22" s="121">
        <v>22295</v>
      </c>
      <c r="D22" s="122">
        <v>163.933823529412</v>
      </c>
      <c r="E22" s="122">
        <v>133.623014683848</v>
      </c>
    </row>
    <row r="23" ht="17" customHeight="1" spans="1:5">
      <c r="A23" s="120" t="s">
        <v>26</v>
      </c>
      <c r="B23" s="121">
        <v>3000</v>
      </c>
      <c r="C23" s="121">
        <v>2335</v>
      </c>
      <c r="D23" s="122">
        <v>77.8333333333333</v>
      </c>
      <c r="E23" s="122">
        <v>81.048247136411</v>
      </c>
    </row>
    <row r="24" ht="17" customHeight="1" spans="1:5">
      <c r="A24" s="120" t="s">
        <v>27</v>
      </c>
      <c r="B24" s="121">
        <v>4100</v>
      </c>
      <c r="C24" s="121">
        <v>4698</v>
      </c>
      <c r="D24" s="122">
        <v>114.585365853659</v>
      </c>
      <c r="E24" s="122">
        <v>228.947368421053</v>
      </c>
    </row>
    <row r="25" ht="17" customHeight="1" spans="1:5">
      <c r="A25" s="120" t="s">
        <v>28</v>
      </c>
      <c r="B25" s="121">
        <v>5000</v>
      </c>
      <c r="C25" s="121">
        <v>6550</v>
      </c>
      <c r="D25" s="122">
        <v>131</v>
      </c>
      <c r="E25" s="122">
        <v>67.8897180762852</v>
      </c>
    </row>
    <row r="26" ht="17" customHeight="1" spans="1:5">
      <c r="A26" s="120" t="s">
        <v>29</v>
      </c>
      <c r="B26" s="121"/>
      <c r="C26" s="121"/>
      <c r="D26" s="122"/>
      <c r="E26" s="122"/>
    </row>
    <row r="27" ht="17" customHeight="1" spans="1:5">
      <c r="A27" s="120" t="s">
        <v>30</v>
      </c>
      <c r="B27" s="121">
        <v>650</v>
      </c>
      <c r="C27" s="121">
        <v>2647</v>
      </c>
      <c r="D27" s="122">
        <v>407.230769230769</v>
      </c>
      <c r="E27" s="122">
        <v>192.089985486212</v>
      </c>
    </row>
    <row r="28" ht="17" customHeight="1" spans="1:5">
      <c r="A28" s="120" t="s">
        <v>31</v>
      </c>
      <c r="B28" s="121"/>
      <c r="C28" s="121">
        <v>220</v>
      </c>
      <c r="D28" s="122"/>
      <c r="E28" s="122"/>
    </row>
    <row r="29" ht="17" customHeight="1" spans="1:5">
      <c r="A29" s="120" t="s">
        <v>32</v>
      </c>
      <c r="B29" s="121">
        <v>350</v>
      </c>
      <c r="C29" s="121">
        <v>5259</v>
      </c>
      <c r="D29" s="122">
        <v>1502.57142857143</v>
      </c>
      <c r="E29" s="122">
        <v>1826.04166666667</v>
      </c>
    </row>
    <row r="30" ht="17" customHeight="1" spans="1:5">
      <c r="A30" s="120" t="s">
        <v>33</v>
      </c>
      <c r="B30" s="121">
        <v>500</v>
      </c>
      <c r="C30" s="121">
        <v>586</v>
      </c>
      <c r="D30" s="122">
        <v>117.2</v>
      </c>
      <c r="E30" s="122">
        <v>133.7899543379</v>
      </c>
    </row>
    <row r="31" ht="17" customHeight="1" spans="1:5">
      <c r="A31" s="120"/>
      <c r="B31" s="121"/>
      <c r="C31" s="121"/>
      <c r="D31" s="122"/>
      <c r="E31" s="122"/>
    </row>
    <row r="32" ht="17" customHeight="1" spans="1:5">
      <c r="A32" s="123" t="s">
        <v>34</v>
      </c>
      <c r="B32" s="126">
        <v>57000</v>
      </c>
      <c r="C32" s="126">
        <v>62657</v>
      </c>
      <c r="D32" s="127">
        <v>109.924561403509</v>
      </c>
      <c r="E32" s="127">
        <v>113.260787042895</v>
      </c>
    </row>
    <row r="33" ht="17" customHeight="1" spans="1:5">
      <c r="A33" s="30"/>
      <c r="B33" s="30"/>
      <c r="C33" s="30"/>
      <c r="D33" s="30"/>
      <c r="E33" s="30"/>
    </row>
    <row r="34" ht="17" customHeight="1" spans="1:5">
      <c r="A34" s="120" t="s">
        <v>35</v>
      </c>
      <c r="B34" s="124"/>
      <c r="C34" s="124">
        <v>292312</v>
      </c>
      <c r="D34" s="124"/>
      <c r="E34" s="122">
        <v>116.281993141912</v>
      </c>
    </row>
    <row r="35" ht="17" customHeight="1" spans="1:5">
      <c r="A35" s="120" t="s">
        <v>36</v>
      </c>
      <c r="B35" s="124"/>
      <c r="C35" s="124">
        <v>8451</v>
      </c>
      <c r="D35" s="124"/>
      <c r="E35" s="122">
        <v>124.738007380074</v>
      </c>
    </row>
    <row r="36" ht="17" customHeight="1" spans="1:5">
      <c r="A36" s="120" t="s">
        <v>37</v>
      </c>
      <c r="B36" s="124"/>
      <c r="C36" s="124">
        <v>216120</v>
      </c>
      <c r="D36" s="124"/>
      <c r="E36" s="122">
        <v>103.82098901838</v>
      </c>
    </row>
    <row r="37" ht="17" customHeight="1" spans="1:5">
      <c r="A37" s="120" t="s">
        <v>38</v>
      </c>
      <c r="B37" s="124"/>
      <c r="C37" s="124">
        <v>67741</v>
      </c>
      <c r="D37" s="124"/>
      <c r="E37" s="122">
        <v>185.892264207898</v>
      </c>
    </row>
    <row r="38" ht="17" customHeight="1" spans="1:5">
      <c r="A38" s="120" t="s">
        <v>39</v>
      </c>
      <c r="B38" s="124"/>
      <c r="C38" s="124"/>
      <c r="D38" s="124"/>
      <c r="E38" s="122"/>
    </row>
    <row r="39" ht="17" customHeight="1" spans="1:5">
      <c r="A39" s="120" t="s">
        <v>40</v>
      </c>
      <c r="B39" s="124"/>
      <c r="C39" s="124"/>
      <c r="D39" s="124"/>
      <c r="E39" s="122"/>
    </row>
    <row r="40" ht="17" customHeight="1" spans="1:5">
      <c r="A40" s="120" t="s">
        <v>41</v>
      </c>
      <c r="B40" s="124"/>
      <c r="C40" s="124">
        <v>1806</v>
      </c>
      <c r="D40" s="124"/>
      <c r="E40" s="122">
        <v>86.2052505966587</v>
      </c>
    </row>
    <row r="41" ht="17" customHeight="1" spans="1:5">
      <c r="A41" s="120" t="s">
        <v>42</v>
      </c>
      <c r="B41" s="124"/>
      <c r="C41" s="124">
        <v>7752</v>
      </c>
      <c r="D41" s="124"/>
      <c r="E41" s="122">
        <v>36.1634633327113</v>
      </c>
    </row>
    <row r="42" ht="17" customHeight="1" spans="1:5">
      <c r="A42" s="120" t="s">
        <v>43</v>
      </c>
      <c r="B42" s="124"/>
      <c r="C42" s="124"/>
      <c r="D42" s="124"/>
      <c r="E42" s="122"/>
    </row>
    <row r="43" ht="17" customHeight="1" spans="1:5">
      <c r="A43" s="120" t="s">
        <v>44</v>
      </c>
      <c r="B43" s="124"/>
      <c r="C43" s="124">
        <v>12060</v>
      </c>
      <c r="D43" s="124"/>
      <c r="E43" s="122"/>
    </row>
    <row r="44" ht="17" customHeight="1" spans="1:5">
      <c r="A44" s="120" t="s">
        <v>45</v>
      </c>
      <c r="B44" s="124"/>
      <c r="C44" s="124"/>
      <c r="D44" s="124"/>
      <c r="E44" s="122"/>
    </row>
    <row r="45" ht="17" customHeight="1" spans="1:5">
      <c r="A45" s="120" t="s">
        <v>46</v>
      </c>
      <c r="B45" s="124"/>
      <c r="C45" s="124"/>
      <c r="D45" s="124"/>
      <c r="E45" s="122"/>
    </row>
    <row r="46" ht="17" customHeight="1" spans="1:5">
      <c r="A46" s="120" t="s">
        <v>47</v>
      </c>
      <c r="B46" s="124"/>
      <c r="C46" s="124"/>
      <c r="D46" s="124"/>
      <c r="E46" s="122"/>
    </row>
    <row r="47" ht="17" customHeight="1" spans="1:5">
      <c r="A47" s="120" t="s">
        <v>48</v>
      </c>
      <c r="B47" s="124"/>
      <c r="C47" s="124"/>
      <c r="D47" s="124"/>
      <c r="E47" s="122"/>
    </row>
    <row r="48" ht="17" customHeight="1" spans="1:5">
      <c r="A48" s="120" t="s">
        <v>49</v>
      </c>
      <c r="B48" s="124"/>
      <c r="C48" s="124"/>
      <c r="D48" s="124"/>
      <c r="E48" s="122"/>
    </row>
    <row r="49" ht="17" customHeight="1" spans="1:5">
      <c r="A49" s="120" t="s">
        <v>50</v>
      </c>
      <c r="B49" s="124"/>
      <c r="C49" s="124"/>
      <c r="D49" s="124"/>
      <c r="E49" s="122"/>
    </row>
    <row r="50" ht="17" customHeight="1" spans="1:5">
      <c r="A50" s="120" t="s">
        <v>51</v>
      </c>
      <c r="B50" s="124"/>
      <c r="C50" s="124"/>
      <c r="D50" s="124"/>
      <c r="E50" s="122"/>
    </row>
    <row r="51" ht="17" customHeight="1" spans="1:5">
      <c r="A51" s="123" t="s">
        <v>52</v>
      </c>
      <c r="B51" s="129"/>
      <c r="C51" s="154">
        <v>376587</v>
      </c>
      <c r="D51" s="129"/>
      <c r="E51" s="127">
        <v>113.837164310847</v>
      </c>
    </row>
    <row r="52" ht="17" customHeight="1"/>
    <row r="53" ht="17" customHeight="1"/>
    <row r="54" ht="17" customHeight="1"/>
  </sheetData>
  <mergeCells count="2">
    <mergeCell ref="A2:E2"/>
    <mergeCell ref="A33:E33"/>
  </mergeCells>
  <pageMargins left="1.0625" right="0.700694444444445" top="0.751388888888889" bottom="0.629861111111111" header="0.298611111111111" footer="0.298611111111111"/>
  <pageSetup paperSize="9" scale="94" orientation="portrait"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E52"/>
  <sheetViews>
    <sheetView showZeros="0" workbookViewId="0">
      <selection activeCell="P12" sqref="P12"/>
    </sheetView>
  </sheetViews>
  <sheetFormatPr defaultColWidth="9" defaultRowHeight="14.25" outlineLevelCol="4"/>
  <cols>
    <col min="1" max="1" width="26.5" style="117" customWidth="1"/>
    <col min="2" max="3" width="10.75" style="117" customWidth="1"/>
    <col min="4" max="4" width="12.75" style="117" customWidth="1"/>
    <col min="5" max="5" width="13.5" style="117" customWidth="1"/>
    <col min="6" max="16384" width="9" style="117"/>
  </cols>
  <sheetData>
    <row r="1" spans="1:1">
      <c r="A1" s="117" t="s">
        <v>1093</v>
      </c>
    </row>
    <row r="2" ht="27" customHeight="1" spans="1:5">
      <c r="A2" s="139" t="s">
        <v>1094</v>
      </c>
      <c r="B2" s="139"/>
      <c r="C2" s="139"/>
      <c r="D2" s="139"/>
      <c r="E2" s="139"/>
    </row>
    <row r="3" spans="1:5">
      <c r="A3" s="96"/>
      <c r="B3" s="96"/>
      <c r="C3" s="96"/>
      <c r="D3" s="96"/>
      <c r="E3" s="140" t="s">
        <v>2</v>
      </c>
    </row>
    <row r="4" ht="31" customHeight="1" spans="1:5">
      <c r="A4" s="111" t="s">
        <v>3</v>
      </c>
      <c r="B4" s="111" t="s">
        <v>4</v>
      </c>
      <c r="C4" s="111" t="s">
        <v>5</v>
      </c>
      <c r="D4" s="111" t="s">
        <v>6</v>
      </c>
      <c r="E4" s="111" t="s">
        <v>7</v>
      </c>
    </row>
    <row r="5" ht="16" customHeight="1" spans="1:5">
      <c r="A5" s="103" t="s">
        <v>55</v>
      </c>
      <c r="B5" s="124">
        <v>15667</v>
      </c>
      <c r="C5" s="124">
        <v>20956</v>
      </c>
      <c r="D5" s="125">
        <v>133.758856194549</v>
      </c>
      <c r="E5" s="125">
        <v>109.128781961152</v>
      </c>
    </row>
    <row r="6" ht="16" customHeight="1" spans="1:5">
      <c r="A6" s="103" t="s">
        <v>56</v>
      </c>
      <c r="B6" s="124">
        <v>0</v>
      </c>
      <c r="C6" s="124">
        <v>0</v>
      </c>
      <c r="D6" s="125">
        <v>0</v>
      </c>
      <c r="E6" s="125">
        <v>0</v>
      </c>
    </row>
    <row r="7" ht="16" customHeight="1" spans="1:5">
      <c r="A7" s="103" t="s">
        <v>57</v>
      </c>
      <c r="B7" s="124">
        <v>625</v>
      </c>
      <c r="C7" s="124">
        <v>693</v>
      </c>
      <c r="D7" s="125">
        <v>110.88</v>
      </c>
      <c r="E7" s="125">
        <v>246.619217081851</v>
      </c>
    </row>
    <row r="8" ht="16" customHeight="1" spans="1:5">
      <c r="A8" s="103" t="s">
        <v>58</v>
      </c>
      <c r="B8" s="124">
        <v>15005</v>
      </c>
      <c r="C8" s="124">
        <v>17118</v>
      </c>
      <c r="D8" s="125">
        <v>114.081972675775</v>
      </c>
      <c r="E8" s="125">
        <v>115.756018393292</v>
      </c>
    </row>
    <row r="9" ht="16" customHeight="1" spans="1:5">
      <c r="A9" s="103" t="s">
        <v>59</v>
      </c>
      <c r="B9" s="124">
        <v>67331</v>
      </c>
      <c r="C9" s="124">
        <v>68282</v>
      </c>
      <c r="D9" s="125">
        <v>101.412425183051</v>
      </c>
      <c r="E9" s="125">
        <v>101.57233172183</v>
      </c>
    </row>
    <row r="10" ht="16" customHeight="1" spans="1:5">
      <c r="A10" s="103" t="s">
        <v>60</v>
      </c>
      <c r="B10" s="124">
        <v>740</v>
      </c>
      <c r="C10" s="124">
        <v>619</v>
      </c>
      <c r="D10" s="125">
        <v>83.6486486486486</v>
      </c>
      <c r="E10" s="125">
        <v>188.719512195122</v>
      </c>
    </row>
    <row r="11" ht="16" customHeight="1" spans="1:5">
      <c r="A11" s="103" t="s">
        <v>61</v>
      </c>
      <c r="B11" s="124">
        <v>2677</v>
      </c>
      <c r="C11" s="124">
        <v>2878</v>
      </c>
      <c r="D11" s="125">
        <v>107.508404930893</v>
      </c>
      <c r="E11" s="125">
        <v>80.278940027894</v>
      </c>
    </row>
    <row r="12" ht="16" customHeight="1" spans="1:5">
      <c r="A12" s="103" t="s">
        <v>62</v>
      </c>
      <c r="B12" s="124">
        <v>60494</v>
      </c>
      <c r="C12" s="124">
        <v>55917</v>
      </c>
      <c r="D12" s="125">
        <v>92.4339603927662</v>
      </c>
      <c r="E12" s="125">
        <v>110.575649113093</v>
      </c>
    </row>
    <row r="13" ht="16" customHeight="1" spans="1:5">
      <c r="A13" s="103" t="s">
        <v>63</v>
      </c>
      <c r="B13" s="124">
        <v>49344</v>
      </c>
      <c r="C13" s="124">
        <v>71941</v>
      </c>
      <c r="D13" s="125">
        <v>145.794828145266</v>
      </c>
      <c r="E13" s="125">
        <v>146.257217207449</v>
      </c>
    </row>
    <row r="14" ht="16" customHeight="1" spans="1:5">
      <c r="A14" s="103" t="s">
        <v>64</v>
      </c>
      <c r="B14" s="124">
        <v>4960</v>
      </c>
      <c r="C14" s="124">
        <v>4607</v>
      </c>
      <c r="D14" s="125">
        <v>92.883064516129</v>
      </c>
      <c r="E14" s="125">
        <v>101.386443661972</v>
      </c>
    </row>
    <row r="15" ht="16" customHeight="1" spans="1:5">
      <c r="A15" s="103" t="s">
        <v>65</v>
      </c>
      <c r="B15" s="124">
        <v>4735</v>
      </c>
      <c r="C15" s="124">
        <v>11104</v>
      </c>
      <c r="D15" s="125">
        <v>234.508975712777</v>
      </c>
      <c r="E15" s="125">
        <v>63.3356148756559</v>
      </c>
    </row>
    <row r="16" ht="16" customHeight="1" spans="1:5">
      <c r="A16" s="103" t="s">
        <v>66</v>
      </c>
      <c r="B16" s="124">
        <v>62507</v>
      </c>
      <c r="C16" s="124">
        <v>58361</v>
      </c>
      <c r="D16" s="125">
        <v>93.3671428799974</v>
      </c>
      <c r="E16" s="125">
        <v>82.2727529040262</v>
      </c>
    </row>
    <row r="17" ht="16" customHeight="1" spans="1:5">
      <c r="A17" s="103" t="s">
        <v>67</v>
      </c>
      <c r="B17" s="124">
        <v>6893</v>
      </c>
      <c r="C17" s="124">
        <v>3758</v>
      </c>
      <c r="D17" s="125">
        <v>54.5190773248223</v>
      </c>
      <c r="E17" s="125">
        <v>78.1776575826919</v>
      </c>
    </row>
    <row r="18" ht="16" customHeight="1" spans="1:5">
      <c r="A18" s="103" t="s">
        <v>68</v>
      </c>
      <c r="B18" s="124">
        <v>170</v>
      </c>
      <c r="C18" s="124">
        <v>260</v>
      </c>
      <c r="D18" s="125">
        <v>152.941176470588</v>
      </c>
      <c r="E18" s="125">
        <v>66.3265306122449</v>
      </c>
    </row>
    <row r="19" ht="16" customHeight="1" spans="1:5">
      <c r="A19" s="103" t="s">
        <v>69</v>
      </c>
      <c r="B19" s="124">
        <v>130</v>
      </c>
      <c r="C19" s="124">
        <v>1631</v>
      </c>
      <c r="D19" s="125">
        <v>1254.61538461538</v>
      </c>
      <c r="E19" s="125">
        <v>203.875</v>
      </c>
    </row>
    <row r="20" ht="16" customHeight="1" spans="1:5">
      <c r="A20" s="103" t="s">
        <v>70</v>
      </c>
      <c r="B20" s="124">
        <v>0</v>
      </c>
      <c r="C20" s="124">
        <v>15</v>
      </c>
      <c r="D20" s="125">
        <v>0</v>
      </c>
      <c r="E20" s="125">
        <v>1.42857142857143</v>
      </c>
    </row>
    <row r="21" ht="16" customHeight="1" spans="1:5">
      <c r="A21" s="103" t="s">
        <v>71</v>
      </c>
      <c r="B21" s="124">
        <v>0</v>
      </c>
      <c r="C21" s="124">
        <v>0</v>
      </c>
      <c r="D21" s="125">
        <v>0</v>
      </c>
      <c r="E21" s="125">
        <v>0</v>
      </c>
    </row>
    <row r="22" ht="16" customHeight="1" spans="1:5">
      <c r="A22" s="103" t="s">
        <v>72</v>
      </c>
      <c r="B22" s="124">
        <v>2275</v>
      </c>
      <c r="C22" s="124">
        <v>3494</v>
      </c>
      <c r="D22" s="125">
        <v>153.582417582418</v>
      </c>
      <c r="E22" s="125">
        <v>270.642912470953</v>
      </c>
    </row>
    <row r="23" ht="16" customHeight="1" spans="1:5">
      <c r="A23" s="103" t="s">
        <v>73</v>
      </c>
      <c r="B23" s="124">
        <v>12502</v>
      </c>
      <c r="C23" s="124">
        <v>11515</v>
      </c>
      <c r="D23" s="125">
        <v>92.1052631578947</v>
      </c>
      <c r="E23" s="125">
        <v>177.920271940667</v>
      </c>
    </row>
    <row r="24" ht="16" customHeight="1" spans="1:5">
      <c r="A24" s="103" t="s">
        <v>74</v>
      </c>
      <c r="B24" s="124">
        <v>304</v>
      </c>
      <c r="C24" s="124">
        <v>306</v>
      </c>
      <c r="D24" s="125">
        <v>100.657894736842</v>
      </c>
      <c r="E24" s="125">
        <v>41.4634146341463</v>
      </c>
    </row>
    <row r="25" ht="16" customHeight="1" spans="1:5">
      <c r="A25" s="103" t="s">
        <v>75</v>
      </c>
      <c r="B25" s="124">
        <v>1602</v>
      </c>
      <c r="C25" s="124">
        <v>1715</v>
      </c>
      <c r="D25" s="125">
        <v>107.05368289638</v>
      </c>
      <c r="E25" s="125">
        <v>55.1092544987147</v>
      </c>
    </row>
    <row r="26" ht="16" customHeight="1" spans="1:5">
      <c r="A26" s="103" t="s">
        <v>76</v>
      </c>
      <c r="B26" s="124">
        <v>3250</v>
      </c>
      <c r="C26" s="124">
        <v>0</v>
      </c>
      <c r="D26" s="125">
        <v>0</v>
      </c>
      <c r="E26" s="125">
        <v>0</v>
      </c>
    </row>
    <row r="27" ht="16" customHeight="1" spans="1:5">
      <c r="A27" s="103" t="s">
        <v>77</v>
      </c>
      <c r="B27" s="124">
        <v>10916</v>
      </c>
      <c r="C27" s="124">
        <v>9916</v>
      </c>
      <c r="D27" s="125">
        <v>90.8391352143642</v>
      </c>
      <c r="E27" s="125">
        <v>2701.90735694823</v>
      </c>
    </row>
    <row r="28" ht="16" customHeight="1" spans="1:5">
      <c r="A28" s="103" t="s">
        <v>78</v>
      </c>
      <c r="B28" s="124">
        <v>2473</v>
      </c>
      <c r="C28" s="124">
        <v>4063</v>
      </c>
      <c r="D28" s="125">
        <v>164.294379296401</v>
      </c>
      <c r="E28" s="125">
        <v>99.2427943331705</v>
      </c>
    </row>
    <row r="29" ht="16" customHeight="1" spans="1:5">
      <c r="A29" s="103" t="s">
        <v>79</v>
      </c>
      <c r="B29" s="124">
        <v>0</v>
      </c>
      <c r="C29" s="124">
        <v>9</v>
      </c>
      <c r="D29" s="125">
        <v>0</v>
      </c>
      <c r="E29" s="125">
        <v>0</v>
      </c>
    </row>
    <row r="30" ht="16" customHeight="1" spans="1:5">
      <c r="A30" s="128" t="s">
        <v>80</v>
      </c>
      <c r="B30" s="129">
        <v>324600</v>
      </c>
      <c r="C30" s="129">
        <v>349158</v>
      </c>
      <c r="D30" s="130">
        <v>107.56561922366</v>
      </c>
      <c r="E30" s="130">
        <v>108.669725056178</v>
      </c>
    </row>
    <row r="31" ht="16" customHeight="1" spans="1:5">
      <c r="A31" s="191"/>
      <c r="B31" s="192"/>
      <c r="C31" s="192"/>
      <c r="D31" s="192"/>
      <c r="E31" s="193"/>
    </row>
    <row r="32" ht="16" customHeight="1" spans="1:5">
      <c r="A32" s="103" t="s">
        <v>81</v>
      </c>
      <c r="B32" s="124"/>
      <c r="C32" s="124">
        <v>0</v>
      </c>
      <c r="D32" s="124"/>
      <c r="E32" s="125">
        <v>0</v>
      </c>
    </row>
    <row r="33" ht="16" customHeight="1" spans="1:5">
      <c r="A33" s="103" t="s">
        <v>82</v>
      </c>
      <c r="B33" s="124"/>
      <c r="C33" s="124">
        <v>0</v>
      </c>
      <c r="D33" s="124"/>
      <c r="E33" s="125">
        <v>0</v>
      </c>
    </row>
    <row r="34" ht="16" customHeight="1" spans="1:5">
      <c r="A34" s="103" t="s">
        <v>83</v>
      </c>
      <c r="B34" s="124"/>
      <c r="C34" s="124">
        <v>0</v>
      </c>
      <c r="D34" s="124"/>
      <c r="E34" s="125">
        <v>0</v>
      </c>
    </row>
    <row r="35" ht="16" customHeight="1" spans="1:5">
      <c r="A35" s="103" t="s">
        <v>84</v>
      </c>
      <c r="B35" s="124"/>
      <c r="C35" s="124">
        <v>0</v>
      </c>
      <c r="D35" s="124"/>
      <c r="E35" s="125">
        <v>0</v>
      </c>
    </row>
    <row r="36" ht="16" customHeight="1" spans="1:5">
      <c r="A36" s="103" t="s">
        <v>85</v>
      </c>
      <c r="B36" s="124"/>
      <c r="C36" s="124">
        <v>6724</v>
      </c>
      <c r="D36" s="124"/>
      <c r="E36" s="125">
        <v>98.9842484910938</v>
      </c>
    </row>
    <row r="37" ht="16" customHeight="1" spans="1:5">
      <c r="A37" s="103" t="s">
        <v>86</v>
      </c>
      <c r="B37" s="124"/>
      <c r="C37" s="124">
        <v>0</v>
      </c>
      <c r="D37" s="124"/>
      <c r="E37" s="125">
        <v>0</v>
      </c>
    </row>
    <row r="38" ht="16" customHeight="1" spans="1:5">
      <c r="A38" s="103" t="s">
        <v>87</v>
      </c>
      <c r="B38" s="124"/>
      <c r="C38" s="124">
        <v>12151</v>
      </c>
      <c r="D38" s="124"/>
      <c r="E38" s="125">
        <v>1333.80900109769</v>
      </c>
    </row>
    <row r="39" ht="16" customHeight="1" spans="1:5">
      <c r="A39" s="103" t="s">
        <v>88</v>
      </c>
      <c r="B39" s="124"/>
      <c r="C39" s="124">
        <v>0</v>
      </c>
      <c r="D39" s="124"/>
      <c r="E39" s="125">
        <v>0</v>
      </c>
    </row>
    <row r="40" ht="16" customHeight="1" spans="1:5">
      <c r="A40" s="103" t="s">
        <v>89</v>
      </c>
      <c r="B40" s="124"/>
      <c r="C40" s="124">
        <v>0</v>
      </c>
      <c r="D40" s="124"/>
      <c r="E40" s="125">
        <v>0</v>
      </c>
    </row>
    <row r="41" ht="16" customHeight="1" spans="1:5">
      <c r="A41" s="103" t="s">
        <v>90</v>
      </c>
      <c r="B41" s="124"/>
      <c r="C41" s="124">
        <v>0</v>
      </c>
      <c r="D41" s="124"/>
      <c r="E41" s="125">
        <v>0</v>
      </c>
    </row>
    <row r="42" ht="16" customHeight="1" spans="1:5">
      <c r="A42" s="103" t="s">
        <v>91</v>
      </c>
      <c r="B42" s="124"/>
      <c r="C42" s="124">
        <v>0</v>
      </c>
      <c r="D42" s="124"/>
      <c r="E42" s="125">
        <v>0</v>
      </c>
    </row>
    <row r="43" ht="16" customHeight="1" spans="1:5">
      <c r="A43" s="103" t="s">
        <v>92</v>
      </c>
      <c r="B43" s="124"/>
      <c r="C43" s="124">
        <v>4300</v>
      </c>
      <c r="D43" s="124"/>
      <c r="E43" s="125">
        <v>0</v>
      </c>
    </row>
    <row r="44" ht="16" customHeight="1" spans="1:5">
      <c r="A44" s="103" t="s">
        <v>71</v>
      </c>
      <c r="B44" s="124"/>
      <c r="C44" s="124">
        <v>0</v>
      </c>
      <c r="D44" s="124"/>
      <c r="E44" s="125">
        <v>0</v>
      </c>
    </row>
    <row r="45" ht="16" customHeight="1" spans="1:5">
      <c r="A45" s="103" t="s">
        <v>93</v>
      </c>
      <c r="B45" s="124"/>
      <c r="C45" s="124">
        <v>0</v>
      </c>
      <c r="D45" s="124"/>
      <c r="E45" s="125">
        <v>0</v>
      </c>
    </row>
    <row r="46" ht="16" customHeight="1" spans="1:5">
      <c r="A46" s="103" t="s">
        <v>94</v>
      </c>
      <c r="B46" s="124"/>
      <c r="C46" s="124">
        <v>0</v>
      </c>
      <c r="D46" s="124"/>
      <c r="E46" s="125">
        <v>0</v>
      </c>
    </row>
    <row r="47" ht="16" customHeight="1" spans="1:5">
      <c r="A47" s="103" t="s">
        <v>95</v>
      </c>
      <c r="B47" s="124"/>
      <c r="C47" s="124">
        <v>0</v>
      </c>
      <c r="D47" s="124"/>
      <c r="E47" s="125">
        <v>0</v>
      </c>
    </row>
    <row r="48" ht="16" customHeight="1" spans="1:5">
      <c r="A48" s="103" t="s">
        <v>96</v>
      </c>
      <c r="B48" s="124"/>
      <c r="C48" s="124">
        <v>4254</v>
      </c>
      <c r="D48" s="124"/>
      <c r="E48" s="125">
        <v>235.548172757475</v>
      </c>
    </row>
    <row r="49" ht="16" customHeight="1" spans="1:5">
      <c r="A49" s="103" t="s">
        <v>97</v>
      </c>
      <c r="B49" s="124"/>
      <c r="C49" s="124">
        <v>4254</v>
      </c>
      <c r="D49" s="124"/>
      <c r="E49" s="125">
        <v>235.548172757475</v>
      </c>
    </row>
    <row r="50" ht="16" customHeight="1" spans="1:5">
      <c r="A50" s="103" t="s">
        <v>98</v>
      </c>
      <c r="B50" s="124"/>
      <c r="C50" s="124">
        <v>0</v>
      </c>
      <c r="D50" s="124"/>
      <c r="E50" s="125">
        <v>0</v>
      </c>
    </row>
    <row r="51" ht="16" customHeight="1" spans="1:5">
      <c r="A51" s="103"/>
      <c r="B51" s="124"/>
      <c r="C51" s="124"/>
      <c r="D51" s="124"/>
      <c r="E51" s="125"/>
    </row>
    <row r="52" ht="16" customHeight="1" spans="1:5">
      <c r="A52" s="128" t="s">
        <v>99</v>
      </c>
      <c r="B52" s="129"/>
      <c r="C52" s="129">
        <v>376587</v>
      </c>
      <c r="D52" s="129"/>
      <c r="E52" s="130">
        <v>113.837164310847</v>
      </c>
    </row>
  </sheetData>
  <mergeCells count="2">
    <mergeCell ref="A2:E2"/>
    <mergeCell ref="A31:E31"/>
  </mergeCells>
  <pageMargins left="1.18055555555556" right="0.700694444444445" top="0.751388888888889" bottom="0.751388888888889" header="0.298611111111111" footer="0.298611111111111"/>
  <pageSetup paperSize="9" scale="98" orientation="portrait"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F1150"/>
  <sheetViews>
    <sheetView showZeros="0" topLeftCell="A1111" workbookViewId="0">
      <selection activeCell="J1121" sqref="J1121"/>
    </sheetView>
  </sheetViews>
  <sheetFormatPr defaultColWidth="9" defaultRowHeight="14.25" outlineLevelCol="5"/>
  <cols>
    <col min="1" max="1" width="7" style="117" customWidth="1"/>
    <col min="2" max="2" width="33.5" style="181" customWidth="1"/>
    <col min="3" max="3" width="10.375" style="117" customWidth="1"/>
    <col min="4" max="4" width="10" style="117" customWidth="1"/>
    <col min="5" max="5" width="12" style="117" customWidth="1"/>
    <col min="6" max="6" width="12.125" style="117" customWidth="1"/>
    <col min="7" max="16384" width="9" style="117"/>
  </cols>
  <sheetData>
    <row r="1" spans="1:2">
      <c r="A1" s="117" t="s">
        <v>1095</v>
      </c>
      <c r="B1" s="117"/>
    </row>
    <row r="2" s="180" customFormat="1" ht="34" customHeight="1" spans="1:6">
      <c r="A2" s="182" t="s">
        <v>1096</v>
      </c>
      <c r="B2" s="182"/>
      <c r="C2" s="182"/>
      <c r="D2" s="182"/>
      <c r="E2" s="182"/>
      <c r="F2" s="182"/>
    </row>
    <row r="3" spans="2:6">
      <c r="B3" s="117"/>
      <c r="F3" s="140" t="s">
        <v>2</v>
      </c>
    </row>
    <row r="4" ht="30" customHeight="1" spans="1:6">
      <c r="A4" s="183" t="s">
        <v>102</v>
      </c>
      <c r="B4" s="184" t="s">
        <v>3</v>
      </c>
      <c r="C4" s="111" t="s">
        <v>4</v>
      </c>
      <c r="D4" s="111" t="s">
        <v>5</v>
      </c>
      <c r="E4" s="111" t="s">
        <v>6</v>
      </c>
      <c r="F4" s="111" t="s">
        <v>7</v>
      </c>
    </row>
    <row r="5" spans="1:6">
      <c r="A5" s="185" t="s">
        <v>103</v>
      </c>
      <c r="B5" s="186" t="s">
        <v>55</v>
      </c>
      <c r="C5" s="124">
        <v>15667</v>
      </c>
      <c r="D5" s="142">
        <v>20956</v>
      </c>
      <c r="E5" s="187">
        <v>133.758856194549</v>
      </c>
      <c r="F5" s="187">
        <v>109.128781961152</v>
      </c>
    </row>
    <row r="6" spans="1:6">
      <c r="A6" s="188" t="s">
        <v>104</v>
      </c>
      <c r="B6" s="186" t="s">
        <v>105</v>
      </c>
      <c r="C6" s="124">
        <v>415</v>
      </c>
      <c r="D6" s="142">
        <v>609</v>
      </c>
      <c r="E6" s="187">
        <v>146.746987951807</v>
      </c>
      <c r="F6" s="187">
        <v>124.539877300613</v>
      </c>
    </row>
    <row r="7" spans="1:6">
      <c r="A7" s="188"/>
      <c r="B7" s="186" t="s">
        <v>106</v>
      </c>
      <c r="C7" s="124"/>
      <c r="D7" s="142">
        <v>457</v>
      </c>
      <c r="E7" s="187">
        <v>0</v>
      </c>
      <c r="F7" s="187">
        <v>110.386473429952</v>
      </c>
    </row>
    <row r="8" spans="1:6">
      <c r="A8" s="188"/>
      <c r="B8" s="186" t="s">
        <v>107</v>
      </c>
      <c r="C8" s="124"/>
      <c r="D8" s="142">
        <v>3</v>
      </c>
      <c r="E8" s="187">
        <v>0</v>
      </c>
      <c r="F8" s="187">
        <v>0</v>
      </c>
    </row>
    <row r="9" spans="1:6">
      <c r="A9" s="188"/>
      <c r="B9" s="186" t="s">
        <v>108</v>
      </c>
      <c r="C9" s="124"/>
      <c r="D9" s="142">
        <v>0</v>
      </c>
      <c r="E9" s="187">
        <v>0</v>
      </c>
      <c r="F9" s="187">
        <v>0</v>
      </c>
    </row>
    <row r="10" spans="1:6">
      <c r="A10" s="188"/>
      <c r="B10" s="186" t="s">
        <v>109</v>
      </c>
      <c r="C10" s="124"/>
      <c r="D10" s="142">
        <v>44</v>
      </c>
      <c r="E10" s="187">
        <v>0</v>
      </c>
      <c r="F10" s="187">
        <v>122.222222222222</v>
      </c>
    </row>
    <row r="11" spans="1:6">
      <c r="A11" s="188"/>
      <c r="B11" s="186" t="s">
        <v>110</v>
      </c>
      <c r="C11" s="124"/>
      <c r="D11" s="142">
        <v>0</v>
      </c>
      <c r="E11" s="187">
        <v>0</v>
      </c>
      <c r="F11" s="187">
        <v>0</v>
      </c>
    </row>
    <row r="12" spans="1:6">
      <c r="A12" s="188"/>
      <c r="B12" s="186" t="s">
        <v>111</v>
      </c>
      <c r="C12" s="124"/>
      <c r="D12" s="142">
        <v>0</v>
      </c>
      <c r="E12" s="187">
        <v>0</v>
      </c>
      <c r="F12" s="187">
        <v>0</v>
      </c>
    </row>
    <row r="13" spans="1:6">
      <c r="A13" s="188"/>
      <c r="B13" s="186" t="s">
        <v>112</v>
      </c>
      <c r="C13" s="124"/>
      <c r="D13" s="142">
        <v>0</v>
      </c>
      <c r="E13" s="187">
        <v>0</v>
      </c>
      <c r="F13" s="187">
        <v>0</v>
      </c>
    </row>
    <row r="14" spans="1:6">
      <c r="A14" s="188"/>
      <c r="B14" s="186" t="s">
        <v>113</v>
      </c>
      <c r="C14" s="124"/>
      <c r="D14" s="142">
        <v>78</v>
      </c>
      <c r="E14" s="187">
        <v>0</v>
      </c>
      <c r="F14" s="187">
        <v>300</v>
      </c>
    </row>
    <row r="15" spans="1:6">
      <c r="A15" s="188"/>
      <c r="B15" s="186" t="s">
        <v>114</v>
      </c>
      <c r="C15" s="124"/>
      <c r="D15" s="142">
        <v>0</v>
      </c>
      <c r="E15" s="187">
        <v>0</v>
      </c>
      <c r="F15" s="187">
        <v>0</v>
      </c>
    </row>
    <row r="16" spans="1:6">
      <c r="A16" s="188"/>
      <c r="B16" s="186" t="s">
        <v>115</v>
      </c>
      <c r="C16" s="124"/>
      <c r="D16" s="142">
        <v>0</v>
      </c>
      <c r="E16" s="187">
        <v>0</v>
      </c>
      <c r="F16" s="187">
        <v>0</v>
      </c>
    </row>
    <row r="17" spans="1:6">
      <c r="A17" s="188"/>
      <c r="B17" s="186" t="s">
        <v>116</v>
      </c>
      <c r="C17" s="124"/>
      <c r="D17" s="142">
        <v>27</v>
      </c>
      <c r="E17" s="187">
        <v>0</v>
      </c>
      <c r="F17" s="187">
        <v>270</v>
      </c>
    </row>
    <row r="18" spans="1:6">
      <c r="A18" s="188" t="s">
        <v>104</v>
      </c>
      <c r="B18" s="186" t="s">
        <v>117</v>
      </c>
      <c r="C18" s="124">
        <v>355</v>
      </c>
      <c r="D18" s="142">
        <v>433</v>
      </c>
      <c r="E18" s="187">
        <v>121.971830985915</v>
      </c>
      <c r="F18" s="187">
        <v>117.344173441734</v>
      </c>
    </row>
    <row r="19" spans="1:6">
      <c r="A19" s="188"/>
      <c r="B19" s="186" t="s">
        <v>106</v>
      </c>
      <c r="C19" s="124"/>
      <c r="D19" s="142">
        <v>382</v>
      </c>
      <c r="E19" s="187">
        <v>0</v>
      </c>
      <c r="F19" s="187">
        <v>108.215297450425</v>
      </c>
    </row>
    <row r="20" spans="1:6">
      <c r="A20" s="188"/>
      <c r="B20" s="186" t="s">
        <v>107</v>
      </c>
      <c r="C20" s="124"/>
      <c r="D20" s="142">
        <v>0</v>
      </c>
      <c r="E20" s="187">
        <v>0</v>
      </c>
      <c r="F20" s="187">
        <v>0</v>
      </c>
    </row>
    <row r="21" spans="1:6">
      <c r="A21" s="188"/>
      <c r="B21" s="186" t="s">
        <v>108</v>
      </c>
      <c r="C21" s="124"/>
      <c r="D21" s="142">
        <v>0</v>
      </c>
      <c r="E21" s="187">
        <v>0</v>
      </c>
      <c r="F21" s="187">
        <v>0</v>
      </c>
    </row>
    <row r="22" spans="1:6">
      <c r="A22" s="188"/>
      <c r="B22" s="186" t="s">
        <v>118</v>
      </c>
      <c r="C22" s="124"/>
      <c r="D22" s="142">
        <v>10</v>
      </c>
      <c r="E22" s="187">
        <v>0</v>
      </c>
      <c r="F22" s="187">
        <v>111.111111111111</v>
      </c>
    </row>
    <row r="23" spans="1:6">
      <c r="A23" s="188"/>
      <c r="B23" s="186" t="s">
        <v>119</v>
      </c>
      <c r="C23" s="124"/>
      <c r="D23" s="142">
        <v>0</v>
      </c>
      <c r="E23" s="187">
        <v>0</v>
      </c>
      <c r="F23" s="187">
        <v>0</v>
      </c>
    </row>
    <row r="24" spans="1:6">
      <c r="A24" s="188"/>
      <c r="B24" s="186" t="s">
        <v>120</v>
      </c>
      <c r="C24" s="124"/>
      <c r="D24" s="142">
        <v>0</v>
      </c>
      <c r="E24" s="187">
        <v>0</v>
      </c>
      <c r="F24" s="187">
        <v>0</v>
      </c>
    </row>
    <row r="25" spans="1:6">
      <c r="A25" s="188"/>
      <c r="B25" s="186" t="s">
        <v>115</v>
      </c>
      <c r="C25" s="124"/>
      <c r="D25" s="142">
        <v>0</v>
      </c>
      <c r="E25" s="187">
        <v>0</v>
      </c>
      <c r="F25" s="187">
        <v>0</v>
      </c>
    </row>
    <row r="26" spans="1:6">
      <c r="A26" s="188"/>
      <c r="B26" s="186" t="s">
        <v>121</v>
      </c>
      <c r="C26" s="124"/>
      <c r="D26" s="142">
        <v>41</v>
      </c>
      <c r="E26" s="187">
        <v>0</v>
      </c>
      <c r="F26" s="187">
        <v>0</v>
      </c>
    </row>
    <row r="27" spans="1:6">
      <c r="A27" s="188" t="s">
        <v>104</v>
      </c>
      <c r="B27" s="186" t="s">
        <v>122</v>
      </c>
      <c r="C27" s="124">
        <v>4855</v>
      </c>
      <c r="D27" s="142">
        <v>5740</v>
      </c>
      <c r="E27" s="187">
        <v>118.228630278064</v>
      </c>
      <c r="F27" s="187">
        <v>82.3293172690763</v>
      </c>
    </row>
    <row r="28" spans="1:6">
      <c r="A28" s="188"/>
      <c r="B28" s="186" t="s">
        <v>106</v>
      </c>
      <c r="C28" s="124"/>
      <c r="D28" s="142">
        <v>5003</v>
      </c>
      <c r="E28" s="187">
        <v>0</v>
      </c>
      <c r="F28" s="187">
        <v>136.544759825328</v>
      </c>
    </row>
    <row r="29" spans="1:6">
      <c r="A29" s="188"/>
      <c r="B29" s="186" t="s">
        <v>107</v>
      </c>
      <c r="C29" s="124"/>
      <c r="D29" s="142">
        <v>62</v>
      </c>
      <c r="E29" s="187">
        <v>0</v>
      </c>
      <c r="F29" s="187">
        <v>13.0526315789474</v>
      </c>
    </row>
    <row r="30" spans="1:6">
      <c r="A30" s="188"/>
      <c r="B30" s="186" t="s">
        <v>108</v>
      </c>
      <c r="C30" s="124"/>
      <c r="D30" s="142">
        <v>0</v>
      </c>
      <c r="E30" s="187">
        <v>0</v>
      </c>
      <c r="F30" s="187">
        <v>0</v>
      </c>
    </row>
    <row r="31" spans="1:6">
      <c r="A31" s="188"/>
      <c r="B31" s="186" t="s">
        <v>123</v>
      </c>
      <c r="C31" s="124"/>
      <c r="D31" s="142">
        <v>0</v>
      </c>
      <c r="E31" s="187">
        <v>0</v>
      </c>
      <c r="F31" s="187">
        <v>0</v>
      </c>
    </row>
    <row r="32" spans="1:6">
      <c r="A32" s="188"/>
      <c r="B32" s="186" t="s">
        <v>124</v>
      </c>
      <c r="C32" s="124"/>
      <c r="D32" s="142">
        <v>0</v>
      </c>
      <c r="E32" s="187">
        <v>0</v>
      </c>
      <c r="F32" s="187">
        <v>0</v>
      </c>
    </row>
    <row r="33" spans="1:6">
      <c r="A33" s="188"/>
      <c r="B33" s="186" t="s">
        <v>125</v>
      </c>
      <c r="C33" s="124"/>
      <c r="D33" s="142">
        <v>0</v>
      </c>
      <c r="E33" s="187">
        <v>0</v>
      </c>
      <c r="F33" s="187">
        <v>0</v>
      </c>
    </row>
    <row r="34" spans="1:6">
      <c r="A34" s="188"/>
      <c r="B34" s="186" t="s">
        <v>126</v>
      </c>
      <c r="C34" s="124"/>
      <c r="D34" s="142">
        <v>0</v>
      </c>
      <c r="E34" s="187">
        <v>0</v>
      </c>
      <c r="F34" s="187">
        <v>0</v>
      </c>
    </row>
    <row r="35" spans="1:6">
      <c r="A35" s="188"/>
      <c r="B35" s="186" t="s">
        <v>127</v>
      </c>
      <c r="C35" s="124"/>
      <c r="D35" s="142">
        <v>0</v>
      </c>
      <c r="E35" s="187">
        <v>0</v>
      </c>
      <c r="F35" s="187">
        <v>0</v>
      </c>
    </row>
    <row r="36" spans="1:6">
      <c r="A36" s="188"/>
      <c r="B36" s="186" t="s">
        <v>115</v>
      </c>
      <c r="C36" s="124"/>
      <c r="D36" s="142">
        <v>329</v>
      </c>
      <c r="E36" s="187">
        <v>0</v>
      </c>
      <c r="F36" s="187">
        <v>110.402684563758</v>
      </c>
    </row>
    <row r="37" spans="1:6">
      <c r="A37" s="188"/>
      <c r="B37" s="186" t="s">
        <v>128</v>
      </c>
      <c r="C37" s="124"/>
      <c r="D37" s="142">
        <v>346</v>
      </c>
      <c r="E37" s="187">
        <v>0</v>
      </c>
      <c r="F37" s="187">
        <v>13.6867088607595</v>
      </c>
    </row>
    <row r="38" spans="1:6">
      <c r="A38" s="188" t="s">
        <v>104</v>
      </c>
      <c r="B38" s="186" t="s">
        <v>129</v>
      </c>
      <c r="C38" s="124">
        <v>403</v>
      </c>
      <c r="D38" s="142">
        <v>487</v>
      </c>
      <c r="E38" s="187">
        <v>120.843672456576</v>
      </c>
      <c r="F38" s="187">
        <v>86.9642857142857</v>
      </c>
    </row>
    <row r="39" spans="1:6">
      <c r="A39" s="188"/>
      <c r="B39" s="186" t="s">
        <v>106</v>
      </c>
      <c r="C39" s="124"/>
      <c r="D39" s="142">
        <v>414</v>
      </c>
      <c r="E39" s="187">
        <v>0</v>
      </c>
      <c r="F39" s="187">
        <v>105.07614213198</v>
      </c>
    </row>
    <row r="40" spans="1:6">
      <c r="A40" s="188"/>
      <c r="B40" s="186" t="s">
        <v>107</v>
      </c>
      <c r="C40" s="124"/>
      <c r="D40" s="142">
        <v>0</v>
      </c>
      <c r="E40" s="187">
        <v>0</v>
      </c>
      <c r="F40" s="187">
        <v>0</v>
      </c>
    </row>
    <row r="41" spans="1:6">
      <c r="A41" s="188"/>
      <c r="B41" s="186" t="s">
        <v>108</v>
      </c>
      <c r="C41" s="124"/>
      <c r="D41" s="142">
        <v>0</v>
      </c>
      <c r="E41" s="187">
        <v>0</v>
      </c>
      <c r="F41" s="187">
        <v>0</v>
      </c>
    </row>
    <row r="42" spans="1:6">
      <c r="A42" s="188"/>
      <c r="B42" s="186" t="s">
        <v>130</v>
      </c>
      <c r="C42" s="124"/>
      <c r="D42" s="142">
        <v>0</v>
      </c>
      <c r="E42" s="187">
        <v>0</v>
      </c>
      <c r="F42" s="187">
        <v>0</v>
      </c>
    </row>
    <row r="43" spans="1:6">
      <c r="A43" s="188"/>
      <c r="B43" s="186" t="s">
        <v>131</v>
      </c>
      <c r="C43" s="124"/>
      <c r="D43" s="142">
        <v>0</v>
      </c>
      <c r="E43" s="187">
        <v>0</v>
      </c>
      <c r="F43" s="187">
        <v>0</v>
      </c>
    </row>
    <row r="44" spans="1:6">
      <c r="A44" s="188"/>
      <c r="B44" s="186" t="s">
        <v>132</v>
      </c>
      <c r="C44" s="124"/>
      <c r="D44" s="142">
        <v>32</v>
      </c>
      <c r="E44" s="187">
        <v>0</v>
      </c>
      <c r="F44" s="187">
        <v>0</v>
      </c>
    </row>
    <row r="45" spans="1:6">
      <c r="A45" s="188"/>
      <c r="B45" s="186" t="s">
        <v>133</v>
      </c>
      <c r="C45" s="124"/>
      <c r="D45" s="142">
        <v>0</v>
      </c>
      <c r="E45" s="187">
        <v>0</v>
      </c>
      <c r="F45" s="187">
        <v>0</v>
      </c>
    </row>
    <row r="46" spans="1:6">
      <c r="A46" s="188"/>
      <c r="B46" s="186" t="s">
        <v>134</v>
      </c>
      <c r="C46" s="124"/>
      <c r="D46" s="142">
        <v>36</v>
      </c>
      <c r="E46" s="187">
        <v>0</v>
      </c>
      <c r="F46" s="187">
        <v>97.2972972972973</v>
      </c>
    </row>
    <row r="47" spans="1:6">
      <c r="A47" s="188"/>
      <c r="B47" s="186" t="s">
        <v>115</v>
      </c>
      <c r="C47" s="124"/>
      <c r="D47" s="142">
        <v>0</v>
      </c>
      <c r="E47" s="187">
        <v>0</v>
      </c>
      <c r="F47" s="187">
        <v>0</v>
      </c>
    </row>
    <row r="48" spans="1:6">
      <c r="A48" s="188"/>
      <c r="B48" s="186" t="s">
        <v>135</v>
      </c>
      <c r="C48" s="124"/>
      <c r="D48" s="142">
        <v>5</v>
      </c>
      <c r="E48" s="187">
        <v>0</v>
      </c>
      <c r="F48" s="187">
        <v>3.90625</v>
      </c>
    </row>
    <row r="49" spans="1:6">
      <c r="A49" s="188" t="s">
        <v>104</v>
      </c>
      <c r="B49" s="186" t="s">
        <v>136</v>
      </c>
      <c r="C49" s="124">
        <v>380</v>
      </c>
      <c r="D49" s="142">
        <v>307</v>
      </c>
      <c r="E49" s="187">
        <v>80.7894736842105</v>
      </c>
      <c r="F49" s="187">
        <v>62.7811860940695</v>
      </c>
    </row>
    <row r="50" spans="1:6">
      <c r="A50" s="188"/>
      <c r="B50" s="186" t="s">
        <v>106</v>
      </c>
      <c r="C50" s="124"/>
      <c r="D50" s="142">
        <v>201</v>
      </c>
      <c r="E50" s="187">
        <v>0</v>
      </c>
      <c r="F50" s="187">
        <v>102.551020408163</v>
      </c>
    </row>
    <row r="51" spans="1:6">
      <c r="A51" s="188"/>
      <c r="B51" s="186" t="s">
        <v>107</v>
      </c>
      <c r="C51" s="124"/>
      <c r="D51" s="142">
        <v>0</v>
      </c>
      <c r="E51" s="187">
        <v>0</v>
      </c>
      <c r="F51" s="187">
        <v>0</v>
      </c>
    </row>
    <row r="52" spans="1:6">
      <c r="A52" s="188"/>
      <c r="B52" s="186" t="s">
        <v>108</v>
      </c>
      <c r="C52" s="124"/>
      <c r="D52" s="142">
        <v>0</v>
      </c>
      <c r="E52" s="187">
        <v>0</v>
      </c>
      <c r="F52" s="187">
        <v>0</v>
      </c>
    </row>
    <row r="53" spans="1:6">
      <c r="A53" s="188"/>
      <c r="B53" s="186" t="s">
        <v>137</v>
      </c>
      <c r="C53" s="124"/>
      <c r="D53" s="142">
        <v>0</v>
      </c>
      <c r="E53" s="187">
        <v>0</v>
      </c>
      <c r="F53" s="187">
        <v>0</v>
      </c>
    </row>
    <row r="54" spans="1:6">
      <c r="A54" s="188"/>
      <c r="B54" s="186" t="s">
        <v>138</v>
      </c>
      <c r="C54" s="124"/>
      <c r="D54" s="142">
        <v>0</v>
      </c>
      <c r="E54" s="187">
        <v>0</v>
      </c>
      <c r="F54" s="187">
        <v>0</v>
      </c>
    </row>
    <row r="55" spans="1:6">
      <c r="A55" s="188"/>
      <c r="B55" s="186" t="s">
        <v>139</v>
      </c>
      <c r="C55" s="124"/>
      <c r="D55" s="142">
        <v>0</v>
      </c>
      <c r="E55" s="187">
        <v>0</v>
      </c>
      <c r="F55" s="187">
        <v>0</v>
      </c>
    </row>
    <row r="56" spans="1:6">
      <c r="A56" s="188"/>
      <c r="B56" s="186" t="s">
        <v>140</v>
      </c>
      <c r="C56" s="124"/>
      <c r="D56" s="142">
        <v>13</v>
      </c>
      <c r="E56" s="187">
        <v>0</v>
      </c>
      <c r="F56" s="187">
        <v>7.26256983240224</v>
      </c>
    </row>
    <row r="57" spans="1:6">
      <c r="A57" s="188"/>
      <c r="B57" s="186" t="s">
        <v>141</v>
      </c>
      <c r="C57" s="124"/>
      <c r="D57" s="142">
        <v>0</v>
      </c>
      <c r="E57" s="187">
        <v>0</v>
      </c>
      <c r="F57" s="187">
        <v>0</v>
      </c>
    </row>
    <row r="58" spans="1:6">
      <c r="A58" s="188"/>
      <c r="B58" s="186" t="s">
        <v>115</v>
      </c>
      <c r="C58" s="124"/>
      <c r="D58" s="142">
        <v>93</v>
      </c>
      <c r="E58" s="187">
        <v>0</v>
      </c>
      <c r="F58" s="187">
        <v>98.936170212766</v>
      </c>
    </row>
    <row r="59" spans="1:6">
      <c r="A59" s="188"/>
      <c r="B59" s="186" t="s">
        <v>142</v>
      </c>
      <c r="C59" s="124"/>
      <c r="D59" s="142">
        <v>0</v>
      </c>
      <c r="E59" s="187">
        <v>0</v>
      </c>
      <c r="F59" s="187">
        <v>0</v>
      </c>
    </row>
    <row r="60" spans="1:6">
      <c r="A60" s="188" t="s">
        <v>104</v>
      </c>
      <c r="B60" s="186" t="s">
        <v>143</v>
      </c>
      <c r="C60" s="124">
        <v>1395</v>
      </c>
      <c r="D60" s="142">
        <v>1776</v>
      </c>
      <c r="E60" s="187">
        <v>127.311827956989</v>
      </c>
      <c r="F60" s="187">
        <v>116.842105263158</v>
      </c>
    </row>
    <row r="61" spans="1:6">
      <c r="A61" s="188"/>
      <c r="B61" s="186" t="s">
        <v>106</v>
      </c>
      <c r="C61" s="124"/>
      <c r="D61" s="142">
        <v>674</v>
      </c>
      <c r="E61" s="187">
        <v>0</v>
      </c>
      <c r="F61" s="187">
        <v>99.2636229749632</v>
      </c>
    </row>
    <row r="62" spans="1:6">
      <c r="A62" s="188"/>
      <c r="B62" s="186" t="s">
        <v>107</v>
      </c>
      <c r="C62" s="124"/>
      <c r="D62" s="142">
        <v>0</v>
      </c>
      <c r="E62" s="187">
        <v>0</v>
      </c>
      <c r="F62" s="187">
        <v>0</v>
      </c>
    </row>
    <row r="63" spans="1:6">
      <c r="A63" s="188"/>
      <c r="B63" s="186" t="s">
        <v>108</v>
      </c>
      <c r="C63" s="124"/>
      <c r="D63" s="142">
        <v>0</v>
      </c>
      <c r="E63" s="187">
        <v>0</v>
      </c>
      <c r="F63" s="187">
        <v>0</v>
      </c>
    </row>
    <row r="64" spans="1:6">
      <c r="A64" s="188"/>
      <c r="B64" s="186" t="s">
        <v>144</v>
      </c>
      <c r="C64" s="124"/>
      <c r="D64" s="142">
        <v>0</v>
      </c>
      <c r="E64" s="187">
        <v>0</v>
      </c>
      <c r="F64" s="187">
        <v>0</v>
      </c>
    </row>
    <row r="65" spans="1:6">
      <c r="A65" s="188"/>
      <c r="B65" s="186" t="s">
        <v>145</v>
      </c>
      <c r="C65" s="124"/>
      <c r="D65" s="142">
        <v>0</v>
      </c>
      <c r="E65" s="187">
        <v>0</v>
      </c>
      <c r="F65" s="187">
        <v>0</v>
      </c>
    </row>
    <row r="66" spans="1:6">
      <c r="A66" s="188"/>
      <c r="B66" s="186" t="s">
        <v>146</v>
      </c>
      <c r="C66" s="124"/>
      <c r="D66" s="142">
        <v>0</v>
      </c>
      <c r="E66" s="187">
        <v>0</v>
      </c>
      <c r="F66" s="187">
        <v>0</v>
      </c>
    </row>
    <row r="67" spans="1:6">
      <c r="A67" s="188"/>
      <c r="B67" s="186" t="s">
        <v>147</v>
      </c>
      <c r="C67" s="124"/>
      <c r="D67" s="142">
        <v>0</v>
      </c>
      <c r="E67" s="187">
        <v>0</v>
      </c>
      <c r="F67" s="187">
        <v>0</v>
      </c>
    </row>
    <row r="68" spans="1:6">
      <c r="A68" s="188"/>
      <c r="B68" s="186" t="s">
        <v>148</v>
      </c>
      <c r="C68" s="124"/>
      <c r="D68" s="142">
        <v>0</v>
      </c>
      <c r="E68" s="187">
        <v>0</v>
      </c>
      <c r="F68" s="187">
        <v>0</v>
      </c>
    </row>
    <row r="69" spans="1:6">
      <c r="A69" s="188"/>
      <c r="B69" s="186" t="s">
        <v>115</v>
      </c>
      <c r="C69" s="124"/>
      <c r="D69" s="142">
        <v>776</v>
      </c>
      <c r="E69" s="187">
        <v>0</v>
      </c>
      <c r="F69" s="187">
        <v>109.295774647887</v>
      </c>
    </row>
    <row r="70" spans="1:6">
      <c r="A70" s="188"/>
      <c r="B70" s="186" t="s">
        <v>149</v>
      </c>
      <c r="C70" s="124"/>
      <c r="D70" s="142">
        <v>326</v>
      </c>
      <c r="E70" s="187">
        <v>0</v>
      </c>
      <c r="F70" s="187">
        <v>248.854961832061</v>
      </c>
    </row>
    <row r="71" spans="1:6">
      <c r="A71" s="188" t="s">
        <v>104</v>
      </c>
      <c r="B71" s="186" t="s">
        <v>150</v>
      </c>
      <c r="C71" s="124">
        <v>0</v>
      </c>
      <c r="D71" s="142">
        <v>8</v>
      </c>
      <c r="E71" s="187">
        <v>0</v>
      </c>
      <c r="F71" s="187">
        <v>11.2676056338028</v>
      </c>
    </row>
    <row r="72" spans="1:6">
      <c r="A72" s="188"/>
      <c r="B72" s="186" t="s">
        <v>106</v>
      </c>
      <c r="C72" s="124"/>
      <c r="D72" s="142">
        <v>8</v>
      </c>
      <c r="E72" s="187">
        <v>0</v>
      </c>
      <c r="F72" s="187">
        <v>88.8888888888889</v>
      </c>
    </row>
    <row r="73" spans="1:6">
      <c r="A73" s="188"/>
      <c r="B73" s="186" t="s">
        <v>107</v>
      </c>
      <c r="C73" s="124"/>
      <c r="D73" s="142">
        <v>0</v>
      </c>
      <c r="E73" s="187">
        <v>0</v>
      </c>
      <c r="F73" s="187">
        <v>0</v>
      </c>
    </row>
    <row r="74" spans="1:6">
      <c r="A74" s="188"/>
      <c r="B74" s="186" t="s">
        <v>108</v>
      </c>
      <c r="C74" s="124"/>
      <c r="D74" s="142">
        <v>0</v>
      </c>
      <c r="E74" s="187">
        <v>0</v>
      </c>
      <c r="F74" s="187">
        <v>0</v>
      </c>
    </row>
    <row r="75" spans="1:6">
      <c r="A75" s="188"/>
      <c r="B75" s="186" t="s">
        <v>151</v>
      </c>
      <c r="C75" s="124"/>
      <c r="D75" s="142">
        <v>0</v>
      </c>
      <c r="E75" s="187">
        <v>0</v>
      </c>
      <c r="F75" s="187">
        <v>0</v>
      </c>
    </row>
    <row r="76" spans="1:6">
      <c r="A76" s="188"/>
      <c r="B76" s="186" t="s">
        <v>152</v>
      </c>
      <c r="C76" s="124"/>
      <c r="D76" s="142">
        <v>0</v>
      </c>
      <c r="E76" s="187">
        <v>0</v>
      </c>
      <c r="F76" s="187">
        <v>0</v>
      </c>
    </row>
    <row r="77" spans="1:6">
      <c r="A77" s="188"/>
      <c r="B77" s="186" t="s">
        <v>153</v>
      </c>
      <c r="C77" s="124"/>
      <c r="D77" s="142">
        <v>0</v>
      </c>
      <c r="E77" s="187">
        <v>0</v>
      </c>
      <c r="F77" s="187">
        <v>0</v>
      </c>
    </row>
    <row r="78" spans="1:6">
      <c r="A78" s="188"/>
      <c r="B78" s="186" t="s">
        <v>154</v>
      </c>
      <c r="C78" s="124"/>
      <c r="D78" s="142">
        <v>0</v>
      </c>
      <c r="E78" s="187">
        <v>0</v>
      </c>
      <c r="F78" s="187">
        <v>0</v>
      </c>
    </row>
    <row r="79" spans="1:6">
      <c r="A79" s="188"/>
      <c r="B79" s="186" t="s">
        <v>155</v>
      </c>
      <c r="C79" s="124"/>
      <c r="D79" s="142">
        <v>0</v>
      </c>
      <c r="E79" s="187">
        <v>0</v>
      </c>
      <c r="F79" s="187">
        <v>0</v>
      </c>
    </row>
    <row r="80" spans="1:6">
      <c r="A80" s="188"/>
      <c r="B80" s="186" t="s">
        <v>147</v>
      </c>
      <c r="C80" s="124"/>
      <c r="D80" s="142">
        <v>0</v>
      </c>
      <c r="E80" s="187">
        <v>0</v>
      </c>
      <c r="F80" s="187">
        <v>0</v>
      </c>
    </row>
    <row r="81" spans="1:6">
      <c r="A81" s="188"/>
      <c r="B81" s="186" t="s">
        <v>115</v>
      </c>
      <c r="C81" s="124"/>
      <c r="D81" s="142">
        <v>0</v>
      </c>
      <c r="E81" s="187">
        <v>0</v>
      </c>
      <c r="F81" s="187">
        <v>0</v>
      </c>
    </row>
    <row r="82" spans="1:6">
      <c r="A82" s="188"/>
      <c r="B82" s="186" t="s">
        <v>156</v>
      </c>
      <c r="C82" s="124"/>
      <c r="D82" s="142">
        <v>0</v>
      </c>
      <c r="E82" s="187">
        <v>0</v>
      </c>
      <c r="F82" s="187">
        <v>0</v>
      </c>
    </row>
    <row r="83" spans="1:6">
      <c r="A83" s="188" t="s">
        <v>104</v>
      </c>
      <c r="B83" s="186" t="s">
        <v>157</v>
      </c>
      <c r="C83" s="124">
        <v>9</v>
      </c>
      <c r="D83" s="142">
        <v>11</v>
      </c>
      <c r="E83" s="187">
        <v>122.222222222222</v>
      </c>
      <c r="F83" s="187">
        <v>4.08921933085502</v>
      </c>
    </row>
    <row r="84" spans="1:6">
      <c r="A84" s="188"/>
      <c r="B84" s="186" t="s">
        <v>106</v>
      </c>
      <c r="C84" s="124"/>
      <c r="D84" s="142">
        <v>11</v>
      </c>
      <c r="E84" s="187">
        <v>0</v>
      </c>
      <c r="F84" s="187">
        <v>122.222222222222</v>
      </c>
    </row>
    <row r="85" spans="1:6">
      <c r="A85" s="188"/>
      <c r="B85" s="186" t="s">
        <v>107</v>
      </c>
      <c r="C85" s="124"/>
      <c r="D85" s="142">
        <v>0</v>
      </c>
      <c r="E85" s="187">
        <v>0</v>
      </c>
      <c r="F85" s="187">
        <v>0</v>
      </c>
    </row>
    <row r="86" spans="1:6">
      <c r="A86" s="188"/>
      <c r="B86" s="186" t="s">
        <v>108</v>
      </c>
      <c r="C86" s="124"/>
      <c r="D86" s="142">
        <v>0</v>
      </c>
      <c r="E86" s="187">
        <v>0</v>
      </c>
      <c r="F86" s="187">
        <v>0</v>
      </c>
    </row>
    <row r="87" spans="1:6">
      <c r="A87" s="188"/>
      <c r="B87" s="186" t="s">
        <v>158</v>
      </c>
      <c r="C87" s="124"/>
      <c r="D87" s="142">
        <v>0</v>
      </c>
      <c r="E87" s="187">
        <v>0</v>
      </c>
      <c r="F87" s="187">
        <v>0</v>
      </c>
    </row>
    <row r="88" spans="1:6">
      <c r="A88" s="188"/>
      <c r="B88" s="186" t="s">
        <v>159</v>
      </c>
      <c r="C88" s="124"/>
      <c r="D88" s="142">
        <v>0</v>
      </c>
      <c r="E88" s="187">
        <v>0</v>
      </c>
      <c r="F88" s="187">
        <v>0</v>
      </c>
    </row>
    <row r="89" spans="1:6">
      <c r="A89" s="188"/>
      <c r="B89" s="186" t="s">
        <v>147</v>
      </c>
      <c r="C89" s="124"/>
      <c r="D89" s="142">
        <v>0</v>
      </c>
      <c r="E89" s="187">
        <v>0</v>
      </c>
      <c r="F89" s="187">
        <v>0</v>
      </c>
    </row>
    <row r="90" spans="1:6">
      <c r="A90" s="188"/>
      <c r="B90" s="186" t="s">
        <v>115</v>
      </c>
      <c r="C90" s="124"/>
      <c r="D90" s="142">
        <v>0</v>
      </c>
      <c r="E90" s="187">
        <v>0</v>
      </c>
      <c r="F90" s="187">
        <v>0</v>
      </c>
    </row>
    <row r="91" spans="1:6">
      <c r="A91" s="188"/>
      <c r="B91" s="186" t="s">
        <v>160</v>
      </c>
      <c r="C91" s="124"/>
      <c r="D91" s="142">
        <v>0</v>
      </c>
      <c r="E91" s="187">
        <v>0</v>
      </c>
      <c r="F91" s="187">
        <v>0</v>
      </c>
    </row>
    <row r="92" spans="1:6">
      <c r="A92" s="188" t="s">
        <v>104</v>
      </c>
      <c r="B92" s="186" t="s">
        <v>161</v>
      </c>
      <c r="C92" s="124">
        <v>0</v>
      </c>
      <c r="D92" s="142">
        <v>0</v>
      </c>
      <c r="E92" s="187">
        <v>0</v>
      </c>
      <c r="F92" s="187">
        <v>0</v>
      </c>
    </row>
    <row r="93" spans="1:6">
      <c r="A93" s="188"/>
      <c r="B93" s="186" t="s">
        <v>106</v>
      </c>
      <c r="C93" s="124"/>
      <c r="D93" s="142">
        <v>0</v>
      </c>
      <c r="E93" s="187">
        <v>0</v>
      </c>
      <c r="F93" s="187">
        <v>0</v>
      </c>
    </row>
    <row r="94" spans="1:6">
      <c r="A94" s="188"/>
      <c r="B94" s="186" t="s">
        <v>107</v>
      </c>
      <c r="C94" s="124"/>
      <c r="D94" s="142">
        <v>0</v>
      </c>
      <c r="E94" s="187">
        <v>0</v>
      </c>
      <c r="F94" s="187">
        <v>0</v>
      </c>
    </row>
    <row r="95" spans="1:6">
      <c r="A95" s="188"/>
      <c r="B95" s="186" t="s">
        <v>108</v>
      </c>
      <c r="C95" s="124"/>
      <c r="D95" s="142">
        <v>0</v>
      </c>
      <c r="E95" s="187">
        <v>0</v>
      </c>
      <c r="F95" s="187">
        <v>0</v>
      </c>
    </row>
    <row r="96" spans="1:6">
      <c r="A96" s="188"/>
      <c r="B96" s="186" t="s">
        <v>162</v>
      </c>
      <c r="C96" s="124"/>
      <c r="D96" s="142">
        <v>0</v>
      </c>
      <c r="E96" s="187">
        <v>0</v>
      </c>
      <c r="F96" s="187">
        <v>0</v>
      </c>
    </row>
    <row r="97" spans="1:6">
      <c r="A97" s="188"/>
      <c r="B97" s="186" t="s">
        <v>163</v>
      </c>
      <c r="C97" s="124"/>
      <c r="D97" s="142">
        <v>0</v>
      </c>
      <c r="E97" s="187">
        <v>0</v>
      </c>
      <c r="F97" s="187">
        <v>0</v>
      </c>
    </row>
    <row r="98" spans="1:6">
      <c r="A98" s="188"/>
      <c r="B98" s="186" t="s">
        <v>147</v>
      </c>
      <c r="C98" s="124"/>
      <c r="D98" s="142">
        <v>0</v>
      </c>
      <c r="E98" s="187">
        <v>0</v>
      </c>
      <c r="F98" s="187">
        <v>0</v>
      </c>
    </row>
    <row r="99" spans="1:6">
      <c r="A99" s="188"/>
      <c r="B99" s="186" t="s">
        <v>164</v>
      </c>
      <c r="C99" s="124"/>
      <c r="D99" s="142">
        <v>0</v>
      </c>
      <c r="E99" s="187">
        <v>0</v>
      </c>
      <c r="F99" s="187">
        <v>0</v>
      </c>
    </row>
    <row r="100" spans="1:6">
      <c r="A100" s="188"/>
      <c r="B100" s="186" t="s">
        <v>165</v>
      </c>
      <c r="C100" s="124"/>
      <c r="D100" s="142">
        <v>0</v>
      </c>
      <c r="E100" s="187">
        <v>0</v>
      </c>
      <c r="F100" s="187">
        <v>0</v>
      </c>
    </row>
    <row r="101" spans="1:6">
      <c r="A101" s="188"/>
      <c r="B101" s="186" t="s">
        <v>166</v>
      </c>
      <c r="C101" s="124"/>
      <c r="D101" s="142">
        <v>0</v>
      </c>
      <c r="E101" s="187">
        <v>0</v>
      </c>
      <c r="F101" s="187">
        <v>0</v>
      </c>
    </row>
    <row r="102" spans="1:6">
      <c r="A102" s="188"/>
      <c r="B102" s="186" t="s">
        <v>167</v>
      </c>
      <c r="C102" s="124"/>
      <c r="D102" s="142">
        <v>0</v>
      </c>
      <c r="E102" s="187">
        <v>0</v>
      </c>
      <c r="F102" s="187">
        <v>0</v>
      </c>
    </row>
    <row r="103" spans="1:6">
      <c r="A103" s="188"/>
      <c r="B103" s="186" t="s">
        <v>115</v>
      </c>
      <c r="C103" s="124"/>
      <c r="D103" s="142">
        <v>0</v>
      </c>
      <c r="E103" s="187">
        <v>0</v>
      </c>
      <c r="F103" s="187">
        <v>0</v>
      </c>
    </row>
    <row r="104" spans="1:6">
      <c r="A104" s="188"/>
      <c r="B104" s="186" t="s">
        <v>168</v>
      </c>
      <c r="C104" s="124"/>
      <c r="D104" s="142">
        <v>0</v>
      </c>
      <c r="E104" s="187">
        <v>0</v>
      </c>
      <c r="F104" s="187">
        <v>0</v>
      </c>
    </row>
    <row r="105" spans="1:6">
      <c r="A105" s="188" t="s">
        <v>104</v>
      </c>
      <c r="B105" s="186" t="s">
        <v>169</v>
      </c>
      <c r="C105" s="124"/>
      <c r="D105" s="142">
        <v>0</v>
      </c>
      <c r="E105" s="187"/>
      <c r="F105" s="187"/>
    </row>
    <row r="106" spans="1:6">
      <c r="A106" s="188"/>
      <c r="B106" s="186" t="s">
        <v>106</v>
      </c>
      <c r="C106" s="124"/>
      <c r="D106" s="142">
        <v>0</v>
      </c>
      <c r="E106" s="187"/>
      <c r="F106" s="187"/>
    </row>
    <row r="107" spans="1:6">
      <c r="A107" s="188"/>
      <c r="B107" s="186" t="s">
        <v>107</v>
      </c>
      <c r="C107" s="124"/>
      <c r="D107" s="142">
        <v>0</v>
      </c>
      <c r="E107" s="187"/>
      <c r="F107" s="187"/>
    </row>
    <row r="108" spans="1:6">
      <c r="A108" s="188"/>
      <c r="B108" s="186" t="s">
        <v>108</v>
      </c>
      <c r="C108" s="124"/>
      <c r="D108" s="142">
        <v>0</v>
      </c>
      <c r="E108" s="187"/>
      <c r="F108" s="187"/>
    </row>
    <row r="109" spans="1:6">
      <c r="A109" s="188"/>
      <c r="B109" s="186" t="s">
        <v>170</v>
      </c>
      <c r="C109" s="124"/>
      <c r="D109" s="142">
        <v>0</v>
      </c>
      <c r="E109" s="187"/>
      <c r="F109" s="187"/>
    </row>
    <row r="110" spans="1:6">
      <c r="A110" s="188"/>
      <c r="B110" s="186" t="s">
        <v>171</v>
      </c>
      <c r="C110" s="124"/>
      <c r="D110" s="142">
        <v>0</v>
      </c>
      <c r="E110" s="187">
        <v>0</v>
      </c>
      <c r="F110" s="187">
        <v>0</v>
      </c>
    </row>
    <row r="111" spans="1:6">
      <c r="A111" s="188"/>
      <c r="B111" s="186" t="s">
        <v>172</v>
      </c>
      <c r="C111" s="124"/>
      <c r="D111" s="142">
        <v>0</v>
      </c>
      <c r="E111" s="187">
        <v>0</v>
      </c>
      <c r="F111" s="187">
        <v>0</v>
      </c>
    </row>
    <row r="112" spans="1:6">
      <c r="A112" s="188"/>
      <c r="B112" s="186" t="s">
        <v>173</v>
      </c>
      <c r="C112" s="124"/>
      <c r="D112" s="142">
        <v>0</v>
      </c>
      <c r="E112" s="187">
        <v>0</v>
      </c>
      <c r="F112" s="187">
        <v>0</v>
      </c>
    </row>
    <row r="113" spans="1:6">
      <c r="A113" s="188"/>
      <c r="B113" s="186" t="s">
        <v>115</v>
      </c>
      <c r="C113" s="124"/>
      <c r="D113" s="142">
        <v>0</v>
      </c>
      <c r="E113" s="187">
        <v>0</v>
      </c>
      <c r="F113" s="187">
        <v>0</v>
      </c>
    </row>
    <row r="114" spans="1:6">
      <c r="A114" s="188"/>
      <c r="B114" s="186" t="s">
        <v>174</v>
      </c>
      <c r="C114" s="124"/>
      <c r="D114" s="142">
        <v>0</v>
      </c>
      <c r="E114" s="187">
        <v>0</v>
      </c>
      <c r="F114" s="187"/>
    </row>
    <row r="115" spans="1:6">
      <c r="A115" s="188" t="s">
        <v>104</v>
      </c>
      <c r="B115" s="186" t="s">
        <v>175</v>
      </c>
      <c r="C115" s="124">
        <v>274</v>
      </c>
      <c r="D115" s="142">
        <v>320</v>
      </c>
      <c r="E115" s="187">
        <v>116.788321167883</v>
      </c>
      <c r="F115" s="187">
        <v>82.687338501292</v>
      </c>
    </row>
    <row r="116" spans="1:6">
      <c r="A116" s="188"/>
      <c r="B116" s="186" t="s">
        <v>106</v>
      </c>
      <c r="C116" s="124"/>
      <c r="D116" s="142">
        <v>271</v>
      </c>
      <c r="E116" s="187">
        <v>0</v>
      </c>
      <c r="F116" s="187">
        <v>105.859375</v>
      </c>
    </row>
    <row r="117" spans="1:6">
      <c r="A117" s="188"/>
      <c r="B117" s="186" t="s">
        <v>107</v>
      </c>
      <c r="C117" s="124"/>
      <c r="D117" s="142">
        <v>0</v>
      </c>
      <c r="E117" s="187">
        <v>0</v>
      </c>
      <c r="F117" s="187">
        <v>0</v>
      </c>
    </row>
    <row r="118" spans="1:6">
      <c r="A118" s="188"/>
      <c r="B118" s="186" t="s">
        <v>108</v>
      </c>
      <c r="C118" s="124"/>
      <c r="D118" s="142">
        <v>0</v>
      </c>
      <c r="E118" s="187">
        <v>0</v>
      </c>
      <c r="F118" s="187">
        <v>0</v>
      </c>
    </row>
    <row r="119" spans="1:6">
      <c r="A119" s="188"/>
      <c r="B119" s="186" t="s">
        <v>176</v>
      </c>
      <c r="C119" s="124"/>
      <c r="D119" s="142">
        <v>0</v>
      </c>
      <c r="E119" s="187">
        <v>0</v>
      </c>
      <c r="F119" s="187">
        <v>0</v>
      </c>
    </row>
    <row r="120" spans="1:6">
      <c r="A120" s="188"/>
      <c r="B120" s="186" t="s">
        <v>177</v>
      </c>
      <c r="C120" s="124"/>
      <c r="D120" s="142">
        <v>0</v>
      </c>
      <c r="E120" s="187">
        <v>0</v>
      </c>
      <c r="F120" s="187">
        <v>0</v>
      </c>
    </row>
    <row r="121" spans="1:6">
      <c r="A121" s="188"/>
      <c r="B121" s="186" t="s">
        <v>178</v>
      </c>
      <c r="C121" s="124"/>
      <c r="D121" s="142">
        <v>0</v>
      </c>
      <c r="E121" s="187">
        <v>0</v>
      </c>
      <c r="F121" s="187">
        <v>0</v>
      </c>
    </row>
    <row r="122" spans="1:6">
      <c r="A122" s="188"/>
      <c r="B122" s="186" t="s">
        <v>179</v>
      </c>
      <c r="C122" s="124"/>
      <c r="D122" s="142">
        <v>0</v>
      </c>
      <c r="E122" s="187">
        <v>0</v>
      </c>
      <c r="F122" s="187">
        <v>0</v>
      </c>
    </row>
    <row r="123" spans="1:6">
      <c r="A123" s="188"/>
      <c r="B123" s="186" t="s">
        <v>180</v>
      </c>
      <c r="C123" s="124"/>
      <c r="D123" s="142">
        <v>0</v>
      </c>
      <c r="E123" s="187">
        <v>0</v>
      </c>
      <c r="F123" s="187">
        <v>0</v>
      </c>
    </row>
    <row r="124" spans="1:6">
      <c r="A124" s="188"/>
      <c r="B124" s="186" t="s">
        <v>115</v>
      </c>
      <c r="C124" s="124"/>
      <c r="D124" s="142">
        <v>24</v>
      </c>
      <c r="E124" s="187">
        <v>0</v>
      </c>
      <c r="F124" s="187">
        <v>800</v>
      </c>
    </row>
    <row r="125" spans="1:6">
      <c r="A125" s="188"/>
      <c r="B125" s="186" t="s">
        <v>181</v>
      </c>
      <c r="C125" s="124"/>
      <c r="D125" s="142">
        <v>25</v>
      </c>
      <c r="E125" s="187">
        <v>0</v>
      </c>
      <c r="F125" s="187">
        <v>19.53125</v>
      </c>
    </row>
    <row r="126" spans="1:6">
      <c r="A126" s="188" t="s">
        <v>104</v>
      </c>
      <c r="B126" s="186" t="s">
        <v>182</v>
      </c>
      <c r="C126" s="124">
        <v>0</v>
      </c>
      <c r="D126" s="142">
        <v>0</v>
      </c>
      <c r="E126" s="187">
        <v>0</v>
      </c>
      <c r="F126" s="187">
        <v>0</v>
      </c>
    </row>
    <row r="127" spans="1:6">
      <c r="A127" s="188"/>
      <c r="B127" s="186" t="s">
        <v>106</v>
      </c>
      <c r="C127" s="124"/>
      <c r="D127" s="142">
        <v>0</v>
      </c>
      <c r="E127" s="187">
        <v>0</v>
      </c>
      <c r="F127" s="187">
        <v>0</v>
      </c>
    </row>
    <row r="128" spans="1:6">
      <c r="A128" s="188"/>
      <c r="B128" s="186" t="s">
        <v>107</v>
      </c>
      <c r="C128" s="124"/>
      <c r="D128" s="142">
        <v>0</v>
      </c>
      <c r="E128" s="187">
        <v>0</v>
      </c>
      <c r="F128" s="187">
        <v>0</v>
      </c>
    </row>
    <row r="129" spans="1:6">
      <c r="A129" s="188"/>
      <c r="B129" s="186" t="s">
        <v>108</v>
      </c>
      <c r="C129" s="124"/>
      <c r="D129" s="142">
        <v>0</v>
      </c>
      <c r="E129" s="187">
        <v>0</v>
      </c>
      <c r="F129" s="187">
        <v>0</v>
      </c>
    </row>
    <row r="130" spans="1:6">
      <c r="A130" s="188"/>
      <c r="B130" s="186" t="s">
        <v>183</v>
      </c>
      <c r="C130" s="124"/>
      <c r="D130" s="142">
        <v>0</v>
      </c>
      <c r="E130" s="187">
        <v>0</v>
      </c>
      <c r="F130" s="187">
        <v>0</v>
      </c>
    </row>
    <row r="131" spans="1:6">
      <c r="A131" s="188"/>
      <c r="B131" s="186" t="s">
        <v>184</v>
      </c>
      <c r="C131" s="124"/>
      <c r="D131" s="142">
        <v>0</v>
      </c>
      <c r="E131" s="187">
        <v>0</v>
      </c>
      <c r="F131" s="187">
        <v>0</v>
      </c>
    </row>
    <row r="132" spans="1:6">
      <c r="A132" s="188"/>
      <c r="B132" s="186" t="s">
        <v>185</v>
      </c>
      <c r="C132" s="124"/>
      <c r="D132" s="142">
        <v>0</v>
      </c>
      <c r="E132" s="187">
        <v>0</v>
      </c>
      <c r="F132" s="187">
        <v>0</v>
      </c>
    </row>
    <row r="133" spans="1:6">
      <c r="A133" s="188"/>
      <c r="B133" s="186" t="s">
        <v>186</v>
      </c>
      <c r="C133" s="124"/>
      <c r="D133" s="142">
        <v>0</v>
      </c>
      <c r="E133" s="187">
        <v>0</v>
      </c>
      <c r="F133" s="187">
        <v>0</v>
      </c>
    </row>
    <row r="134" spans="1:6">
      <c r="A134" s="188"/>
      <c r="B134" s="186" t="s">
        <v>187</v>
      </c>
      <c r="C134" s="124"/>
      <c r="D134" s="142">
        <v>0</v>
      </c>
      <c r="E134" s="187">
        <v>0</v>
      </c>
      <c r="F134" s="187">
        <v>0</v>
      </c>
    </row>
    <row r="135" spans="1:6">
      <c r="A135" s="188"/>
      <c r="B135" s="186" t="s">
        <v>188</v>
      </c>
      <c r="C135" s="124"/>
      <c r="D135" s="142">
        <v>0</v>
      </c>
      <c r="E135" s="187">
        <v>0</v>
      </c>
      <c r="F135" s="187">
        <v>0</v>
      </c>
    </row>
    <row r="136" spans="1:6">
      <c r="A136" s="188"/>
      <c r="B136" s="186" t="s">
        <v>189</v>
      </c>
      <c r="C136" s="124"/>
      <c r="D136" s="142">
        <v>0</v>
      </c>
      <c r="E136" s="187">
        <v>0</v>
      </c>
      <c r="F136" s="187">
        <v>0</v>
      </c>
    </row>
    <row r="137" spans="1:6">
      <c r="A137" s="188"/>
      <c r="B137" s="186" t="s">
        <v>115</v>
      </c>
      <c r="C137" s="124"/>
      <c r="D137" s="142">
        <v>0</v>
      </c>
      <c r="E137" s="187">
        <v>0</v>
      </c>
      <c r="F137" s="187">
        <v>0</v>
      </c>
    </row>
    <row r="138" spans="1:6">
      <c r="A138" s="188"/>
      <c r="B138" s="186" t="s">
        <v>190</v>
      </c>
      <c r="C138" s="124"/>
      <c r="D138" s="142">
        <v>0</v>
      </c>
      <c r="E138" s="187">
        <v>0</v>
      </c>
      <c r="F138" s="187">
        <v>0</v>
      </c>
    </row>
    <row r="139" spans="1:6">
      <c r="A139" s="188" t="s">
        <v>104</v>
      </c>
      <c r="B139" s="186" t="s">
        <v>191</v>
      </c>
      <c r="C139" s="124">
        <v>250</v>
      </c>
      <c r="D139" s="142">
        <v>20</v>
      </c>
      <c r="E139" s="187">
        <v>8</v>
      </c>
      <c r="F139" s="187">
        <v>10.5820105820106</v>
      </c>
    </row>
    <row r="140" spans="1:6">
      <c r="A140" s="188"/>
      <c r="B140" s="186" t="s">
        <v>106</v>
      </c>
      <c r="C140" s="124"/>
      <c r="D140" s="142">
        <v>0</v>
      </c>
      <c r="E140" s="187">
        <v>0</v>
      </c>
      <c r="F140" s="187">
        <v>0</v>
      </c>
    </row>
    <row r="141" spans="1:6">
      <c r="A141" s="188"/>
      <c r="B141" s="186" t="s">
        <v>107</v>
      </c>
      <c r="C141" s="124"/>
      <c r="D141" s="142">
        <v>0</v>
      </c>
      <c r="E141" s="187">
        <v>0</v>
      </c>
      <c r="F141" s="187">
        <v>0</v>
      </c>
    </row>
    <row r="142" spans="1:6">
      <c r="A142" s="188"/>
      <c r="B142" s="186" t="s">
        <v>108</v>
      </c>
      <c r="C142" s="124"/>
      <c r="D142" s="142">
        <v>0</v>
      </c>
      <c r="E142" s="187">
        <v>0</v>
      </c>
      <c r="F142" s="187">
        <v>0</v>
      </c>
    </row>
    <row r="143" spans="1:6">
      <c r="A143" s="188"/>
      <c r="B143" s="186" t="s">
        <v>192</v>
      </c>
      <c r="C143" s="124"/>
      <c r="D143" s="142">
        <v>12</v>
      </c>
      <c r="E143" s="187">
        <v>0</v>
      </c>
      <c r="F143" s="187">
        <v>100</v>
      </c>
    </row>
    <row r="144" spans="1:6">
      <c r="A144" s="188"/>
      <c r="B144" s="186" t="s">
        <v>115</v>
      </c>
      <c r="C144" s="124"/>
      <c r="D144" s="142">
        <v>0</v>
      </c>
      <c r="E144" s="187">
        <v>0</v>
      </c>
      <c r="F144" s="187">
        <v>0</v>
      </c>
    </row>
    <row r="145" spans="1:6">
      <c r="A145" s="188"/>
      <c r="B145" s="186" t="s">
        <v>193</v>
      </c>
      <c r="C145" s="124"/>
      <c r="D145" s="142">
        <v>8</v>
      </c>
      <c r="E145" s="187">
        <v>0</v>
      </c>
      <c r="F145" s="187">
        <v>4.51977401129944</v>
      </c>
    </row>
    <row r="146" spans="1:6">
      <c r="A146" s="188" t="s">
        <v>104</v>
      </c>
      <c r="B146" s="186" t="s">
        <v>194</v>
      </c>
      <c r="C146" s="124"/>
      <c r="D146" s="142"/>
      <c r="E146" s="187"/>
      <c r="F146" s="187"/>
    </row>
    <row r="147" spans="1:6">
      <c r="A147" s="188"/>
      <c r="B147" s="186" t="s">
        <v>106</v>
      </c>
      <c r="C147" s="124"/>
      <c r="D147" s="142"/>
      <c r="E147" s="187"/>
      <c r="F147" s="187"/>
    </row>
    <row r="148" spans="1:6">
      <c r="A148" s="188"/>
      <c r="B148" s="186" t="s">
        <v>107</v>
      </c>
      <c r="C148" s="124"/>
      <c r="D148" s="142"/>
      <c r="E148" s="187"/>
      <c r="F148" s="187"/>
    </row>
    <row r="149" spans="1:6">
      <c r="A149" s="188"/>
      <c r="B149" s="186" t="s">
        <v>108</v>
      </c>
      <c r="C149" s="124"/>
      <c r="D149" s="142"/>
      <c r="E149" s="187"/>
      <c r="F149" s="187"/>
    </row>
    <row r="150" spans="1:6">
      <c r="A150" s="188"/>
      <c r="B150" s="186" t="s">
        <v>195</v>
      </c>
      <c r="C150" s="124"/>
      <c r="D150" s="142"/>
      <c r="E150" s="187"/>
      <c r="F150" s="187"/>
    </row>
    <row r="151" spans="1:6">
      <c r="A151" s="188"/>
      <c r="B151" s="186" t="s">
        <v>196</v>
      </c>
      <c r="C151" s="124"/>
      <c r="D151" s="142"/>
      <c r="E151" s="187"/>
      <c r="F151" s="187"/>
    </row>
    <row r="152" spans="1:6">
      <c r="A152" s="188"/>
      <c r="B152" s="186" t="s">
        <v>115</v>
      </c>
      <c r="C152" s="124"/>
      <c r="D152" s="142"/>
      <c r="E152" s="187"/>
      <c r="F152" s="187"/>
    </row>
    <row r="153" spans="1:6">
      <c r="A153" s="188"/>
      <c r="B153" s="186" t="s">
        <v>197</v>
      </c>
      <c r="C153" s="124"/>
      <c r="D153" s="142"/>
      <c r="E153" s="187"/>
      <c r="F153" s="187"/>
    </row>
    <row r="154" spans="1:6">
      <c r="A154" s="188" t="s">
        <v>104</v>
      </c>
      <c r="B154" s="186" t="s">
        <v>198</v>
      </c>
      <c r="C154" s="124">
        <v>0</v>
      </c>
      <c r="D154" s="142">
        <v>0</v>
      </c>
      <c r="E154" s="187">
        <v>0</v>
      </c>
      <c r="F154" s="187">
        <v>0</v>
      </c>
    </row>
    <row r="155" spans="1:6">
      <c r="A155" s="188"/>
      <c r="B155" s="186" t="s">
        <v>106</v>
      </c>
      <c r="C155" s="124"/>
      <c r="D155" s="142">
        <v>0</v>
      </c>
      <c r="E155" s="187">
        <v>0</v>
      </c>
      <c r="F155" s="187">
        <v>0</v>
      </c>
    </row>
    <row r="156" spans="1:6">
      <c r="A156" s="188"/>
      <c r="B156" s="186" t="s">
        <v>107</v>
      </c>
      <c r="C156" s="124"/>
      <c r="D156" s="142">
        <v>0</v>
      </c>
      <c r="E156" s="187">
        <v>0</v>
      </c>
      <c r="F156" s="187">
        <v>0</v>
      </c>
    </row>
    <row r="157" spans="1:6">
      <c r="A157" s="188"/>
      <c r="B157" s="186" t="s">
        <v>108</v>
      </c>
      <c r="C157" s="124"/>
      <c r="D157" s="142">
        <v>0</v>
      </c>
      <c r="E157" s="187">
        <v>0</v>
      </c>
      <c r="F157" s="187">
        <v>0</v>
      </c>
    </row>
    <row r="158" spans="1:6">
      <c r="A158" s="188"/>
      <c r="B158" s="186" t="s">
        <v>199</v>
      </c>
      <c r="C158" s="124"/>
      <c r="D158" s="142">
        <v>0</v>
      </c>
      <c r="E158" s="187">
        <v>0</v>
      </c>
      <c r="F158" s="187">
        <v>0</v>
      </c>
    </row>
    <row r="159" spans="1:6">
      <c r="A159" s="188"/>
      <c r="B159" s="186" t="s">
        <v>200</v>
      </c>
      <c r="C159" s="124"/>
      <c r="D159" s="142">
        <v>0</v>
      </c>
      <c r="E159" s="187">
        <v>0</v>
      </c>
      <c r="F159" s="187">
        <v>0</v>
      </c>
    </row>
    <row r="160" spans="1:6">
      <c r="A160" s="188" t="s">
        <v>104</v>
      </c>
      <c r="B160" s="186" t="s">
        <v>201</v>
      </c>
      <c r="C160" s="124">
        <v>294</v>
      </c>
      <c r="D160" s="142">
        <v>325</v>
      </c>
      <c r="E160" s="187">
        <v>110.544217687075</v>
      </c>
      <c r="F160" s="187">
        <v>94.2028985507246</v>
      </c>
    </row>
    <row r="161" spans="1:6">
      <c r="A161" s="188"/>
      <c r="B161" s="186" t="s">
        <v>106</v>
      </c>
      <c r="C161" s="124"/>
      <c r="D161" s="142">
        <v>303</v>
      </c>
      <c r="E161" s="187">
        <v>0</v>
      </c>
      <c r="F161" s="187">
        <v>107.829181494662</v>
      </c>
    </row>
    <row r="162" spans="1:6">
      <c r="A162" s="188"/>
      <c r="B162" s="186" t="s">
        <v>107</v>
      </c>
      <c r="C162" s="124"/>
      <c r="D162" s="142">
        <v>-3</v>
      </c>
      <c r="E162" s="187">
        <v>0</v>
      </c>
      <c r="F162" s="187">
        <v>-8.82352941176471</v>
      </c>
    </row>
    <row r="163" spans="1:6">
      <c r="A163" s="188"/>
      <c r="B163" s="186" t="s">
        <v>108</v>
      </c>
      <c r="C163" s="124"/>
      <c r="D163" s="142">
        <v>0</v>
      </c>
      <c r="E163" s="187">
        <v>0</v>
      </c>
      <c r="F163" s="187">
        <v>0</v>
      </c>
    </row>
    <row r="164" spans="1:6">
      <c r="A164" s="188"/>
      <c r="B164" s="186" t="s">
        <v>202</v>
      </c>
      <c r="C164" s="124"/>
      <c r="D164" s="142">
        <v>0</v>
      </c>
      <c r="E164" s="187">
        <v>0</v>
      </c>
      <c r="F164" s="187">
        <v>0</v>
      </c>
    </row>
    <row r="165" spans="1:6">
      <c r="A165" s="188"/>
      <c r="B165" s="186" t="s">
        <v>115</v>
      </c>
      <c r="C165" s="124"/>
      <c r="D165" s="142">
        <v>24</v>
      </c>
      <c r="E165" s="187">
        <v>0</v>
      </c>
      <c r="F165" s="187">
        <v>120</v>
      </c>
    </row>
    <row r="166" spans="1:6">
      <c r="A166" s="188"/>
      <c r="B166" s="186" t="s">
        <v>203</v>
      </c>
      <c r="C166" s="124"/>
      <c r="D166" s="142">
        <v>1</v>
      </c>
      <c r="E166" s="187">
        <v>0</v>
      </c>
      <c r="F166" s="187">
        <v>10</v>
      </c>
    </row>
    <row r="167" spans="1:6">
      <c r="A167" s="188" t="s">
        <v>104</v>
      </c>
      <c r="B167" s="186" t="s">
        <v>204</v>
      </c>
      <c r="C167" s="124">
        <v>1183</v>
      </c>
      <c r="D167" s="142">
        <v>1339</v>
      </c>
      <c r="E167" s="187">
        <v>113.186813186813</v>
      </c>
      <c r="F167" s="187">
        <v>113.37849280271</v>
      </c>
    </row>
    <row r="168" spans="1:6">
      <c r="A168" s="188"/>
      <c r="B168" s="186" t="s">
        <v>106</v>
      </c>
      <c r="C168" s="124"/>
      <c r="D168" s="142">
        <v>1111</v>
      </c>
      <c r="E168" s="187">
        <v>0</v>
      </c>
      <c r="F168" s="187">
        <v>110.547263681592</v>
      </c>
    </row>
    <row r="169" spans="1:6">
      <c r="A169" s="188"/>
      <c r="B169" s="186" t="s">
        <v>107</v>
      </c>
      <c r="C169" s="124"/>
      <c r="D169" s="142">
        <v>0</v>
      </c>
      <c r="E169" s="187">
        <v>0</v>
      </c>
      <c r="F169" s="187">
        <v>0</v>
      </c>
    </row>
    <row r="170" spans="1:6">
      <c r="A170" s="188"/>
      <c r="B170" s="186" t="s">
        <v>108</v>
      </c>
      <c r="C170" s="124"/>
      <c r="D170" s="142">
        <v>0</v>
      </c>
      <c r="E170" s="187">
        <v>0</v>
      </c>
      <c r="F170" s="187">
        <v>0</v>
      </c>
    </row>
    <row r="171" spans="1:6">
      <c r="A171" s="188"/>
      <c r="B171" s="186" t="s">
        <v>205</v>
      </c>
      <c r="C171" s="124"/>
      <c r="D171" s="142">
        <v>0</v>
      </c>
      <c r="E171" s="187">
        <v>0</v>
      </c>
      <c r="F171" s="187">
        <v>0</v>
      </c>
    </row>
    <row r="172" spans="1:6">
      <c r="A172" s="188"/>
      <c r="B172" s="186" t="s">
        <v>206</v>
      </c>
      <c r="C172" s="124"/>
      <c r="D172" s="142">
        <v>0</v>
      </c>
      <c r="E172" s="187">
        <v>0</v>
      </c>
      <c r="F172" s="187">
        <v>0</v>
      </c>
    </row>
    <row r="173" spans="1:6">
      <c r="A173" s="188"/>
      <c r="B173" s="186" t="s">
        <v>147</v>
      </c>
      <c r="C173" s="124"/>
      <c r="D173" s="142">
        <v>0</v>
      </c>
      <c r="E173" s="187">
        <v>0</v>
      </c>
      <c r="F173" s="187">
        <v>0</v>
      </c>
    </row>
    <row r="174" spans="1:6">
      <c r="A174" s="188"/>
      <c r="B174" s="186" t="s">
        <v>207</v>
      </c>
      <c r="C174" s="124"/>
      <c r="D174" s="142">
        <v>0</v>
      </c>
      <c r="E174" s="187">
        <v>0</v>
      </c>
      <c r="F174" s="187">
        <v>0</v>
      </c>
    </row>
    <row r="175" spans="1:6">
      <c r="A175" s="188"/>
      <c r="B175" s="186" t="s">
        <v>208</v>
      </c>
      <c r="C175" s="124"/>
      <c r="D175" s="142">
        <v>0</v>
      </c>
      <c r="E175" s="187">
        <v>0</v>
      </c>
      <c r="F175" s="187">
        <v>0</v>
      </c>
    </row>
    <row r="176" spans="1:6">
      <c r="A176" s="188"/>
      <c r="B176" s="186" t="s">
        <v>209</v>
      </c>
      <c r="C176" s="124"/>
      <c r="D176" s="142">
        <v>0</v>
      </c>
      <c r="E176" s="187">
        <v>0</v>
      </c>
      <c r="F176" s="187">
        <v>0</v>
      </c>
    </row>
    <row r="177" spans="1:6">
      <c r="A177" s="188"/>
      <c r="B177" s="186" t="s">
        <v>210</v>
      </c>
      <c r="C177" s="124"/>
      <c r="D177" s="142">
        <v>0</v>
      </c>
      <c r="E177" s="187">
        <v>0</v>
      </c>
      <c r="F177" s="187">
        <v>0</v>
      </c>
    </row>
    <row r="178" spans="1:6">
      <c r="A178" s="188"/>
      <c r="B178" s="186" t="s">
        <v>211</v>
      </c>
      <c r="C178" s="124"/>
      <c r="D178" s="142">
        <v>0</v>
      </c>
      <c r="E178" s="187">
        <v>0</v>
      </c>
      <c r="F178" s="187">
        <v>0</v>
      </c>
    </row>
    <row r="179" spans="1:6">
      <c r="A179" s="188"/>
      <c r="B179" s="186" t="s">
        <v>212</v>
      </c>
      <c r="C179" s="124"/>
      <c r="D179" s="142">
        <v>14</v>
      </c>
      <c r="E179" s="187">
        <v>0</v>
      </c>
      <c r="F179" s="187">
        <v>1400</v>
      </c>
    </row>
    <row r="180" spans="1:6">
      <c r="A180" s="188"/>
      <c r="B180" s="186" t="s">
        <v>115</v>
      </c>
      <c r="C180" s="124"/>
      <c r="D180" s="142">
        <v>151</v>
      </c>
      <c r="E180" s="187">
        <v>0</v>
      </c>
      <c r="F180" s="187">
        <v>102.027027027027</v>
      </c>
    </row>
    <row r="181" spans="1:6">
      <c r="A181" s="188"/>
      <c r="B181" s="186" t="s">
        <v>213</v>
      </c>
      <c r="C181" s="124"/>
      <c r="D181" s="142">
        <v>63</v>
      </c>
      <c r="E181" s="187">
        <v>0</v>
      </c>
      <c r="F181" s="187">
        <v>331.578947368421</v>
      </c>
    </row>
    <row r="182" spans="1:6">
      <c r="A182" s="188" t="s">
        <v>104</v>
      </c>
      <c r="B182" s="186" t="s">
        <v>214</v>
      </c>
      <c r="C182" s="124"/>
      <c r="D182" s="142">
        <v>3102</v>
      </c>
      <c r="E182" s="187"/>
      <c r="F182" s="187">
        <v>31020</v>
      </c>
    </row>
    <row r="183" spans="1:6">
      <c r="A183" s="188"/>
      <c r="B183" s="186" t="s">
        <v>215</v>
      </c>
      <c r="C183" s="124"/>
      <c r="D183" s="142">
        <v>0</v>
      </c>
      <c r="E183" s="187">
        <v>0</v>
      </c>
      <c r="F183" s="187">
        <v>0</v>
      </c>
    </row>
    <row r="184" spans="1:6">
      <c r="A184" s="188"/>
      <c r="B184" s="186" t="s">
        <v>216</v>
      </c>
      <c r="C184" s="124"/>
      <c r="D184" s="142">
        <v>3102</v>
      </c>
      <c r="E184" s="187">
        <v>0</v>
      </c>
      <c r="F184" s="187">
        <v>31020</v>
      </c>
    </row>
    <row r="185" spans="1:6">
      <c r="A185" s="185" t="s">
        <v>217</v>
      </c>
      <c r="B185" s="186" t="s">
        <v>57</v>
      </c>
      <c r="C185" s="124">
        <v>625</v>
      </c>
      <c r="D185" s="142">
        <v>693</v>
      </c>
      <c r="E185" s="187">
        <v>110.88</v>
      </c>
      <c r="F185" s="187">
        <v>246.619217081851</v>
      </c>
    </row>
    <row r="186" spans="1:6">
      <c r="A186" s="185" t="s">
        <v>218</v>
      </c>
      <c r="B186" s="186" t="s">
        <v>58</v>
      </c>
      <c r="C186" s="124">
        <v>15005</v>
      </c>
      <c r="D186" s="142">
        <v>17118</v>
      </c>
      <c r="E186" s="187">
        <v>114.081972675775</v>
      </c>
      <c r="F186" s="187">
        <v>115.756018393292</v>
      </c>
    </row>
    <row r="187" spans="1:6">
      <c r="A187" s="188" t="s">
        <v>104</v>
      </c>
      <c r="B187" s="186" t="s">
        <v>219</v>
      </c>
      <c r="C187" s="124">
        <v>13379</v>
      </c>
      <c r="D187" s="142">
        <v>15608</v>
      </c>
      <c r="E187" s="187">
        <v>116.660437999851</v>
      </c>
      <c r="F187" s="187">
        <v>124.684454385685</v>
      </c>
    </row>
    <row r="188" spans="1:6">
      <c r="A188" s="188" t="s">
        <v>104</v>
      </c>
      <c r="B188" s="186" t="s">
        <v>220</v>
      </c>
      <c r="C188" s="124">
        <v>0</v>
      </c>
      <c r="D188" s="142">
        <v>2</v>
      </c>
      <c r="E188" s="187">
        <v>0</v>
      </c>
      <c r="F188" s="187">
        <v>22.2222222222222</v>
      </c>
    </row>
    <row r="189" spans="1:6">
      <c r="A189" s="188" t="s">
        <v>104</v>
      </c>
      <c r="B189" s="186" t="s">
        <v>221</v>
      </c>
      <c r="C189" s="124">
        <v>55</v>
      </c>
      <c r="D189" s="142">
        <v>147</v>
      </c>
      <c r="E189" s="187">
        <v>267.272727272727</v>
      </c>
      <c r="F189" s="187">
        <v>282.692307692308</v>
      </c>
    </row>
    <row r="190" spans="1:6">
      <c r="A190" s="188" t="s">
        <v>104</v>
      </c>
      <c r="B190" s="186" t="s">
        <v>222</v>
      </c>
      <c r="C190" s="124">
        <v>1079</v>
      </c>
      <c r="D190" s="142">
        <v>841</v>
      </c>
      <c r="E190" s="187">
        <v>77.9425393883225</v>
      </c>
      <c r="F190" s="187">
        <v>80.9432146294514</v>
      </c>
    </row>
    <row r="191" spans="1:6">
      <c r="A191" s="188" t="s">
        <v>104</v>
      </c>
      <c r="B191" s="186" t="s">
        <v>223</v>
      </c>
      <c r="C191" s="124">
        <v>0</v>
      </c>
      <c r="D191" s="142">
        <v>0</v>
      </c>
      <c r="E191" s="187">
        <v>0</v>
      </c>
      <c r="F191" s="187">
        <v>0</v>
      </c>
    </row>
    <row r="192" spans="1:6">
      <c r="A192" s="188" t="s">
        <v>104</v>
      </c>
      <c r="B192" s="186" t="s">
        <v>224</v>
      </c>
      <c r="C192" s="124">
        <v>492</v>
      </c>
      <c r="D192" s="142">
        <v>520</v>
      </c>
      <c r="E192" s="187">
        <v>105.691056910569</v>
      </c>
      <c r="F192" s="187">
        <v>57.8420467185762</v>
      </c>
    </row>
    <row r="193" spans="1:6">
      <c r="A193" s="185" t="s">
        <v>225</v>
      </c>
      <c r="B193" s="186" t="s">
        <v>59</v>
      </c>
      <c r="C193" s="124">
        <v>67331</v>
      </c>
      <c r="D193" s="142">
        <v>68282</v>
      </c>
      <c r="E193" s="187">
        <v>101.412425183051</v>
      </c>
      <c r="F193" s="187">
        <v>101.57233172183</v>
      </c>
    </row>
    <row r="194" spans="1:6">
      <c r="A194" s="188" t="s">
        <v>104</v>
      </c>
      <c r="B194" s="186" t="s">
        <v>226</v>
      </c>
      <c r="C194" s="124">
        <v>1712</v>
      </c>
      <c r="D194" s="142">
        <v>1766</v>
      </c>
      <c r="E194" s="187">
        <v>103.154205607477</v>
      </c>
      <c r="F194" s="187">
        <v>110.860012554928</v>
      </c>
    </row>
    <row r="195" spans="1:6">
      <c r="A195" s="188"/>
      <c r="B195" s="186" t="s">
        <v>106</v>
      </c>
      <c r="C195" s="124"/>
      <c r="D195" s="142">
        <v>287</v>
      </c>
      <c r="E195" s="187">
        <v>0</v>
      </c>
      <c r="F195" s="187">
        <v>102.135231316726</v>
      </c>
    </row>
    <row r="196" spans="1:6">
      <c r="A196" s="188"/>
      <c r="B196" s="186" t="s">
        <v>107</v>
      </c>
      <c r="C196" s="124"/>
      <c r="D196" s="142">
        <v>0</v>
      </c>
      <c r="E196" s="187">
        <v>0</v>
      </c>
      <c r="F196" s="187">
        <v>0</v>
      </c>
    </row>
    <row r="197" spans="1:6">
      <c r="A197" s="188"/>
      <c r="B197" s="186" t="s">
        <v>108</v>
      </c>
      <c r="C197" s="124"/>
      <c r="D197" s="142">
        <v>0</v>
      </c>
      <c r="E197" s="187">
        <v>0</v>
      </c>
      <c r="F197" s="187">
        <v>0</v>
      </c>
    </row>
    <row r="198" spans="1:6">
      <c r="A198" s="188"/>
      <c r="B198" s="186" t="s">
        <v>227</v>
      </c>
      <c r="C198" s="124"/>
      <c r="D198" s="142">
        <v>1479</v>
      </c>
      <c r="E198" s="187">
        <v>0</v>
      </c>
      <c r="F198" s="187">
        <v>112.728658536585</v>
      </c>
    </row>
    <row r="199" spans="1:6">
      <c r="A199" s="188" t="s">
        <v>104</v>
      </c>
      <c r="B199" s="186" t="s">
        <v>228</v>
      </c>
      <c r="C199" s="124">
        <v>60434</v>
      </c>
      <c r="D199" s="142">
        <v>60273</v>
      </c>
      <c r="E199" s="187">
        <v>99.733593672436</v>
      </c>
      <c r="F199" s="187">
        <v>99.5918704560476</v>
      </c>
    </row>
    <row r="200" spans="1:6">
      <c r="A200" s="188"/>
      <c r="B200" s="186" t="s">
        <v>229</v>
      </c>
      <c r="C200" s="124"/>
      <c r="D200" s="142">
        <v>6554</v>
      </c>
      <c r="E200" s="187">
        <v>0</v>
      </c>
      <c r="F200" s="187">
        <v>112.941581940376</v>
      </c>
    </row>
    <row r="201" spans="1:6">
      <c r="A201" s="188"/>
      <c r="B201" s="186" t="s">
        <v>230</v>
      </c>
      <c r="C201" s="124"/>
      <c r="D201" s="142">
        <v>27274</v>
      </c>
      <c r="E201" s="187">
        <v>0</v>
      </c>
      <c r="F201" s="187">
        <v>116.675222450376</v>
      </c>
    </row>
    <row r="202" spans="1:6">
      <c r="A202" s="188"/>
      <c r="B202" s="186" t="s">
        <v>231</v>
      </c>
      <c r="C202" s="124"/>
      <c r="D202" s="142">
        <v>12546</v>
      </c>
      <c r="E202" s="187">
        <v>0</v>
      </c>
      <c r="F202" s="187">
        <v>110.469314079422</v>
      </c>
    </row>
    <row r="203" spans="1:6">
      <c r="A203" s="188"/>
      <c r="B203" s="186" t="s">
        <v>232</v>
      </c>
      <c r="C203" s="124"/>
      <c r="D203" s="142">
        <v>13359</v>
      </c>
      <c r="E203" s="187">
        <v>0</v>
      </c>
      <c r="F203" s="187">
        <v>86.5612648221344</v>
      </c>
    </row>
    <row r="204" spans="1:6">
      <c r="A204" s="188"/>
      <c r="B204" s="186" t="s">
        <v>233</v>
      </c>
      <c r="C204" s="124"/>
      <c r="D204" s="142">
        <v>103</v>
      </c>
      <c r="E204" s="187">
        <v>0</v>
      </c>
      <c r="F204" s="187">
        <v>412</v>
      </c>
    </row>
    <row r="205" spans="1:6">
      <c r="A205" s="188"/>
      <c r="B205" s="186" t="s">
        <v>234</v>
      </c>
      <c r="C205" s="124"/>
      <c r="D205" s="142">
        <v>0</v>
      </c>
      <c r="E205" s="187">
        <v>0</v>
      </c>
      <c r="F205" s="187">
        <v>0</v>
      </c>
    </row>
    <row r="206" spans="1:6">
      <c r="A206" s="188"/>
      <c r="B206" s="186" t="s">
        <v>235</v>
      </c>
      <c r="C206" s="124"/>
      <c r="D206" s="142">
        <v>0</v>
      </c>
      <c r="E206" s="187">
        <v>0</v>
      </c>
      <c r="F206" s="187">
        <v>0</v>
      </c>
    </row>
    <row r="207" spans="1:6">
      <c r="A207" s="188"/>
      <c r="B207" s="186" t="s">
        <v>236</v>
      </c>
      <c r="C207" s="124"/>
      <c r="D207" s="142">
        <v>437</v>
      </c>
      <c r="E207" s="187">
        <v>0</v>
      </c>
      <c r="F207" s="187">
        <v>9.65532479010164</v>
      </c>
    </row>
    <row r="208" spans="1:6">
      <c r="A208" s="188" t="s">
        <v>104</v>
      </c>
      <c r="B208" s="186" t="s">
        <v>237</v>
      </c>
      <c r="C208" s="124">
        <v>1769</v>
      </c>
      <c r="D208" s="142">
        <v>1544</v>
      </c>
      <c r="E208" s="187">
        <v>87.2809496890899</v>
      </c>
      <c r="F208" s="187">
        <v>102.796271637816</v>
      </c>
    </row>
    <row r="209" spans="1:6">
      <c r="A209" s="188"/>
      <c r="B209" s="186" t="s">
        <v>238</v>
      </c>
      <c r="C209" s="124"/>
      <c r="D209" s="142">
        <v>0</v>
      </c>
      <c r="E209" s="187">
        <v>0</v>
      </c>
      <c r="F209" s="187">
        <v>0</v>
      </c>
    </row>
    <row r="210" spans="1:6">
      <c r="A210" s="188"/>
      <c r="B210" s="186" t="s">
        <v>239</v>
      </c>
      <c r="C210" s="124"/>
      <c r="D210" s="142">
        <v>1544</v>
      </c>
      <c r="E210" s="187">
        <v>0</v>
      </c>
      <c r="F210" s="187">
        <v>102.796271637816</v>
      </c>
    </row>
    <row r="211" spans="1:6">
      <c r="A211" s="188"/>
      <c r="B211" s="186" t="s">
        <v>240</v>
      </c>
      <c r="C211" s="124"/>
      <c r="D211" s="142">
        <v>0</v>
      </c>
      <c r="E211" s="187">
        <v>0</v>
      </c>
      <c r="F211" s="187">
        <v>0</v>
      </c>
    </row>
    <row r="212" spans="1:6">
      <c r="A212" s="188"/>
      <c r="B212" s="186" t="s">
        <v>241</v>
      </c>
      <c r="C212" s="124"/>
      <c r="D212" s="142">
        <v>0</v>
      </c>
      <c r="E212" s="187">
        <v>0</v>
      </c>
      <c r="F212" s="187">
        <v>0</v>
      </c>
    </row>
    <row r="213" spans="1:6">
      <c r="A213" s="188"/>
      <c r="B213" s="186" t="s">
        <v>242</v>
      </c>
      <c r="C213" s="124"/>
      <c r="D213" s="142">
        <v>0</v>
      </c>
      <c r="E213" s="187">
        <v>0</v>
      </c>
      <c r="F213" s="187">
        <v>0</v>
      </c>
    </row>
    <row r="214" spans="1:6">
      <c r="A214" s="188" t="s">
        <v>104</v>
      </c>
      <c r="B214" s="186" t="s">
        <v>243</v>
      </c>
      <c r="C214" s="124">
        <v>0</v>
      </c>
      <c r="D214" s="142">
        <v>0</v>
      </c>
      <c r="E214" s="187">
        <v>0</v>
      </c>
      <c r="F214" s="187">
        <v>0</v>
      </c>
    </row>
    <row r="215" spans="1:6">
      <c r="A215" s="188"/>
      <c r="B215" s="186" t="s">
        <v>244</v>
      </c>
      <c r="C215" s="124"/>
      <c r="D215" s="142">
        <v>0</v>
      </c>
      <c r="E215" s="187">
        <v>0</v>
      </c>
      <c r="F215" s="187">
        <v>0</v>
      </c>
    </row>
    <row r="216" spans="1:6">
      <c r="A216" s="188"/>
      <c r="B216" s="186" t="s">
        <v>245</v>
      </c>
      <c r="C216" s="124"/>
      <c r="D216" s="142">
        <v>0</v>
      </c>
      <c r="E216" s="187">
        <v>0</v>
      </c>
      <c r="F216" s="187">
        <v>0</v>
      </c>
    </row>
    <row r="217" spans="1:6">
      <c r="A217" s="188"/>
      <c r="B217" s="186" t="s">
        <v>246</v>
      </c>
      <c r="C217" s="124"/>
      <c r="D217" s="142">
        <v>0</v>
      </c>
      <c r="E217" s="187">
        <v>0</v>
      </c>
      <c r="F217" s="187">
        <v>0</v>
      </c>
    </row>
    <row r="218" spans="1:6">
      <c r="A218" s="188"/>
      <c r="B218" s="186" t="s">
        <v>247</v>
      </c>
      <c r="C218" s="124"/>
      <c r="D218" s="142">
        <v>0</v>
      </c>
      <c r="E218" s="187">
        <v>0</v>
      </c>
      <c r="F218" s="187">
        <v>0</v>
      </c>
    </row>
    <row r="219" spans="1:6">
      <c r="A219" s="188"/>
      <c r="B219" s="186" t="s">
        <v>248</v>
      </c>
      <c r="C219" s="124"/>
      <c r="D219" s="142">
        <v>0</v>
      </c>
      <c r="E219" s="187">
        <v>0</v>
      </c>
      <c r="F219" s="187">
        <v>0</v>
      </c>
    </row>
    <row r="220" spans="1:6">
      <c r="A220" s="188" t="s">
        <v>104</v>
      </c>
      <c r="B220" s="186" t="s">
        <v>249</v>
      </c>
      <c r="C220" s="124">
        <v>0</v>
      </c>
      <c r="D220" s="142">
        <v>0</v>
      </c>
      <c r="E220" s="187">
        <v>0</v>
      </c>
      <c r="F220" s="187">
        <v>0</v>
      </c>
    </row>
    <row r="221" spans="1:6">
      <c r="A221" s="188"/>
      <c r="B221" s="186" t="s">
        <v>250</v>
      </c>
      <c r="C221" s="124"/>
      <c r="D221" s="142">
        <v>0</v>
      </c>
      <c r="E221" s="187">
        <v>0</v>
      </c>
      <c r="F221" s="187">
        <v>0</v>
      </c>
    </row>
    <row r="222" spans="1:6">
      <c r="A222" s="188"/>
      <c r="B222" s="186" t="s">
        <v>251</v>
      </c>
      <c r="C222" s="124"/>
      <c r="D222" s="142">
        <v>0</v>
      </c>
      <c r="E222" s="187">
        <v>0</v>
      </c>
      <c r="F222" s="187">
        <v>0</v>
      </c>
    </row>
    <row r="223" spans="1:6">
      <c r="A223" s="188"/>
      <c r="B223" s="186" t="s">
        <v>252</v>
      </c>
      <c r="C223" s="124"/>
      <c r="D223" s="142">
        <v>0</v>
      </c>
      <c r="E223" s="187">
        <v>0</v>
      </c>
      <c r="F223" s="187">
        <v>0</v>
      </c>
    </row>
    <row r="224" spans="1:6">
      <c r="A224" s="188" t="s">
        <v>104</v>
      </c>
      <c r="B224" s="186" t="s">
        <v>253</v>
      </c>
      <c r="C224" s="124">
        <v>0</v>
      </c>
      <c r="D224" s="142">
        <v>0</v>
      </c>
      <c r="E224" s="187">
        <v>0</v>
      </c>
      <c r="F224" s="187">
        <v>0</v>
      </c>
    </row>
    <row r="225" spans="1:6">
      <c r="A225" s="188"/>
      <c r="B225" s="186" t="s">
        <v>254</v>
      </c>
      <c r="C225" s="124"/>
      <c r="D225" s="142">
        <v>0</v>
      </c>
      <c r="E225" s="187">
        <v>0</v>
      </c>
      <c r="F225" s="187">
        <v>0</v>
      </c>
    </row>
    <row r="226" spans="1:6">
      <c r="A226" s="188"/>
      <c r="B226" s="186" t="s">
        <v>255</v>
      </c>
      <c r="C226" s="124"/>
      <c r="D226" s="142">
        <v>0</v>
      </c>
      <c r="E226" s="187">
        <v>0</v>
      </c>
      <c r="F226" s="187">
        <v>0</v>
      </c>
    </row>
    <row r="227" spans="1:6">
      <c r="A227" s="188"/>
      <c r="B227" s="186" t="s">
        <v>256</v>
      </c>
      <c r="C227" s="124"/>
      <c r="D227" s="142">
        <v>0</v>
      </c>
      <c r="E227" s="187">
        <v>0</v>
      </c>
      <c r="F227" s="187">
        <v>0</v>
      </c>
    </row>
    <row r="228" spans="1:6">
      <c r="A228" s="188" t="s">
        <v>104</v>
      </c>
      <c r="B228" s="186" t="s">
        <v>257</v>
      </c>
      <c r="C228" s="124">
        <v>103</v>
      </c>
      <c r="D228" s="142">
        <v>284</v>
      </c>
      <c r="E228" s="187">
        <v>275.728155339806</v>
      </c>
      <c r="F228" s="187">
        <v>144.162436548223</v>
      </c>
    </row>
    <row r="229" spans="1:6">
      <c r="A229" s="188"/>
      <c r="B229" s="186" t="s">
        <v>258</v>
      </c>
      <c r="C229" s="124"/>
      <c r="D229" s="142">
        <v>284</v>
      </c>
      <c r="E229" s="187">
        <v>0</v>
      </c>
      <c r="F229" s="187">
        <v>144.162436548223</v>
      </c>
    </row>
    <row r="230" spans="1:6">
      <c r="A230" s="188"/>
      <c r="B230" s="186" t="s">
        <v>259</v>
      </c>
      <c r="C230" s="124"/>
      <c r="D230" s="142">
        <v>0</v>
      </c>
      <c r="E230" s="187">
        <v>0</v>
      </c>
      <c r="F230" s="187">
        <v>0</v>
      </c>
    </row>
    <row r="231" spans="1:6">
      <c r="A231" s="188"/>
      <c r="B231" s="186" t="s">
        <v>260</v>
      </c>
      <c r="C231" s="124"/>
      <c r="D231" s="142">
        <v>0</v>
      </c>
      <c r="E231" s="187">
        <v>0</v>
      </c>
      <c r="F231" s="187">
        <v>0</v>
      </c>
    </row>
    <row r="232" spans="1:6">
      <c r="A232" s="188" t="s">
        <v>104</v>
      </c>
      <c r="B232" s="186" t="s">
        <v>261</v>
      </c>
      <c r="C232" s="124">
        <v>313</v>
      </c>
      <c r="D232" s="142">
        <v>370</v>
      </c>
      <c r="E232" s="187">
        <v>118.210862619808</v>
      </c>
      <c r="F232" s="187">
        <v>100.54347826087</v>
      </c>
    </row>
    <row r="233" spans="1:6">
      <c r="A233" s="188"/>
      <c r="B233" s="186" t="s">
        <v>262</v>
      </c>
      <c r="C233" s="124"/>
      <c r="D233" s="142">
        <v>81</v>
      </c>
      <c r="E233" s="187">
        <v>0</v>
      </c>
      <c r="F233" s="187">
        <v>86.1702127659574</v>
      </c>
    </row>
    <row r="234" spans="1:6">
      <c r="A234" s="188"/>
      <c r="B234" s="186" t="s">
        <v>263</v>
      </c>
      <c r="C234" s="124"/>
      <c r="D234" s="142">
        <v>289</v>
      </c>
      <c r="E234" s="187">
        <v>0</v>
      </c>
      <c r="F234" s="187">
        <v>105.474452554745</v>
      </c>
    </row>
    <row r="235" spans="1:6">
      <c r="A235" s="188"/>
      <c r="B235" s="186" t="s">
        <v>264</v>
      </c>
      <c r="C235" s="124"/>
      <c r="D235" s="142">
        <v>0</v>
      </c>
      <c r="E235" s="187">
        <v>0</v>
      </c>
      <c r="F235" s="187">
        <v>0</v>
      </c>
    </row>
    <row r="236" spans="1:6">
      <c r="A236" s="188"/>
      <c r="B236" s="186" t="s">
        <v>265</v>
      </c>
      <c r="C236" s="124"/>
      <c r="D236" s="142">
        <v>0</v>
      </c>
      <c r="E236" s="187">
        <v>0</v>
      </c>
      <c r="F236" s="187">
        <v>0</v>
      </c>
    </row>
    <row r="237" spans="1:6">
      <c r="A237" s="188"/>
      <c r="B237" s="186" t="s">
        <v>266</v>
      </c>
      <c r="C237" s="124"/>
      <c r="D237" s="142">
        <v>0</v>
      </c>
      <c r="E237" s="187">
        <v>0</v>
      </c>
      <c r="F237" s="187">
        <v>0</v>
      </c>
    </row>
    <row r="238" spans="1:6">
      <c r="A238" s="188" t="s">
        <v>104</v>
      </c>
      <c r="B238" s="186" t="s">
        <v>267</v>
      </c>
      <c r="C238" s="124">
        <v>1200</v>
      </c>
      <c r="D238" s="142">
        <v>700</v>
      </c>
      <c r="E238" s="187">
        <v>58.3333333333333</v>
      </c>
      <c r="F238" s="187">
        <v>57.2363041700736</v>
      </c>
    </row>
    <row r="239" spans="1:6">
      <c r="A239" s="188"/>
      <c r="B239" s="186" t="s">
        <v>268</v>
      </c>
      <c r="C239" s="124"/>
      <c r="D239" s="142">
        <v>0</v>
      </c>
      <c r="E239" s="187">
        <v>0</v>
      </c>
      <c r="F239" s="187">
        <v>0</v>
      </c>
    </row>
    <row r="240" spans="1:6">
      <c r="A240" s="188"/>
      <c r="B240" s="186" t="s">
        <v>269</v>
      </c>
      <c r="C240" s="124"/>
      <c r="D240" s="142">
        <v>0</v>
      </c>
      <c r="E240" s="187">
        <v>0</v>
      </c>
      <c r="F240" s="187">
        <v>0</v>
      </c>
    </row>
    <row r="241" spans="1:6">
      <c r="A241" s="188"/>
      <c r="B241" s="186" t="s">
        <v>270</v>
      </c>
      <c r="C241" s="124"/>
      <c r="D241" s="142">
        <v>0</v>
      </c>
      <c r="E241" s="187">
        <v>0</v>
      </c>
      <c r="F241" s="187">
        <v>0</v>
      </c>
    </row>
    <row r="242" spans="1:6">
      <c r="A242" s="188"/>
      <c r="B242" s="186" t="s">
        <v>271</v>
      </c>
      <c r="C242" s="124"/>
      <c r="D242" s="142">
        <v>0</v>
      </c>
      <c r="E242" s="187">
        <v>0</v>
      </c>
      <c r="F242" s="187">
        <v>0</v>
      </c>
    </row>
    <row r="243" spans="1:6">
      <c r="A243" s="188"/>
      <c r="B243" s="186" t="s">
        <v>272</v>
      </c>
      <c r="C243" s="124"/>
      <c r="D243" s="142">
        <v>0</v>
      </c>
      <c r="E243" s="187">
        <v>0</v>
      </c>
      <c r="F243" s="187">
        <v>0</v>
      </c>
    </row>
    <row r="244" spans="1:6">
      <c r="A244" s="188"/>
      <c r="B244" s="186" t="s">
        <v>273</v>
      </c>
      <c r="C244" s="124"/>
      <c r="D244" s="142">
        <v>700</v>
      </c>
      <c r="E244" s="187">
        <v>0</v>
      </c>
      <c r="F244" s="187">
        <v>65.1162790697674</v>
      </c>
    </row>
    <row r="245" spans="1:6">
      <c r="A245" s="188" t="s">
        <v>104</v>
      </c>
      <c r="B245" s="186" t="s">
        <v>274</v>
      </c>
      <c r="C245" s="124">
        <v>1800</v>
      </c>
      <c r="D245" s="142">
        <v>3345</v>
      </c>
      <c r="E245" s="187">
        <v>185.833333333333</v>
      </c>
      <c r="F245" s="187">
        <v>183.589462129528</v>
      </c>
    </row>
    <row r="246" spans="1:6">
      <c r="A246" s="188"/>
      <c r="B246" s="186" t="s">
        <v>275</v>
      </c>
      <c r="C246" s="124"/>
      <c r="D246" s="142">
        <v>3345</v>
      </c>
      <c r="E246" s="187">
        <v>0</v>
      </c>
      <c r="F246" s="187">
        <v>183.589462129528</v>
      </c>
    </row>
    <row r="247" spans="1:6">
      <c r="A247" s="185" t="s">
        <v>276</v>
      </c>
      <c r="B247" s="186" t="s">
        <v>60</v>
      </c>
      <c r="C247" s="124">
        <v>740</v>
      </c>
      <c r="D247" s="142">
        <v>619</v>
      </c>
      <c r="E247" s="187">
        <v>83.6486486486486</v>
      </c>
      <c r="F247" s="187">
        <v>188.719512195122</v>
      </c>
    </row>
    <row r="248" spans="1:6">
      <c r="A248" s="188" t="s">
        <v>104</v>
      </c>
      <c r="B248" s="186" t="s">
        <v>277</v>
      </c>
      <c r="C248" s="124">
        <v>141</v>
      </c>
      <c r="D248" s="142">
        <v>158</v>
      </c>
      <c r="E248" s="187">
        <v>112.056737588652</v>
      </c>
      <c r="F248" s="187">
        <v>112.056737588652</v>
      </c>
    </row>
    <row r="249" spans="1:6">
      <c r="A249" s="188"/>
      <c r="B249" s="186" t="s">
        <v>106</v>
      </c>
      <c r="C249" s="124"/>
      <c r="D249" s="142">
        <v>124</v>
      </c>
      <c r="E249" s="187">
        <v>0</v>
      </c>
      <c r="F249" s="187">
        <v>97.6377952755905</v>
      </c>
    </row>
    <row r="250" spans="1:6">
      <c r="A250" s="188"/>
      <c r="B250" s="186" t="s">
        <v>107</v>
      </c>
      <c r="C250" s="124"/>
      <c r="D250" s="142">
        <v>0</v>
      </c>
      <c r="E250" s="187">
        <v>0</v>
      </c>
      <c r="F250" s="187">
        <v>0</v>
      </c>
    </row>
    <row r="251" spans="1:6">
      <c r="A251" s="188"/>
      <c r="B251" s="186" t="s">
        <v>108</v>
      </c>
      <c r="C251" s="124"/>
      <c r="D251" s="142">
        <v>0</v>
      </c>
      <c r="E251" s="187">
        <v>0</v>
      </c>
      <c r="F251" s="187">
        <v>0</v>
      </c>
    </row>
    <row r="252" spans="1:6">
      <c r="A252" s="188"/>
      <c r="B252" s="186" t="s">
        <v>278</v>
      </c>
      <c r="C252" s="124"/>
      <c r="D252" s="142">
        <v>34</v>
      </c>
      <c r="E252" s="187">
        <v>0</v>
      </c>
      <c r="F252" s="187">
        <v>261.538461538462</v>
      </c>
    </row>
    <row r="253" spans="1:6">
      <c r="A253" s="188" t="s">
        <v>104</v>
      </c>
      <c r="B253" s="186" t="s">
        <v>279</v>
      </c>
      <c r="C253" s="124">
        <v>0</v>
      </c>
      <c r="D253" s="142">
        <v>0</v>
      </c>
      <c r="E253" s="187">
        <v>0</v>
      </c>
      <c r="F253" s="187">
        <v>0</v>
      </c>
    </row>
    <row r="254" spans="1:6">
      <c r="A254" s="188"/>
      <c r="B254" s="186" t="s">
        <v>280</v>
      </c>
      <c r="C254" s="124"/>
      <c r="D254" s="142">
        <v>0</v>
      </c>
      <c r="E254" s="187">
        <v>0</v>
      </c>
      <c r="F254" s="187">
        <v>0</v>
      </c>
    </row>
    <row r="255" spans="1:6">
      <c r="A255" s="188"/>
      <c r="B255" s="186" t="s">
        <v>281</v>
      </c>
      <c r="C255" s="124"/>
      <c r="D255" s="142">
        <v>0</v>
      </c>
      <c r="E255" s="187">
        <v>0</v>
      </c>
      <c r="F255" s="187">
        <v>0</v>
      </c>
    </row>
    <row r="256" spans="1:6">
      <c r="A256" s="188"/>
      <c r="B256" s="186" t="s">
        <v>282</v>
      </c>
      <c r="C256" s="124"/>
      <c r="D256" s="142">
        <v>0</v>
      </c>
      <c r="E256" s="187">
        <v>0</v>
      </c>
      <c r="F256" s="187">
        <v>0</v>
      </c>
    </row>
    <row r="257" spans="1:6">
      <c r="A257" s="188"/>
      <c r="B257" s="186" t="s">
        <v>283</v>
      </c>
      <c r="C257" s="124"/>
      <c r="D257" s="142">
        <v>0</v>
      </c>
      <c r="E257" s="187">
        <v>0</v>
      </c>
      <c r="F257" s="187">
        <v>0</v>
      </c>
    </row>
    <row r="258" spans="1:6">
      <c r="A258" s="188"/>
      <c r="B258" s="186" t="s">
        <v>284</v>
      </c>
      <c r="C258" s="124"/>
      <c r="D258" s="142">
        <v>0</v>
      </c>
      <c r="E258" s="187">
        <v>0</v>
      </c>
      <c r="F258" s="187">
        <v>0</v>
      </c>
    </row>
    <row r="259" spans="1:6">
      <c r="A259" s="188"/>
      <c r="B259" s="186" t="s">
        <v>285</v>
      </c>
      <c r="C259" s="124"/>
      <c r="D259" s="142">
        <v>0</v>
      </c>
      <c r="E259" s="187">
        <v>0</v>
      </c>
      <c r="F259" s="187">
        <v>0</v>
      </c>
    </row>
    <row r="260" spans="1:6">
      <c r="A260" s="188"/>
      <c r="B260" s="186" t="s">
        <v>286</v>
      </c>
      <c r="C260" s="124"/>
      <c r="D260" s="142">
        <v>0</v>
      </c>
      <c r="E260" s="187">
        <v>0</v>
      </c>
      <c r="F260" s="187">
        <v>0</v>
      </c>
    </row>
    <row r="261" spans="1:6">
      <c r="A261" s="188" t="s">
        <v>104</v>
      </c>
      <c r="B261" s="186" t="s">
        <v>287</v>
      </c>
      <c r="C261" s="124">
        <v>0</v>
      </c>
      <c r="D261" s="142">
        <v>0</v>
      </c>
      <c r="E261" s="187">
        <v>0</v>
      </c>
      <c r="F261" s="187">
        <v>0</v>
      </c>
    </row>
    <row r="262" spans="1:6">
      <c r="A262" s="188"/>
      <c r="B262" s="186" t="s">
        <v>280</v>
      </c>
      <c r="C262" s="124"/>
      <c r="D262" s="142">
        <v>0</v>
      </c>
      <c r="E262" s="187">
        <v>0</v>
      </c>
      <c r="F262" s="187">
        <v>0</v>
      </c>
    </row>
    <row r="263" spans="1:6">
      <c r="A263" s="188"/>
      <c r="B263" s="186" t="s">
        <v>288</v>
      </c>
      <c r="C263" s="124"/>
      <c r="D263" s="142">
        <v>0</v>
      </c>
      <c r="E263" s="187">
        <v>0</v>
      </c>
      <c r="F263" s="187">
        <v>0</v>
      </c>
    </row>
    <row r="264" spans="1:6">
      <c r="A264" s="188"/>
      <c r="B264" s="186" t="s">
        <v>289</v>
      </c>
      <c r="C264" s="124"/>
      <c r="D264" s="142">
        <v>0</v>
      </c>
      <c r="E264" s="187">
        <v>0</v>
      </c>
      <c r="F264" s="187">
        <v>0</v>
      </c>
    </row>
    <row r="265" spans="1:6">
      <c r="A265" s="188"/>
      <c r="B265" s="186" t="s">
        <v>290</v>
      </c>
      <c r="C265" s="124"/>
      <c r="D265" s="142">
        <v>0</v>
      </c>
      <c r="E265" s="187">
        <v>0</v>
      </c>
      <c r="F265" s="187">
        <v>0</v>
      </c>
    </row>
    <row r="266" spans="1:6">
      <c r="A266" s="188"/>
      <c r="B266" s="186" t="s">
        <v>291</v>
      </c>
      <c r="C266" s="124"/>
      <c r="D266" s="142">
        <v>0</v>
      </c>
      <c r="E266" s="187">
        <v>0</v>
      </c>
      <c r="F266" s="187">
        <v>0</v>
      </c>
    </row>
    <row r="267" spans="1:6">
      <c r="A267" s="188" t="s">
        <v>104</v>
      </c>
      <c r="B267" s="186" t="s">
        <v>292</v>
      </c>
      <c r="C267" s="124">
        <v>250</v>
      </c>
      <c r="D267" s="142">
        <v>259</v>
      </c>
      <c r="E267" s="187">
        <v>103.6</v>
      </c>
      <c r="F267" s="187">
        <v>171.523178807947</v>
      </c>
    </row>
    <row r="268" spans="1:6">
      <c r="A268" s="188"/>
      <c r="B268" s="186" t="s">
        <v>280</v>
      </c>
      <c r="C268" s="124"/>
      <c r="D268" s="142">
        <v>0</v>
      </c>
      <c r="E268" s="187">
        <v>0</v>
      </c>
      <c r="F268" s="187">
        <v>0</v>
      </c>
    </row>
    <row r="269" spans="1:6">
      <c r="A269" s="188"/>
      <c r="B269" s="186" t="s">
        <v>293</v>
      </c>
      <c r="C269" s="124"/>
      <c r="D269" s="142">
        <v>0</v>
      </c>
      <c r="E269" s="187">
        <v>0</v>
      </c>
      <c r="F269" s="187">
        <v>0</v>
      </c>
    </row>
    <row r="270" spans="1:6">
      <c r="A270" s="188"/>
      <c r="B270" s="186" t="s">
        <v>294</v>
      </c>
      <c r="C270" s="124"/>
      <c r="D270" s="142">
        <v>259</v>
      </c>
      <c r="E270" s="187">
        <v>0</v>
      </c>
      <c r="F270" s="187">
        <v>171.523178807947</v>
      </c>
    </row>
    <row r="271" spans="1:6">
      <c r="A271" s="188" t="s">
        <v>104</v>
      </c>
      <c r="B271" s="186" t="s">
        <v>295</v>
      </c>
      <c r="C271" s="124">
        <v>0</v>
      </c>
      <c r="D271" s="142">
        <v>0</v>
      </c>
      <c r="E271" s="187">
        <v>0</v>
      </c>
      <c r="F271" s="187">
        <v>0</v>
      </c>
    </row>
    <row r="272" spans="1:6">
      <c r="A272" s="188"/>
      <c r="B272" s="186" t="s">
        <v>280</v>
      </c>
      <c r="C272" s="124"/>
      <c r="D272" s="142">
        <v>0</v>
      </c>
      <c r="E272" s="187">
        <v>0</v>
      </c>
      <c r="F272" s="187">
        <v>0</v>
      </c>
    </row>
    <row r="273" spans="1:6">
      <c r="A273" s="188"/>
      <c r="B273" s="186" t="s">
        <v>296</v>
      </c>
      <c r="C273" s="124"/>
      <c r="D273" s="142">
        <v>0</v>
      </c>
      <c r="E273" s="187">
        <v>0</v>
      </c>
      <c r="F273" s="187">
        <v>0</v>
      </c>
    </row>
    <row r="274" spans="1:6">
      <c r="A274" s="188"/>
      <c r="B274" s="186" t="s">
        <v>297</v>
      </c>
      <c r="C274" s="124"/>
      <c r="D274" s="142">
        <v>0</v>
      </c>
      <c r="E274" s="187">
        <v>0</v>
      </c>
      <c r="F274" s="187">
        <v>0</v>
      </c>
    </row>
    <row r="275" spans="1:6">
      <c r="A275" s="188"/>
      <c r="B275" s="186" t="s">
        <v>298</v>
      </c>
      <c r="C275" s="124"/>
      <c r="D275" s="142">
        <v>0</v>
      </c>
      <c r="E275" s="187">
        <v>0</v>
      </c>
      <c r="F275" s="187">
        <v>0</v>
      </c>
    </row>
    <row r="276" spans="1:6">
      <c r="A276" s="188" t="s">
        <v>104</v>
      </c>
      <c r="B276" s="186" t="s">
        <v>299</v>
      </c>
      <c r="C276" s="124">
        <v>0</v>
      </c>
      <c r="D276" s="142">
        <v>0</v>
      </c>
      <c r="E276" s="187">
        <v>0</v>
      </c>
      <c r="F276" s="187">
        <v>0</v>
      </c>
    </row>
    <row r="277" spans="1:6">
      <c r="A277" s="188"/>
      <c r="B277" s="186" t="s">
        <v>300</v>
      </c>
      <c r="C277" s="124"/>
      <c r="D277" s="142">
        <v>0</v>
      </c>
      <c r="E277" s="187">
        <v>0</v>
      </c>
      <c r="F277" s="187">
        <v>0</v>
      </c>
    </row>
    <row r="278" spans="1:6">
      <c r="A278" s="188"/>
      <c r="B278" s="186" t="s">
        <v>301</v>
      </c>
      <c r="C278" s="124"/>
      <c r="D278" s="142">
        <v>0</v>
      </c>
      <c r="E278" s="187">
        <v>0</v>
      </c>
      <c r="F278" s="187">
        <v>0</v>
      </c>
    </row>
    <row r="279" spans="1:6">
      <c r="A279" s="188"/>
      <c r="B279" s="186" t="s">
        <v>302</v>
      </c>
      <c r="C279" s="124"/>
      <c r="D279" s="142">
        <v>0</v>
      </c>
      <c r="E279" s="187">
        <v>0</v>
      </c>
      <c r="F279" s="187">
        <v>0</v>
      </c>
    </row>
    <row r="280" spans="1:6">
      <c r="A280" s="188"/>
      <c r="B280" s="186" t="s">
        <v>303</v>
      </c>
      <c r="C280" s="124"/>
      <c r="D280" s="142">
        <v>0</v>
      </c>
      <c r="E280" s="187">
        <v>0</v>
      </c>
      <c r="F280" s="187">
        <v>0</v>
      </c>
    </row>
    <row r="281" spans="1:6">
      <c r="A281" s="188" t="s">
        <v>104</v>
      </c>
      <c r="B281" s="186" t="s">
        <v>304</v>
      </c>
      <c r="C281" s="124">
        <v>347</v>
      </c>
      <c r="D281" s="142">
        <v>201</v>
      </c>
      <c r="E281" s="187">
        <v>57.9250720461095</v>
      </c>
      <c r="F281" s="187">
        <v>558.333333333333</v>
      </c>
    </row>
    <row r="282" spans="1:6">
      <c r="A282" s="188"/>
      <c r="B282" s="186" t="s">
        <v>280</v>
      </c>
      <c r="C282" s="124"/>
      <c r="D282" s="142">
        <v>0</v>
      </c>
      <c r="E282" s="187">
        <v>0</v>
      </c>
      <c r="F282" s="187">
        <v>0</v>
      </c>
    </row>
    <row r="283" spans="1:6">
      <c r="A283" s="188"/>
      <c r="B283" s="186" t="s">
        <v>305</v>
      </c>
      <c r="C283" s="124"/>
      <c r="D283" s="142">
        <v>157</v>
      </c>
      <c r="E283" s="187">
        <v>0</v>
      </c>
      <c r="F283" s="187">
        <v>436.111111111111</v>
      </c>
    </row>
    <row r="284" spans="1:6">
      <c r="A284" s="188"/>
      <c r="B284" s="186" t="s">
        <v>306</v>
      </c>
      <c r="C284" s="124"/>
      <c r="D284" s="142">
        <v>0</v>
      </c>
      <c r="E284" s="187">
        <v>0</v>
      </c>
      <c r="F284" s="187">
        <v>0</v>
      </c>
    </row>
    <row r="285" spans="1:6">
      <c r="A285" s="188"/>
      <c r="B285" s="186" t="s">
        <v>307</v>
      </c>
      <c r="C285" s="124"/>
      <c r="D285" s="142">
        <v>0</v>
      </c>
      <c r="E285" s="187">
        <v>0</v>
      </c>
      <c r="F285" s="187">
        <v>0</v>
      </c>
    </row>
    <row r="286" spans="1:6">
      <c r="A286" s="188"/>
      <c r="B286" s="186" t="s">
        <v>308</v>
      </c>
      <c r="C286" s="124"/>
      <c r="D286" s="142">
        <v>0</v>
      </c>
      <c r="E286" s="187">
        <v>0</v>
      </c>
      <c r="F286" s="187">
        <v>0</v>
      </c>
    </row>
    <row r="287" spans="1:6">
      <c r="A287" s="188"/>
      <c r="B287" s="186" t="s">
        <v>309</v>
      </c>
      <c r="C287" s="124"/>
      <c r="D287" s="142">
        <v>44</v>
      </c>
      <c r="E287" s="187">
        <v>0</v>
      </c>
      <c r="F287" s="187">
        <v>0</v>
      </c>
    </row>
    <row r="288" spans="1:6">
      <c r="A288" s="188" t="s">
        <v>104</v>
      </c>
      <c r="B288" s="186" t="s">
        <v>310</v>
      </c>
      <c r="C288" s="124">
        <v>0</v>
      </c>
      <c r="D288" s="142">
        <v>0</v>
      </c>
      <c r="E288" s="187">
        <v>0</v>
      </c>
      <c r="F288" s="187">
        <v>0</v>
      </c>
    </row>
    <row r="289" spans="1:6">
      <c r="A289" s="188"/>
      <c r="B289" s="186" t="s">
        <v>311</v>
      </c>
      <c r="C289" s="124"/>
      <c r="D289" s="142">
        <v>0</v>
      </c>
      <c r="E289" s="187">
        <v>0</v>
      </c>
      <c r="F289" s="187">
        <v>0</v>
      </c>
    </row>
    <row r="290" spans="1:6">
      <c r="A290" s="188"/>
      <c r="B290" s="186" t="s">
        <v>312</v>
      </c>
      <c r="C290" s="124"/>
      <c r="D290" s="142">
        <v>0</v>
      </c>
      <c r="E290" s="187">
        <v>0</v>
      </c>
      <c r="F290" s="187">
        <v>0</v>
      </c>
    </row>
    <row r="291" spans="1:6">
      <c r="A291" s="188"/>
      <c r="B291" s="186" t="s">
        <v>313</v>
      </c>
      <c r="C291" s="124"/>
      <c r="D291" s="142">
        <v>0</v>
      </c>
      <c r="E291" s="187">
        <v>0</v>
      </c>
      <c r="F291" s="187">
        <v>0</v>
      </c>
    </row>
    <row r="292" spans="1:6">
      <c r="A292" s="188" t="s">
        <v>104</v>
      </c>
      <c r="B292" s="186" t="s">
        <v>314</v>
      </c>
      <c r="C292" s="124">
        <v>0</v>
      </c>
      <c r="D292" s="142">
        <v>0</v>
      </c>
      <c r="E292" s="187">
        <v>0</v>
      </c>
      <c r="F292" s="187">
        <v>0</v>
      </c>
    </row>
    <row r="293" spans="1:6">
      <c r="A293" s="188"/>
      <c r="B293" s="186" t="s">
        <v>315</v>
      </c>
      <c r="C293" s="124"/>
      <c r="D293" s="142">
        <v>0</v>
      </c>
      <c r="E293" s="187">
        <v>0</v>
      </c>
      <c r="F293" s="187">
        <v>0</v>
      </c>
    </row>
    <row r="294" spans="1:6">
      <c r="A294" s="188"/>
      <c r="B294" s="186" t="s">
        <v>316</v>
      </c>
      <c r="C294" s="124"/>
      <c r="D294" s="142">
        <v>0</v>
      </c>
      <c r="E294" s="187">
        <v>0</v>
      </c>
      <c r="F294" s="187">
        <v>0</v>
      </c>
    </row>
    <row r="295" spans="1:6">
      <c r="A295" s="188"/>
      <c r="B295" s="186" t="s">
        <v>317</v>
      </c>
      <c r="C295" s="124"/>
      <c r="D295" s="142">
        <v>0</v>
      </c>
      <c r="E295" s="187">
        <v>0</v>
      </c>
      <c r="F295" s="187">
        <v>0</v>
      </c>
    </row>
    <row r="296" spans="1:6">
      <c r="A296" s="188" t="s">
        <v>104</v>
      </c>
      <c r="B296" s="186" t="s">
        <v>318</v>
      </c>
      <c r="C296" s="124">
        <v>2</v>
      </c>
      <c r="D296" s="142">
        <v>1</v>
      </c>
      <c r="E296" s="187">
        <v>50</v>
      </c>
      <c r="F296" s="187">
        <v>0</v>
      </c>
    </row>
    <row r="297" spans="1:6">
      <c r="A297" s="188"/>
      <c r="B297" s="186" t="s">
        <v>319</v>
      </c>
      <c r="C297" s="124"/>
      <c r="D297" s="142">
        <v>0</v>
      </c>
      <c r="E297" s="187">
        <v>0</v>
      </c>
      <c r="F297" s="187">
        <v>0</v>
      </c>
    </row>
    <row r="298" spans="1:6">
      <c r="A298" s="188"/>
      <c r="B298" s="186" t="s">
        <v>320</v>
      </c>
      <c r="C298" s="124"/>
      <c r="D298" s="142">
        <v>0</v>
      </c>
      <c r="E298" s="187">
        <v>0</v>
      </c>
      <c r="F298" s="187">
        <v>0</v>
      </c>
    </row>
    <row r="299" spans="1:6">
      <c r="A299" s="188"/>
      <c r="B299" s="186" t="s">
        <v>321</v>
      </c>
      <c r="C299" s="124"/>
      <c r="D299" s="142">
        <v>0</v>
      </c>
      <c r="E299" s="187">
        <v>0</v>
      </c>
      <c r="F299" s="187">
        <v>0</v>
      </c>
    </row>
    <row r="300" spans="1:6">
      <c r="A300" s="188"/>
      <c r="B300" s="186" t="s">
        <v>322</v>
      </c>
      <c r="C300" s="124"/>
      <c r="D300" s="142">
        <v>1</v>
      </c>
      <c r="E300" s="187">
        <v>0</v>
      </c>
      <c r="F300" s="187">
        <v>0</v>
      </c>
    </row>
    <row r="301" spans="1:6">
      <c r="A301" s="185" t="s">
        <v>323</v>
      </c>
      <c r="B301" s="186" t="s">
        <v>61</v>
      </c>
      <c r="C301" s="124">
        <v>2677</v>
      </c>
      <c r="D301" s="142">
        <v>2878</v>
      </c>
      <c r="E301" s="187">
        <v>107.508404930893</v>
      </c>
      <c r="F301" s="187">
        <v>80.278940027894</v>
      </c>
    </row>
    <row r="302" spans="1:6">
      <c r="A302" s="188" t="s">
        <v>104</v>
      </c>
      <c r="B302" s="186" t="s">
        <v>324</v>
      </c>
      <c r="C302" s="124">
        <v>1766</v>
      </c>
      <c r="D302" s="142">
        <v>1943</v>
      </c>
      <c r="E302" s="187">
        <v>110.022650056625</v>
      </c>
      <c r="F302" s="187">
        <v>78.0634793089594</v>
      </c>
    </row>
    <row r="303" spans="1:6">
      <c r="A303" s="188"/>
      <c r="B303" s="186" t="s">
        <v>106</v>
      </c>
      <c r="C303" s="124"/>
      <c r="D303" s="142">
        <v>223</v>
      </c>
      <c r="E303" s="187">
        <v>0</v>
      </c>
      <c r="F303" s="187">
        <v>96.9565217391304</v>
      </c>
    </row>
    <row r="304" spans="1:6">
      <c r="A304" s="188"/>
      <c r="B304" s="186" t="s">
        <v>107</v>
      </c>
      <c r="C304" s="124"/>
      <c r="D304" s="142">
        <v>0</v>
      </c>
      <c r="E304" s="187">
        <v>0</v>
      </c>
      <c r="F304" s="187">
        <v>0</v>
      </c>
    </row>
    <row r="305" spans="1:6">
      <c r="A305" s="188"/>
      <c r="B305" s="186" t="s">
        <v>108</v>
      </c>
      <c r="C305" s="124"/>
      <c r="D305" s="142">
        <v>0</v>
      </c>
      <c r="E305" s="187">
        <v>0</v>
      </c>
      <c r="F305" s="187">
        <v>0</v>
      </c>
    </row>
    <row r="306" spans="1:6">
      <c r="A306" s="188"/>
      <c r="B306" s="186" t="s">
        <v>325</v>
      </c>
      <c r="C306" s="124"/>
      <c r="D306" s="142">
        <v>177</v>
      </c>
      <c r="E306" s="187">
        <v>0</v>
      </c>
      <c r="F306" s="187">
        <v>104.733727810651</v>
      </c>
    </row>
    <row r="307" spans="1:6">
      <c r="A307" s="188"/>
      <c r="B307" s="186" t="s">
        <v>326</v>
      </c>
      <c r="C307" s="124"/>
      <c r="D307" s="142">
        <v>0</v>
      </c>
      <c r="E307" s="187">
        <v>0</v>
      </c>
      <c r="F307" s="187">
        <v>0</v>
      </c>
    </row>
    <row r="308" spans="1:6">
      <c r="A308" s="188"/>
      <c r="B308" s="186" t="s">
        <v>327</v>
      </c>
      <c r="C308" s="124"/>
      <c r="D308" s="142">
        <v>0</v>
      </c>
      <c r="E308" s="187">
        <v>0</v>
      </c>
      <c r="F308" s="187">
        <v>0</v>
      </c>
    </row>
    <row r="309" spans="1:6">
      <c r="A309" s="188"/>
      <c r="B309" s="186" t="s">
        <v>328</v>
      </c>
      <c r="C309" s="124"/>
      <c r="D309" s="142">
        <v>0</v>
      </c>
      <c r="E309" s="187">
        <v>0</v>
      </c>
      <c r="F309" s="187">
        <v>0</v>
      </c>
    </row>
    <row r="310" spans="1:6">
      <c r="A310" s="188"/>
      <c r="B310" s="186" t="s">
        <v>329</v>
      </c>
      <c r="C310" s="124"/>
      <c r="D310" s="142">
        <v>2</v>
      </c>
      <c r="E310" s="187">
        <v>0</v>
      </c>
      <c r="F310" s="187">
        <v>0</v>
      </c>
    </row>
    <row r="311" spans="1:6">
      <c r="A311" s="188"/>
      <c r="B311" s="186" t="s">
        <v>330</v>
      </c>
      <c r="C311" s="124"/>
      <c r="D311" s="142">
        <v>754</v>
      </c>
      <c r="E311" s="187">
        <v>0</v>
      </c>
      <c r="F311" s="187">
        <v>107.868383404864</v>
      </c>
    </row>
    <row r="312" spans="1:6">
      <c r="A312" s="188"/>
      <c r="B312" s="186" t="s">
        <v>331</v>
      </c>
      <c r="C312" s="124"/>
      <c r="D312" s="142">
        <v>0</v>
      </c>
      <c r="E312" s="187">
        <v>0</v>
      </c>
      <c r="F312" s="187">
        <v>0</v>
      </c>
    </row>
    <row r="313" spans="1:6">
      <c r="A313" s="188"/>
      <c r="B313" s="186" t="s">
        <v>332</v>
      </c>
      <c r="C313" s="124"/>
      <c r="D313" s="142">
        <v>25</v>
      </c>
      <c r="E313" s="187">
        <v>0</v>
      </c>
      <c r="F313" s="187">
        <v>119.047619047619</v>
      </c>
    </row>
    <row r="314" spans="1:6">
      <c r="A314" s="188"/>
      <c r="B314" s="186" t="s">
        <v>333</v>
      </c>
      <c r="C314" s="124"/>
      <c r="D314" s="142">
        <v>151</v>
      </c>
      <c r="E314" s="187">
        <v>0</v>
      </c>
      <c r="F314" s="187">
        <v>188.75</v>
      </c>
    </row>
    <row r="315" spans="1:6">
      <c r="A315" s="188"/>
      <c r="B315" s="186" t="s">
        <v>334</v>
      </c>
      <c r="C315" s="124"/>
      <c r="D315" s="142">
        <v>0</v>
      </c>
      <c r="E315" s="187">
        <v>0</v>
      </c>
      <c r="F315" s="187">
        <v>0</v>
      </c>
    </row>
    <row r="316" spans="1:6">
      <c r="A316" s="188"/>
      <c r="B316" s="186" t="s">
        <v>335</v>
      </c>
      <c r="C316" s="124"/>
      <c r="D316" s="142">
        <v>0</v>
      </c>
      <c r="E316" s="187">
        <v>0</v>
      </c>
      <c r="F316" s="187">
        <v>0</v>
      </c>
    </row>
    <row r="317" spans="1:6">
      <c r="A317" s="188"/>
      <c r="B317" s="186" t="s">
        <v>336</v>
      </c>
      <c r="C317" s="124"/>
      <c r="D317" s="142">
        <v>611</v>
      </c>
      <c r="E317" s="187">
        <v>0</v>
      </c>
      <c r="F317" s="187">
        <v>47.5486381322957</v>
      </c>
    </row>
    <row r="318" spans="1:6">
      <c r="A318" s="188" t="s">
        <v>104</v>
      </c>
      <c r="B318" s="186" t="s">
        <v>337</v>
      </c>
      <c r="C318" s="124">
        <v>0</v>
      </c>
      <c r="D318" s="142">
        <v>0</v>
      </c>
      <c r="E318" s="187">
        <v>0</v>
      </c>
      <c r="F318" s="187">
        <v>0</v>
      </c>
    </row>
    <row r="319" spans="1:6">
      <c r="A319" s="188"/>
      <c r="B319" s="186" t="s">
        <v>106</v>
      </c>
      <c r="C319" s="124"/>
      <c r="D319" s="142">
        <v>0</v>
      </c>
      <c r="E319" s="187">
        <v>0</v>
      </c>
      <c r="F319" s="187">
        <v>0</v>
      </c>
    </row>
    <row r="320" spans="1:6">
      <c r="A320" s="188"/>
      <c r="B320" s="186" t="s">
        <v>107</v>
      </c>
      <c r="C320" s="124"/>
      <c r="D320" s="142">
        <v>0</v>
      </c>
      <c r="E320" s="187">
        <v>0</v>
      </c>
      <c r="F320" s="187">
        <v>0</v>
      </c>
    </row>
    <row r="321" spans="1:6">
      <c r="A321" s="188"/>
      <c r="B321" s="186" t="s">
        <v>108</v>
      </c>
      <c r="C321" s="124"/>
      <c r="D321" s="142">
        <v>0</v>
      </c>
      <c r="E321" s="187">
        <v>0</v>
      </c>
      <c r="F321" s="187">
        <v>0</v>
      </c>
    </row>
    <row r="322" spans="1:6">
      <c r="A322" s="188"/>
      <c r="B322" s="186" t="s">
        <v>338</v>
      </c>
      <c r="C322" s="124"/>
      <c r="D322" s="142">
        <v>0</v>
      </c>
      <c r="E322" s="187">
        <v>0</v>
      </c>
      <c r="F322" s="187">
        <v>0</v>
      </c>
    </row>
    <row r="323" spans="1:6">
      <c r="A323" s="188"/>
      <c r="B323" s="186" t="s">
        <v>339</v>
      </c>
      <c r="C323" s="124"/>
      <c r="D323" s="142">
        <v>0</v>
      </c>
      <c r="E323" s="187">
        <v>0</v>
      </c>
      <c r="F323" s="187">
        <v>0</v>
      </c>
    </row>
    <row r="324" spans="1:6">
      <c r="A324" s="188"/>
      <c r="B324" s="186" t="s">
        <v>340</v>
      </c>
      <c r="C324" s="124"/>
      <c r="D324" s="142">
        <v>0</v>
      </c>
      <c r="E324" s="187">
        <v>0</v>
      </c>
      <c r="F324" s="187">
        <v>0</v>
      </c>
    </row>
    <row r="325" spans="1:6">
      <c r="A325" s="188"/>
      <c r="B325" s="186" t="s">
        <v>341</v>
      </c>
      <c r="C325" s="124"/>
      <c r="D325" s="142">
        <v>0</v>
      </c>
      <c r="E325" s="187">
        <v>0</v>
      </c>
      <c r="F325" s="187">
        <v>0</v>
      </c>
    </row>
    <row r="326" spans="1:6">
      <c r="A326" s="188" t="s">
        <v>104</v>
      </c>
      <c r="B326" s="186" t="s">
        <v>342</v>
      </c>
      <c r="C326" s="124">
        <v>100</v>
      </c>
      <c r="D326" s="142">
        <v>0</v>
      </c>
      <c r="E326" s="187">
        <v>0</v>
      </c>
      <c r="F326" s="187">
        <v>0</v>
      </c>
    </row>
    <row r="327" spans="1:6">
      <c r="A327" s="188"/>
      <c r="B327" s="186" t="s">
        <v>106</v>
      </c>
      <c r="C327" s="124"/>
      <c r="D327" s="142">
        <v>0</v>
      </c>
      <c r="E327" s="187">
        <v>0</v>
      </c>
      <c r="F327" s="187">
        <v>0</v>
      </c>
    </row>
    <row r="328" spans="1:6">
      <c r="A328" s="188"/>
      <c r="B328" s="186" t="s">
        <v>107</v>
      </c>
      <c r="C328" s="124"/>
      <c r="D328" s="142">
        <v>0</v>
      </c>
      <c r="E328" s="187">
        <v>0</v>
      </c>
      <c r="F328" s="187">
        <v>0</v>
      </c>
    </row>
    <row r="329" spans="1:6">
      <c r="A329" s="188"/>
      <c r="B329" s="186" t="s">
        <v>108</v>
      </c>
      <c r="C329" s="124"/>
      <c r="D329" s="142">
        <v>0</v>
      </c>
      <c r="E329" s="187">
        <v>0</v>
      </c>
      <c r="F329" s="187">
        <v>0</v>
      </c>
    </row>
    <row r="330" spans="1:6">
      <c r="A330" s="188"/>
      <c r="B330" s="186" t="s">
        <v>343</v>
      </c>
      <c r="C330" s="124"/>
      <c r="D330" s="142">
        <v>0</v>
      </c>
      <c r="E330" s="187">
        <v>0</v>
      </c>
      <c r="F330" s="187">
        <v>0</v>
      </c>
    </row>
    <row r="331" spans="1:6">
      <c r="A331" s="188"/>
      <c r="B331" s="186" t="s">
        <v>344</v>
      </c>
      <c r="C331" s="124"/>
      <c r="D331" s="142">
        <v>0</v>
      </c>
      <c r="E331" s="187">
        <v>0</v>
      </c>
      <c r="F331" s="187">
        <v>0</v>
      </c>
    </row>
    <row r="332" spans="1:6">
      <c r="A332" s="188"/>
      <c r="B332" s="186" t="s">
        <v>345</v>
      </c>
      <c r="C332" s="124"/>
      <c r="D332" s="142">
        <v>0</v>
      </c>
      <c r="E332" s="187">
        <v>0</v>
      </c>
      <c r="F332" s="187">
        <v>0</v>
      </c>
    </row>
    <row r="333" spans="1:6">
      <c r="A333" s="188"/>
      <c r="B333" s="186" t="s">
        <v>346</v>
      </c>
      <c r="C333" s="124"/>
      <c r="D333" s="142">
        <v>0</v>
      </c>
      <c r="E333" s="187">
        <v>0</v>
      </c>
      <c r="F333" s="187">
        <v>0</v>
      </c>
    </row>
    <row r="334" spans="1:6">
      <c r="A334" s="188"/>
      <c r="B334" s="186" t="s">
        <v>347</v>
      </c>
      <c r="C334" s="124"/>
      <c r="D334" s="142">
        <v>0</v>
      </c>
      <c r="E334" s="187">
        <v>0</v>
      </c>
      <c r="F334" s="187">
        <v>0</v>
      </c>
    </row>
    <row r="335" spans="1:6">
      <c r="A335" s="188"/>
      <c r="B335" s="186" t="s">
        <v>348</v>
      </c>
      <c r="C335" s="124"/>
      <c r="D335" s="142">
        <v>0</v>
      </c>
      <c r="E335" s="187">
        <v>0</v>
      </c>
      <c r="F335" s="187">
        <v>0</v>
      </c>
    </row>
    <row r="336" spans="1:6">
      <c r="A336" s="188"/>
      <c r="B336" s="186" t="s">
        <v>349</v>
      </c>
      <c r="C336" s="124"/>
      <c r="D336" s="142">
        <v>0</v>
      </c>
      <c r="E336" s="187">
        <v>0</v>
      </c>
      <c r="F336" s="187">
        <v>0</v>
      </c>
    </row>
    <row r="337" spans="1:6">
      <c r="A337" s="188" t="s">
        <v>104</v>
      </c>
      <c r="B337" s="186" t="s">
        <v>350</v>
      </c>
      <c r="C337" s="124">
        <v>25</v>
      </c>
      <c r="D337" s="142">
        <v>33</v>
      </c>
      <c r="E337" s="187">
        <v>132</v>
      </c>
      <c r="F337" s="187">
        <v>126.923076923077</v>
      </c>
    </row>
    <row r="338" spans="1:6">
      <c r="A338" s="188"/>
      <c r="B338" s="186" t="s">
        <v>106</v>
      </c>
      <c r="C338" s="124"/>
      <c r="D338" s="142">
        <v>0</v>
      </c>
      <c r="E338" s="187">
        <v>0</v>
      </c>
      <c r="F338" s="187">
        <v>0</v>
      </c>
    </row>
    <row r="339" spans="1:6">
      <c r="A339" s="188"/>
      <c r="B339" s="186" t="s">
        <v>107</v>
      </c>
      <c r="C339" s="124"/>
      <c r="D339" s="142">
        <v>0</v>
      </c>
      <c r="E339" s="187">
        <v>0</v>
      </c>
      <c r="F339" s="187">
        <v>0</v>
      </c>
    </row>
    <row r="340" spans="1:6">
      <c r="A340" s="188"/>
      <c r="B340" s="186" t="s">
        <v>108</v>
      </c>
      <c r="C340" s="124"/>
      <c r="D340" s="142">
        <v>0</v>
      </c>
      <c r="E340" s="187">
        <v>0</v>
      </c>
      <c r="F340" s="187">
        <v>0</v>
      </c>
    </row>
    <row r="341" spans="1:6">
      <c r="A341" s="188"/>
      <c r="B341" s="186" t="s">
        <v>351</v>
      </c>
      <c r="C341" s="124"/>
      <c r="D341" s="142">
        <v>0</v>
      </c>
      <c r="E341" s="187">
        <v>0</v>
      </c>
      <c r="F341" s="187">
        <v>0</v>
      </c>
    </row>
    <row r="342" spans="1:6">
      <c r="A342" s="188"/>
      <c r="B342" s="186" t="s">
        <v>352</v>
      </c>
      <c r="C342" s="124"/>
      <c r="D342" s="142">
        <v>0</v>
      </c>
      <c r="E342" s="187">
        <v>0</v>
      </c>
      <c r="F342" s="187">
        <v>0</v>
      </c>
    </row>
    <row r="343" spans="1:6">
      <c r="A343" s="188"/>
      <c r="B343" s="186" t="s">
        <v>353</v>
      </c>
      <c r="C343" s="124"/>
      <c r="D343" s="142">
        <v>0</v>
      </c>
      <c r="E343" s="187">
        <v>0</v>
      </c>
      <c r="F343" s="187">
        <v>0</v>
      </c>
    </row>
    <row r="344" spans="1:6">
      <c r="A344" s="188"/>
      <c r="B344" s="186" t="s">
        <v>354</v>
      </c>
      <c r="C344" s="124"/>
      <c r="D344" s="142">
        <v>33</v>
      </c>
      <c r="E344" s="187">
        <v>0</v>
      </c>
      <c r="F344" s="187">
        <v>143.478260869565</v>
      </c>
    </row>
    <row r="345" spans="1:6">
      <c r="A345" s="188"/>
      <c r="B345" s="186" t="s">
        <v>355</v>
      </c>
      <c r="C345" s="124"/>
      <c r="D345" s="142">
        <v>0</v>
      </c>
      <c r="E345" s="187">
        <v>0</v>
      </c>
      <c r="F345" s="187">
        <v>0</v>
      </c>
    </row>
    <row r="346" spans="1:6">
      <c r="A346" s="188" t="s">
        <v>104</v>
      </c>
      <c r="B346" s="186" t="s">
        <v>356</v>
      </c>
      <c r="C346" s="124">
        <v>423</v>
      </c>
      <c r="D346" s="142">
        <v>418</v>
      </c>
      <c r="E346" s="187">
        <v>98.8179669030733</v>
      </c>
      <c r="F346" s="187">
        <v>169.918699186992</v>
      </c>
    </row>
    <row r="347" spans="1:6">
      <c r="A347" s="188"/>
      <c r="B347" s="186" t="s">
        <v>106</v>
      </c>
      <c r="C347" s="124"/>
      <c r="D347" s="142">
        <v>0</v>
      </c>
      <c r="E347" s="187">
        <v>0</v>
      </c>
      <c r="F347" s="187">
        <v>0</v>
      </c>
    </row>
    <row r="348" spans="1:6">
      <c r="A348" s="188"/>
      <c r="B348" s="186" t="s">
        <v>107</v>
      </c>
      <c r="C348" s="124"/>
      <c r="D348" s="142">
        <v>0</v>
      </c>
      <c r="E348" s="187">
        <v>0</v>
      </c>
      <c r="F348" s="187">
        <v>0</v>
      </c>
    </row>
    <row r="349" spans="1:6">
      <c r="A349" s="188"/>
      <c r="B349" s="186" t="s">
        <v>108</v>
      </c>
      <c r="C349" s="124"/>
      <c r="D349" s="142">
        <v>0</v>
      </c>
      <c r="E349" s="187">
        <v>0</v>
      </c>
      <c r="F349" s="187">
        <v>0</v>
      </c>
    </row>
    <row r="350" spans="1:6">
      <c r="A350" s="188"/>
      <c r="B350" s="186" t="s">
        <v>357</v>
      </c>
      <c r="C350" s="124"/>
      <c r="D350" s="142">
        <v>0</v>
      </c>
      <c r="E350" s="187">
        <v>0</v>
      </c>
      <c r="F350" s="187">
        <v>0</v>
      </c>
    </row>
    <row r="351" spans="1:6">
      <c r="A351" s="188"/>
      <c r="B351" s="186" t="s">
        <v>358</v>
      </c>
      <c r="C351" s="124"/>
      <c r="D351" s="142">
        <v>0</v>
      </c>
      <c r="E351" s="187">
        <v>0</v>
      </c>
      <c r="F351" s="187">
        <v>0</v>
      </c>
    </row>
    <row r="352" spans="1:6">
      <c r="A352" s="188"/>
      <c r="B352" s="186" t="s">
        <v>359</v>
      </c>
      <c r="C352" s="124"/>
      <c r="D352" s="142">
        <v>0</v>
      </c>
      <c r="E352" s="187">
        <v>0</v>
      </c>
      <c r="F352" s="187">
        <v>0</v>
      </c>
    </row>
    <row r="353" spans="1:6">
      <c r="A353" s="188"/>
      <c r="B353" s="186" t="s">
        <v>360</v>
      </c>
      <c r="C353" s="124"/>
      <c r="D353" s="142">
        <v>414</v>
      </c>
      <c r="E353" s="187">
        <v>0</v>
      </c>
      <c r="F353" s="187">
        <v>168.979591836735</v>
      </c>
    </row>
    <row r="354" spans="1:6">
      <c r="A354" s="188" t="s">
        <v>104</v>
      </c>
      <c r="B354" s="186" t="s">
        <v>361</v>
      </c>
      <c r="C354" s="124">
        <v>363</v>
      </c>
      <c r="D354" s="142">
        <v>484</v>
      </c>
      <c r="E354" s="187">
        <v>133.333333333333</v>
      </c>
      <c r="F354" s="187">
        <v>81.2080536912752</v>
      </c>
    </row>
    <row r="355" spans="1:6">
      <c r="A355" s="188"/>
      <c r="B355" s="186" t="s">
        <v>362</v>
      </c>
      <c r="C355" s="124"/>
      <c r="D355" s="142">
        <v>0</v>
      </c>
      <c r="E355" s="187">
        <v>0</v>
      </c>
      <c r="F355" s="187">
        <v>0</v>
      </c>
    </row>
    <row r="356" spans="1:6">
      <c r="A356" s="188"/>
      <c r="B356" s="186" t="s">
        <v>363</v>
      </c>
      <c r="C356" s="124"/>
      <c r="D356" s="142">
        <v>40</v>
      </c>
      <c r="E356" s="187">
        <v>0</v>
      </c>
      <c r="F356" s="187">
        <v>88.8888888888889</v>
      </c>
    </row>
    <row r="357" spans="1:6">
      <c r="A357" s="188"/>
      <c r="B357" s="186" t="s">
        <v>364</v>
      </c>
      <c r="C357" s="124"/>
      <c r="D357" s="142">
        <v>444</v>
      </c>
      <c r="E357" s="187">
        <v>0</v>
      </c>
      <c r="F357" s="187">
        <v>80.5807622504537</v>
      </c>
    </row>
    <row r="358" spans="1:6">
      <c r="A358" s="185" t="s">
        <v>365</v>
      </c>
      <c r="B358" s="186" t="s">
        <v>62</v>
      </c>
      <c r="C358" s="124">
        <v>60494</v>
      </c>
      <c r="D358" s="142">
        <v>55917</v>
      </c>
      <c r="E358" s="187">
        <v>92.4339603927662</v>
      </c>
      <c r="F358" s="187">
        <v>110.575649113093</v>
      </c>
    </row>
    <row r="359" spans="1:6">
      <c r="A359" s="188" t="s">
        <v>104</v>
      </c>
      <c r="B359" s="186" t="s">
        <v>366</v>
      </c>
      <c r="C359" s="124">
        <v>2306</v>
      </c>
      <c r="D359" s="142">
        <v>1384</v>
      </c>
      <c r="E359" s="187">
        <v>60.0173460537728</v>
      </c>
      <c r="F359" s="187">
        <v>125.818181818182</v>
      </c>
    </row>
    <row r="360" spans="1:6">
      <c r="A360" s="188"/>
      <c r="B360" s="186" t="s">
        <v>106</v>
      </c>
      <c r="C360" s="124"/>
      <c r="D360" s="142">
        <v>281</v>
      </c>
      <c r="E360" s="187">
        <v>0</v>
      </c>
      <c r="F360" s="187">
        <v>0</v>
      </c>
    </row>
    <row r="361" spans="1:6">
      <c r="A361" s="188"/>
      <c r="B361" s="186" t="s">
        <v>107</v>
      </c>
      <c r="C361" s="124"/>
      <c r="D361" s="142">
        <v>0</v>
      </c>
      <c r="E361" s="187">
        <v>0</v>
      </c>
      <c r="F361" s="187">
        <v>0</v>
      </c>
    </row>
    <row r="362" spans="1:6">
      <c r="A362" s="188"/>
      <c r="B362" s="186" t="s">
        <v>108</v>
      </c>
      <c r="C362" s="124"/>
      <c r="D362" s="142">
        <v>0</v>
      </c>
      <c r="E362" s="187">
        <v>0</v>
      </c>
      <c r="F362" s="187">
        <v>0</v>
      </c>
    </row>
    <row r="363" spans="1:6">
      <c r="A363" s="188"/>
      <c r="B363" s="186" t="s">
        <v>367</v>
      </c>
      <c r="C363" s="124"/>
      <c r="D363" s="142">
        <v>10</v>
      </c>
      <c r="E363" s="187">
        <v>0</v>
      </c>
      <c r="F363" s="187">
        <v>0</v>
      </c>
    </row>
    <row r="364" spans="1:6">
      <c r="A364" s="188"/>
      <c r="B364" s="186" t="s">
        <v>368</v>
      </c>
      <c r="C364" s="124"/>
      <c r="D364" s="142">
        <v>0</v>
      </c>
      <c r="E364" s="187">
        <v>0</v>
      </c>
      <c r="F364" s="187">
        <v>0</v>
      </c>
    </row>
    <row r="365" spans="1:6">
      <c r="A365" s="188"/>
      <c r="B365" s="186" t="s">
        <v>369</v>
      </c>
      <c r="C365" s="124"/>
      <c r="D365" s="142">
        <v>0</v>
      </c>
      <c r="E365" s="187">
        <v>0</v>
      </c>
      <c r="F365" s="187">
        <v>0</v>
      </c>
    </row>
    <row r="366" spans="1:6">
      <c r="A366" s="188"/>
      <c r="B366" s="186" t="s">
        <v>370</v>
      </c>
      <c r="C366" s="124"/>
      <c r="D366" s="142">
        <v>0</v>
      </c>
      <c r="E366" s="187">
        <v>0</v>
      </c>
      <c r="F366" s="187">
        <v>0</v>
      </c>
    </row>
    <row r="367" spans="1:6">
      <c r="A367" s="188"/>
      <c r="B367" s="186" t="s">
        <v>147</v>
      </c>
      <c r="C367" s="124"/>
      <c r="D367" s="142">
        <v>0</v>
      </c>
      <c r="E367" s="187">
        <v>0</v>
      </c>
      <c r="F367" s="187">
        <v>0</v>
      </c>
    </row>
    <row r="368" spans="1:6">
      <c r="A368" s="188"/>
      <c r="B368" s="186" t="s">
        <v>371</v>
      </c>
      <c r="C368" s="124"/>
      <c r="D368" s="142">
        <v>1080</v>
      </c>
      <c r="E368" s="187">
        <v>0</v>
      </c>
      <c r="F368" s="187">
        <v>98.3606557377049</v>
      </c>
    </row>
    <row r="369" spans="1:6">
      <c r="A369" s="188"/>
      <c r="B369" s="186" t="s">
        <v>372</v>
      </c>
      <c r="C369" s="124"/>
      <c r="D369" s="142">
        <v>0</v>
      </c>
      <c r="E369" s="187">
        <v>0</v>
      </c>
      <c r="F369" s="187">
        <v>0</v>
      </c>
    </row>
    <row r="370" spans="1:6">
      <c r="A370" s="188"/>
      <c r="B370" s="186" t="s">
        <v>373</v>
      </c>
      <c r="C370" s="124"/>
      <c r="D370" s="142">
        <v>0</v>
      </c>
      <c r="E370" s="187">
        <v>0</v>
      </c>
      <c r="F370" s="187">
        <v>0</v>
      </c>
    </row>
    <row r="371" spans="1:6">
      <c r="A371" s="188"/>
      <c r="B371" s="186" t="s">
        <v>374</v>
      </c>
      <c r="C371" s="124"/>
      <c r="D371" s="142">
        <v>0</v>
      </c>
      <c r="E371" s="187">
        <v>0</v>
      </c>
      <c r="F371" s="187">
        <v>0</v>
      </c>
    </row>
    <row r="372" spans="1:6">
      <c r="A372" s="188"/>
      <c r="B372" s="186" t="s">
        <v>375</v>
      </c>
      <c r="C372" s="124"/>
      <c r="D372" s="142">
        <v>13</v>
      </c>
      <c r="E372" s="187">
        <v>0</v>
      </c>
      <c r="F372" s="187">
        <v>0</v>
      </c>
    </row>
    <row r="373" spans="1:6">
      <c r="A373" s="188" t="s">
        <v>104</v>
      </c>
      <c r="B373" s="186" t="s">
        <v>376</v>
      </c>
      <c r="C373" s="124">
        <v>1625</v>
      </c>
      <c r="D373" s="142">
        <v>2045</v>
      </c>
      <c r="E373" s="187">
        <v>125.846153846154</v>
      </c>
      <c r="F373" s="187">
        <v>129.348513598988</v>
      </c>
    </row>
    <row r="374" spans="1:6">
      <c r="A374" s="188"/>
      <c r="B374" s="186" t="s">
        <v>106</v>
      </c>
      <c r="C374" s="124"/>
      <c r="D374" s="142">
        <v>181</v>
      </c>
      <c r="E374" s="187">
        <v>0</v>
      </c>
      <c r="F374" s="187">
        <v>90.9547738693467</v>
      </c>
    </row>
    <row r="375" spans="1:6">
      <c r="A375" s="188"/>
      <c r="B375" s="186" t="s">
        <v>107</v>
      </c>
      <c r="C375" s="124"/>
      <c r="D375" s="142">
        <v>0</v>
      </c>
      <c r="E375" s="187">
        <v>0</v>
      </c>
      <c r="F375" s="187">
        <v>0</v>
      </c>
    </row>
    <row r="376" spans="1:6">
      <c r="A376" s="188"/>
      <c r="B376" s="186" t="s">
        <v>108</v>
      </c>
      <c r="C376" s="124"/>
      <c r="D376" s="142">
        <v>0</v>
      </c>
      <c r="E376" s="187">
        <v>0</v>
      </c>
      <c r="F376" s="187">
        <v>0</v>
      </c>
    </row>
    <row r="377" spans="1:6">
      <c r="A377" s="188"/>
      <c r="B377" s="186" t="s">
        <v>377</v>
      </c>
      <c r="C377" s="124"/>
      <c r="D377" s="142">
        <v>0</v>
      </c>
      <c r="E377" s="187">
        <v>0</v>
      </c>
      <c r="F377" s="187">
        <v>0</v>
      </c>
    </row>
    <row r="378" spans="1:6">
      <c r="A378" s="188"/>
      <c r="B378" s="186" t="s">
        <v>378</v>
      </c>
      <c r="C378" s="124"/>
      <c r="D378" s="142">
        <v>11</v>
      </c>
      <c r="E378" s="187">
        <v>0</v>
      </c>
      <c r="F378" s="187">
        <v>100</v>
      </c>
    </row>
    <row r="379" spans="1:6">
      <c r="A379" s="188"/>
      <c r="B379" s="186" t="s">
        <v>379</v>
      </c>
      <c r="C379" s="124"/>
      <c r="D379" s="142">
        <v>1350</v>
      </c>
      <c r="E379" s="187">
        <v>0</v>
      </c>
      <c r="F379" s="187">
        <v>122.950819672131</v>
      </c>
    </row>
    <row r="380" spans="1:6">
      <c r="A380" s="188"/>
      <c r="B380" s="186" t="s">
        <v>380</v>
      </c>
      <c r="C380" s="124"/>
      <c r="D380" s="142">
        <v>503</v>
      </c>
      <c r="E380" s="187">
        <v>0</v>
      </c>
      <c r="F380" s="187">
        <v>184.249084249084</v>
      </c>
    </row>
    <row r="381" spans="1:6">
      <c r="A381" s="188" t="s">
        <v>104</v>
      </c>
      <c r="B381" s="186" t="s">
        <v>381</v>
      </c>
      <c r="C381" s="124"/>
      <c r="D381" s="142">
        <v>0</v>
      </c>
      <c r="E381" s="187">
        <v>0</v>
      </c>
      <c r="F381" s="187">
        <v>0</v>
      </c>
    </row>
    <row r="382" spans="1:6">
      <c r="A382" s="188"/>
      <c r="B382" s="186" t="s">
        <v>382</v>
      </c>
      <c r="C382" s="124"/>
      <c r="D382" s="142">
        <v>0</v>
      </c>
      <c r="E382" s="187">
        <v>0</v>
      </c>
      <c r="F382" s="187">
        <v>0</v>
      </c>
    </row>
    <row r="383" spans="1:6">
      <c r="A383" s="188" t="s">
        <v>104</v>
      </c>
      <c r="B383" s="186" t="s">
        <v>383</v>
      </c>
      <c r="C383" s="124">
        <v>29343</v>
      </c>
      <c r="D383" s="142">
        <v>27589</v>
      </c>
      <c r="E383" s="187">
        <v>94.0224244283134</v>
      </c>
      <c r="F383" s="187">
        <v>106.152366294729</v>
      </c>
    </row>
    <row r="384" spans="1:6">
      <c r="A384" s="188"/>
      <c r="B384" s="186" t="s">
        <v>384</v>
      </c>
      <c r="C384" s="124"/>
      <c r="D384" s="142">
        <v>3836</v>
      </c>
      <c r="E384" s="187">
        <v>0</v>
      </c>
      <c r="F384" s="187">
        <v>105.996131528046</v>
      </c>
    </row>
    <row r="385" spans="1:6">
      <c r="A385" s="188"/>
      <c r="B385" s="186" t="s">
        <v>385</v>
      </c>
      <c r="C385" s="124"/>
      <c r="D385" s="142">
        <v>6814</v>
      </c>
      <c r="E385" s="187">
        <v>0</v>
      </c>
      <c r="F385" s="187">
        <v>102.543265613243</v>
      </c>
    </row>
    <row r="386" spans="1:6">
      <c r="A386" s="188"/>
      <c r="B386" s="186" t="s">
        <v>386</v>
      </c>
      <c r="C386" s="124"/>
      <c r="D386" s="142">
        <v>0</v>
      </c>
      <c r="E386" s="187">
        <v>0</v>
      </c>
      <c r="F386" s="187">
        <v>0</v>
      </c>
    </row>
    <row r="387" spans="1:6">
      <c r="A387" s="188"/>
      <c r="B387" s="186" t="s">
        <v>387</v>
      </c>
      <c r="C387" s="124"/>
      <c r="D387" s="142">
        <v>7994</v>
      </c>
      <c r="E387" s="187">
        <v>0</v>
      </c>
      <c r="F387" s="187">
        <v>99.7379912663755</v>
      </c>
    </row>
    <row r="388" spans="1:6">
      <c r="A388" s="188"/>
      <c r="B388" s="186" t="s">
        <v>388</v>
      </c>
      <c r="C388" s="124"/>
      <c r="D388" s="142">
        <v>1115</v>
      </c>
      <c r="E388" s="187">
        <v>0</v>
      </c>
      <c r="F388" s="187">
        <v>135.975609756098</v>
      </c>
    </row>
    <row r="389" spans="1:6">
      <c r="A389" s="188"/>
      <c r="B389" s="186" t="s">
        <v>389</v>
      </c>
      <c r="C389" s="124"/>
      <c r="D389" s="142">
        <v>7548</v>
      </c>
      <c r="E389" s="187">
        <v>0</v>
      </c>
      <c r="F389" s="187">
        <v>127.156334231806</v>
      </c>
    </row>
    <row r="390" spans="1:6">
      <c r="A390" s="188"/>
      <c r="B390" s="186" t="s">
        <v>390</v>
      </c>
      <c r="C390" s="124"/>
      <c r="D390" s="142">
        <v>282</v>
      </c>
      <c r="E390" s="187">
        <v>0</v>
      </c>
      <c r="F390" s="187">
        <v>29.5287958115183</v>
      </c>
    </row>
    <row r="391" spans="1:6">
      <c r="A391" s="188" t="s">
        <v>104</v>
      </c>
      <c r="B391" s="186" t="s">
        <v>391</v>
      </c>
      <c r="C391" s="124">
        <v>30</v>
      </c>
      <c r="D391" s="142">
        <v>21</v>
      </c>
      <c r="E391" s="187">
        <v>70</v>
      </c>
      <c r="F391" s="187">
        <v>75</v>
      </c>
    </row>
    <row r="392" spans="1:6">
      <c r="A392" s="188"/>
      <c r="B392" s="186" t="s">
        <v>392</v>
      </c>
      <c r="C392" s="124"/>
      <c r="D392" s="142">
        <v>0</v>
      </c>
      <c r="E392" s="187">
        <v>0</v>
      </c>
      <c r="F392" s="187">
        <v>0</v>
      </c>
    </row>
    <row r="393" spans="1:6">
      <c r="A393" s="188"/>
      <c r="B393" s="186" t="s">
        <v>393</v>
      </c>
      <c r="C393" s="124"/>
      <c r="D393" s="142">
        <v>0</v>
      </c>
      <c r="E393" s="187">
        <v>0</v>
      </c>
      <c r="F393" s="187">
        <v>0</v>
      </c>
    </row>
    <row r="394" spans="1:6">
      <c r="A394" s="188"/>
      <c r="B394" s="186" t="s">
        <v>394</v>
      </c>
      <c r="C394" s="124"/>
      <c r="D394" s="142">
        <v>21</v>
      </c>
      <c r="E394" s="187">
        <v>0</v>
      </c>
      <c r="F394" s="187">
        <v>75</v>
      </c>
    </row>
    <row r="395" spans="1:6">
      <c r="A395" s="188" t="s">
        <v>104</v>
      </c>
      <c r="B395" s="186" t="s">
        <v>395</v>
      </c>
      <c r="C395" s="124">
        <v>2966</v>
      </c>
      <c r="D395" s="142">
        <v>3804</v>
      </c>
      <c r="E395" s="187">
        <v>128.253540121376</v>
      </c>
      <c r="F395" s="187">
        <v>110.742358078603</v>
      </c>
    </row>
    <row r="396" spans="1:6">
      <c r="A396" s="188"/>
      <c r="B396" s="186" t="s">
        <v>396</v>
      </c>
      <c r="C396" s="124"/>
      <c r="D396" s="142">
        <v>0</v>
      </c>
      <c r="E396" s="187">
        <v>0</v>
      </c>
      <c r="F396" s="187">
        <v>0</v>
      </c>
    </row>
    <row r="397" spans="1:6">
      <c r="A397" s="188"/>
      <c r="B397" s="186" t="s">
        <v>397</v>
      </c>
      <c r="C397" s="124"/>
      <c r="D397" s="142">
        <v>0</v>
      </c>
      <c r="E397" s="187">
        <v>0</v>
      </c>
      <c r="F397" s="187">
        <v>0</v>
      </c>
    </row>
    <row r="398" spans="1:6">
      <c r="A398" s="188"/>
      <c r="B398" s="186" t="s">
        <v>398</v>
      </c>
      <c r="C398" s="124"/>
      <c r="D398" s="142">
        <v>75</v>
      </c>
      <c r="E398" s="187">
        <v>0</v>
      </c>
      <c r="F398" s="187">
        <v>0</v>
      </c>
    </row>
    <row r="399" spans="1:6">
      <c r="A399" s="188"/>
      <c r="B399" s="186" t="s">
        <v>399</v>
      </c>
      <c r="C399" s="124"/>
      <c r="D399" s="142">
        <v>587</v>
      </c>
      <c r="E399" s="187">
        <v>0</v>
      </c>
      <c r="F399" s="187">
        <v>326.111111111111</v>
      </c>
    </row>
    <row r="400" spans="1:6">
      <c r="A400" s="188"/>
      <c r="B400" s="186" t="s">
        <v>400</v>
      </c>
      <c r="C400" s="124"/>
      <c r="D400" s="142">
        <v>0</v>
      </c>
      <c r="E400" s="187">
        <v>0</v>
      </c>
      <c r="F400" s="187">
        <v>0</v>
      </c>
    </row>
    <row r="401" spans="1:6">
      <c r="A401" s="188"/>
      <c r="B401" s="186" t="s">
        <v>401</v>
      </c>
      <c r="C401" s="124"/>
      <c r="D401" s="142">
        <v>0</v>
      </c>
      <c r="E401" s="187">
        <v>0</v>
      </c>
      <c r="F401" s="187">
        <v>0</v>
      </c>
    </row>
    <row r="402" spans="1:6">
      <c r="A402" s="188"/>
      <c r="B402" s="186" t="s">
        <v>402</v>
      </c>
      <c r="C402" s="124"/>
      <c r="D402" s="142">
        <v>30</v>
      </c>
      <c r="E402" s="187">
        <v>0</v>
      </c>
      <c r="F402" s="187">
        <v>300</v>
      </c>
    </row>
    <row r="403" spans="1:6">
      <c r="A403" s="188"/>
      <c r="B403" s="186" t="s">
        <v>403</v>
      </c>
      <c r="C403" s="124"/>
      <c r="D403" s="142">
        <v>0</v>
      </c>
      <c r="E403" s="187">
        <v>0</v>
      </c>
      <c r="F403" s="187">
        <v>0</v>
      </c>
    </row>
    <row r="404" spans="1:6">
      <c r="A404" s="188"/>
      <c r="B404" s="186" t="s">
        <v>404</v>
      </c>
      <c r="C404" s="124"/>
      <c r="D404" s="142">
        <v>3112</v>
      </c>
      <c r="E404" s="187">
        <v>0</v>
      </c>
      <c r="F404" s="187">
        <v>96.9470404984424</v>
      </c>
    </row>
    <row r="405" spans="1:6">
      <c r="A405" s="188" t="s">
        <v>104</v>
      </c>
      <c r="B405" s="186" t="s">
        <v>405</v>
      </c>
      <c r="C405" s="124">
        <v>1186</v>
      </c>
      <c r="D405" s="142">
        <v>1211</v>
      </c>
      <c r="E405" s="187">
        <v>102.107925801012</v>
      </c>
      <c r="F405" s="187">
        <v>101.338912133891</v>
      </c>
    </row>
    <row r="406" spans="1:6">
      <c r="A406" s="188"/>
      <c r="B406" s="186" t="s">
        <v>406</v>
      </c>
      <c r="C406" s="124"/>
      <c r="D406" s="142">
        <v>26</v>
      </c>
      <c r="E406" s="187">
        <v>0</v>
      </c>
      <c r="F406" s="187">
        <v>100</v>
      </c>
    </row>
    <row r="407" spans="1:6">
      <c r="A407" s="188"/>
      <c r="B407" s="186" t="s">
        <v>407</v>
      </c>
      <c r="C407" s="124"/>
      <c r="D407" s="142">
        <v>94</v>
      </c>
      <c r="E407" s="187">
        <v>0</v>
      </c>
      <c r="F407" s="187">
        <v>111.904761904762</v>
      </c>
    </row>
    <row r="408" spans="1:6">
      <c r="A408" s="188"/>
      <c r="B408" s="186" t="s">
        <v>408</v>
      </c>
      <c r="C408" s="124"/>
      <c r="D408" s="142">
        <v>16</v>
      </c>
      <c r="E408" s="187">
        <v>0</v>
      </c>
      <c r="F408" s="187">
        <v>114.285714285714</v>
      </c>
    </row>
    <row r="409" spans="1:6">
      <c r="A409" s="188"/>
      <c r="B409" s="186" t="s">
        <v>409</v>
      </c>
      <c r="C409" s="124"/>
      <c r="D409" s="142">
        <v>53</v>
      </c>
      <c r="E409" s="187">
        <v>0</v>
      </c>
      <c r="F409" s="187">
        <v>0</v>
      </c>
    </row>
    <row r="410" spans="1:6">
      <c r="A410" s="188"/>
      <c r="B410" s="186" t="s">
        <v>410</v>
      </c>
      <c r="C410" s="124"/>
      <c r="D410" s="142">
        <v>92</v>
      </c>
      <c r="E410" s="187">
        <v>0</v>
      </c>
      <c r="F410" s="187">
        <v>101.098901098901</v>
      </c>
    </row>
    <row r="411" spans="1:6">
      <c r="A411" s="188"/>
      <c r="B411" s="186" t="s">
        <v>411</v>
      </c>
      <c r="C411" s="124"/>
      <c r="D411" s="142">
        <v>148</v>
      </c>
      <c r="E411" s="187">
        <v>0</v>
      </c>
      <c r="F411" s="187">
        <v>107.246376811594</v>
      </c>
    </row>
    <row r="412" spans="1:6">
      <c r="A412" s="188"/>
      <c r="B412" s="186" t="s">
        <v>412</v>
      </c>
      <c r="C412" s="124"/>
      <c r="D412" s="142">
        <v>782</v>
      </c>
      <c r="E412" s="187">
        <v>0</v>
      </c>
      <c r="F412" s="187">
        <v>92.874109263658</v>
      </c>
    </row>
    <row r="413" spans="1:6">
      <c r="A413" s="188" t="s">
        <v>104</v>
      </c>
      <c r="B413" s="186" t="s">
        <v>413</v>
      </c>
      <c r="C413" s="124">
        <v>352</v>
      </c>
      <c r="D413" s="142">
        <v>146</v>
      </c>
      <c r="E413" s="187">
        <v>41.4772727272727</v>
      </c>
      <c r="F413" s="187">
        <v>46.2025316455696</v>
      </c>
    </row>
    <row r="414" spans="1:6">
      <c r="A414" s="188"/>
      <c r="B414" s="186" t="s">
        <v>414</v>
      </c>
      <c r="C414" s="124"/>
      <c r="D414" s="142">
        <v>49</v>
      </c>
      <c r="E414" s="187">
        <v>0</v>
      </c>
      <c r="F414" s="187">
        <v>52.1276595744681</v>
      </c>
    </row>
    <row r="415" spans="1:6">
      <c r="A415" s="188"/>
      <c r="B415" s="186" t="s">
        <v>415</v>
      </c>
      <c r="C415" s="124"/>
      <c r="D415" s="142">
        <v>37</v>
      </c>
      <c r="E415" s="187">
        <v>0</v>
      </c>
      <c r="F415" s="187">
        <v>102.777777777778</v>
      </c>
    </row>
    <row r="416" spans="1:6">
      <c r="A416" s="188"/>
      <c r="B416" s="186" t="s">
        <v>416</v>
      </c>
      <c r="C416" s="124"/>
      <c r="D416" s="142">
        <v>5</v>
      </c>
      <c r="E416" s="187">
        <v>0</v>
      </c>
      <c r="F416" s="187">
        <v>55.5555555555556</v>
      </c>
    </row>
    <row r="417" spans="1:6">
      <c r="A417" s="188"/>
      <c r="B417" s="186" t="s">
        <v>417</v>
      </c>
      <c r="C417" s="124"/>
      <c r="D417" s="142">
        <v>13</v>
      </c>
      <c r="E417" s="187">
        <v>0</v>
      </c>
      <c r="F417" s="187">
        <v>433.333333333333</v>
      </c>
    </row>
    <row r="418" spans="1:6">
      <c r="A418" s="188"/>
      <c r="B418" s="186" t="s">
        <v>418</v>
      </c>
      <c r="C418" s="124"/>
      <c r="D418" s="142">
        <v>34</v>
      </c>
      <c r="E418" s="187">
        <v>0</v>
      </c>
      <c r="F418" s="187">
        <v>485.714285714286</v>
      </c>
    </row>
    <row r="419" spans="1:6">
      <c r="A419" s="188"/>
      <c r="B419" s="186" t="s">
        <v>419</v>
      </c>
      <c r="C419" s="124"/>
      <c r="D419" s="142">
        <v>8</v>
      </c>
      <c r="E419" s="187">
        <v>0</v>
      </c>
      <c r="F419" s="187">
        <v>4.79041916167665</v>
      </c>
    </row>
    <row r="420" spans="1:6">
      <c r="A420" s="188" t="s">
        <v>104</v>
      </c>
      <c r="B420" s="186" t="s">
        <v>420</v>
      </c>
      <c r="C420" s="124">
        <v>776</v>
      </c>
      <c r="D420" s="142">
        <v>695</v>
      </c>
      <c r="E420" s="187">
        <v>89.5618556701031</v>
      </c>
      <c r="F420" s="187">
        <v>61.1257695690413</v>
      </c>
    </row>
    <row r="421" spans="1:6">
      <c r="A421" s="188"/>
      <c r="B421" s="186" t="s">
        <v>421</v>
      </c>
      <c r="C421" s="124"/>
      <c r="D421" s="142">
        <v>60</v>
      </c>
      <c r="E421" s="187">
        <v>0</v>
      </c>
      <c r="F421" s="187">
        <v>109.090909090909</v>
      </c>
    </row>
    <row r="422" spans="1:6">
      <c r="A422" s="188"/>
      <c r="B422" s="186" t="s">
        <v>422</v>
      </c>
      <c r="C422" s="124"/>
      <c r="D422" s="142">
        <v>325</v>
      </c>
      <c r="E422" s="187">
        <v>0</v>
      </c>
      <c r="F422" s="187">
        <v>111.301369863014</v>
      </c>
    </row>
    <row r="423" spans="1:6">
      <c r="A423" s="188"/>
      <c r="B423" s="186" t="s">
        <v>423</v>
      </c>
      <c r="C423" s="124"/>
      <c r="D423" s="142">
        <v>0</v>
      </c>
      <c r="E423" s="187">
        <v>0</v>
      </c>
      <c r="F423" s="187">
        <v>0</v>
      </c>
    </row>
    <row r="424" spans="1:6">
      <c r="A424" s="188"/>
      <c r="B424" s="186" t="s">
        <v>424</v>
      </c>
      <c r="C424" s="124"/>
      <c r="D424" s="142">
        <v>77</v>
      </c>
      <c r="E424" s="187">
        <v>0</v>
      </c>
      <c r="F424" s="187">
        <v>13.4380453752181</v>
      </c>
    </row>
    <row r="425" spans="1:6">
      <c r="A425" s="188"/>
      <c r="B425" s="186" t="s">
        <v>425</v>
      </c>
      <c r="C425" s="124"/>
      <c r="D425" s="142">
        <v>233</v>
      </c>
      <c r="E425" s="187">
        <v>0</v>
      </c>
      <c r="F425" s="187">
        <v>111.483253588517</v>
      </c>
    </row>
    <row r="426" spans="1:6">
      <c r="A426" s="188"/>
      <c r="B426" s="186" t="s">
        <v>426</v>
      </c>
      <c r="C426" s="124"/>
      <c r="D426" s="142">
        <v>0</v>
      </c>
      <c r="E426" s="187">
        <v>0</v>
      </c>
      <c r="F426" s="187">
        <v>0</v>
      </c>
    </row>
    <row r="427" spans="1:6">
      <c r="A427" s="188"/>
      <c r="B427" s="186" t="s">
        <v>427</v>
      </c>
      <c r="C427" s="124"/>
      <c r="D427" s="142">
        <v>0</v>
      </c>
      <c r="E427" s="187">
        <v>0</v>
      </c>
      <c r="F427" s="187">
        <v>0</v>
      </c>
    </row>
    <row r="428" spans="1:6">
      <c r="A428" s="188" t="s">
        <v>104</v>
      </c>
      <c r="B428" s="186" t="s">
        <v>428</v>
      </c>
      <c r="C428" s="124">
        <v>589</v>
      </c>
      <c r="D428" s="142">
        <v>631</v>
      </c>
      <c r="E428" s="187">
        <v>107.130730050934</v>
      </c>
      <c r="F428" s="187">
        <v>109.93031358885</v>
      </c>
    </row>
    <row r="429" spans="1:6">
      <c r="A429" s="188"/>
      <c r="B429" s="186" t="s">
        <v>106</v>
      </c>
      <c r="C429" s="124"/>
      <c r="D429" s="142">
        <v>95</v>
      </c>
      <c r="E429" s="187">
        <v>0</v>
      </c>
      <c r="F429" s="187">
        <v>97.9381443298969</v>
      </c>
    </row>
    <row r="430" spans="1:6">
      <c r="A430" s="188"/>
      <c r="B430" s="186" t="s">
        <v>107</v>
      </c>
      <c r="C430" s="124"/>
      <c r="D430" s="142">
        <v>0</v>
      </c>
      <c r="E430" s="187">
        <v>0</v>
      </c>
      <c r="F430" s="187">
        <v>0</v>
      </c>
    </row>
    <row r="431" spans="1:6">
      <c r="A431" s="188"/>
      <c r="B431" s="186" t="s">
        <v>108</v>
      </c>
      <c r="C431" s="124"/>
      <c r="D431" s="142">
        <v>0</v>
      </c>
      <c r="E431" s="187">
        <v>0</v>
      </c>
      <c r="F431" s="187">
        <v>0</v>
      </c>
    </row>
    <row r="432" spans="1:6">
      <c r="A432" s="188"/>
      <c r="B432" s="186" t="s">
        <v>429</v>
      </c>
      <c r="C432" s="124"/>
      <c r="D432" s="142">
        <v>64</v>
      </c>
      <c r="E432" s="187">
        <v>0</v>
      </c>
      <c r="F432" s="187">
        <v>101.587301587302</v>
      </c>
    </row>
    <row r="433" spans="1:6">
      <c r="A433" s="188"/>
      <c r="B433" s="186" t="s">
        <v>430</v>
      </c>
      <c r="C433" s="124"/>
      <c r="D433" s="142">
        <v>84</v>
      </c>
      <c r="E433" s="187">
        <v>0</v>
      </c>
      <c r="F433" s="187">
        <v>933.333333333333</v>
      </c>
    </row>
    <row r="434" spans="1:6">
      <c r="A434" s="188"/>
      <c r="B434" s="186" t="s">
        <v>431</v>
      </c>
      <c r="C434" s="124"/>
      <c r="D434" s="142">
        <v>0</v>
      </c>
      <c r="E434" s="187">
        <v>0</v>
      </c>
      <c r="F434" s="187">
        <v>0</v>
      </c>
    </row>
    <row r="435" spans="1:6">
      <c r="A435" s="188"/>
      <c r="B435" s="186" t="s">
        <v>432</v>
      </c>
      <c r="C435" s="124"/>
      <c r="D435" s="142">
        <v>320</v>
      </c>
      <c r="E435" s="187">
        <v>0</v>
      </c>
      <c r="F435" s="187">
        <v>96.3855421686747</v>
      </c>
    </row>
    <row r="436" spans="1:6">
      <c r="A436" s="188"/>
      <c r="B436" s="186" t="s">
        <v>433</v>
      </c>
      <c r="C436" s="124"/>
      <c r="D436" s="142">
        <v>68</v>
      </c>
      <c r="E436" s="187">
        <v>0</v>
      </c>
      <c r="F436" s="187">
        <v>93.1506849315068</v>
      </c>
    </row>
    <row r="437" spans="1:6">
      <c r="A437" s="188" t="s">
        <v>104</v>
      </c>
      <c r="B437" s="186" t="s">
        <v>434</v>
      </c>
      <c r="C437" s="124">
        <v>52</v>
      </c>
      <c r="D437" s="142">
        <v>91</v>
      </c>
      <c r="E437" s="187">
        <v>175</v>
      </c>
      <c r="F437" s="187">
        <v>0</v>
      </c>
    </row>
    <row r="438" spans="1:6">
      <c r="A438" s="188"/>
      <c r="B438" s="186" t="s">
        <v>106</v>
      </c>
      <c r="C438" s="124"/>
      <c r="D438" s="142">
        <v>87</v>
      </c>
      <c r="E438" s="187">
        <v>0</v>
      </c>
      <c r="F438" s="187">
        <v>0</v>
      </c>
    </row>
    <row r="439" spans="1:6">
      <c r="A439" s="188"/>
      <c r="B439" s="186" t="s">
        <v>107</v>
      </c>
      <c r="C439" s="124"/>
      <c r="D439" s="142">
        <v>1</v>
      </c>
      <c r="E439" s="187">
        <v>0</v>
      </c>
      <c r="F439" s="187">
        <v>0</v>
      </c>
    </row>
    <row r="440" spans="1:6">
      <c r="A440" s="188"/>
      <c r="B440" s="186" t="s">
        <v>108</v>
      </c>
      <c r="C440" s="124"/>
      <c r="D440" s="142">
        <v>0</v>
      </c>
      <c r="E440" s="187">
        <v>0</v>
      </c>
      <c r="F440" s="187">
        <v>0</v>
      </c>
    </row>
    <row r="441" spans="1:6">
      <c r="A441" s="188"/>
      <c r="B441" s="186" t="s">
        <v>435</v>
      </c>
      <c r="C441" s="124"/>
      <c r="D441" s="142">
        <v>3</v>
      </c>
      <c r="E441" s="187">
        <v>0</v>
      </c>
      <c r="F441" s="187">
        <v>0</v>
      </c>
    </row>
    <row r="442" spans="1:6">
      <c r="A442" s="188" t="s">
        <v>104</v>
      </c>
      <c r="B442" s="186" t="s">
        <v>436</v>
      </c>
      <c r="C442" s="124">
        <v>2110</v>
      </c>
      <c r="D442" s="142">
        <v>2421</v>
      </c>
      <c r="E442" s="187">
        <v>114.739336492891</v>
      </c>
      <c r="F442" s="187">
        <v>89.4017725258493</v>
      </c>
    </row>
    <row r="443" spans="1:6">
      <c r="A443" s="188"/>
      <c r="B443" s="186" t="s">
        <v>437</v>
      </c>
      <c r="C443" s="124"/>
      <c r="D443" s="142">
        <v>394</v>
      </c>
      <c r="E443" s="187">
        <v>0</v>
      </c>
      <c r="F443" s="187">
        <v>81.4049586776859</v>
      </c>
    </row>
    <row r="444" spans="1:6">
      <c r="A444" s="188"/>
      <c r="B444" s="186" t="s">
        <v>438</v>
      </c>
      <c r="C444" s="124"/>
      <c r="D444" s="142">
        <v>2027</v>
      </c>
      <c r="E444" s="187">
        <v>0</v>
      </c>
      <c r="F444" s="187">
        <v>91.1420863309353</v>
      </c>
    </row>
    <row r="445" spans="1:6">
      <c r="A445" s="188" t="s">
        <v>104</v>
      </c>
      <c r="B445" s="186" t="s">
        <v>439</v>
      </c>
      <c r="C445" s="124">
        <v>599</v>
      </c>
      <c r="D445" s="142">
        <v>484</v>
      </c>
      <c r="E445" s="187">
        <v>80.8013355592654</v>
      </c>
      <c r="F445" s="187">
        <v>67.2222222222222</v>
      </c>
    </row>
    <row r="446" spans="1:6">
      <c r="A446" s="188"/>
      <c r="B446" s="186" t="s">
        <v>440</v>
      </c>
      <c r="C446" s="124"/>
      <c r="D446" s="142">
        <v>341</v>
      </c>
      <c r="E446" s="187">
        <v>0</v>
      </c>
      <c r="F446" s="187">
        <v>79.3023255813954</v>
      </c>
    </row>
    <row r="447" spans="1:6">
      <c r="A447" s="188"/>
      <c r="B447" s="186" t="s">
        <v>441</v>
      </c>
      <c r="C447" s="124"/>
      <c r="D447" s="142">
        <v>143</v>
      </c>
      <c r="E447" s="187">
        <v>0</v>
      </c>
      <c r="F447" s="187">
        <v>49.3103448275862</v>
      </c>
    </row>
    <row r="448" spans="1:6">
      <c r="A448" s="188" t="s">
        <v>104</v>
      </c>
      <c r="B448" s="186" t="s">
        <v>442</v>
      </c>
      <c r="C448" s="124">
        <v>403</v>
      </c>
      <c r="D448" s="142">
        <v>405</v>
      </c>
      <c r="E448" s="187">
        <v>100.496277915633</v>
      </c>
      <c r="F448" s="187">
        <v>101.758793969849</v>
      </c>
    </row>
    <row r="449" spans="1:6">
      <c r="A449" s="188"/>
      <c r="B449" s="186" t="s">
        <v>443</v>
      </c>
      <c r="C449" s="124"/>
      <c r="D449" s="142">
        <v>50</v>
      </c>
      <c r="E449" s="187">
        <v>0</v>
      </c>
      <c r="F449" s="187">
        <v>128.205128205128</v>
      </c>
    </row>
    <row r="450" spans="1:6">
      <c r="A450" s="188"/>
      <c r="B450" s="186" t="s">
        <v>444</v>
      </c>
      <c r="C450" s="124"/>
      <c r="D450" s="142">
        <v>355</v>
      </c>
      <c r="E450" s="187">
        <v>0</v>
      </c>
      <c r="F450" s="187">
        <v>98.8857938718663</v>
      </c>
    </row>
    <row r="451" spans="1:6">
      <c r="A451" s="188" t="s">
        <v>104</v>
      </c>
      <c r="B451" s="186" t="s">
        <v>445</v>
      </c>
      <c r="C451" s="124">
        <v>0</v>
      </c>
      <c r="D451" s="142">
        <v>0</v>
      </c>
      <c r="E451" s="187">
        <v>0</v>
      </c>
      <c r="F451" s="187">
        <v>0</v>
      </c>
    </row>
    <row r="452" spans="1:6">
      <c r="A452" s="188"/>
      <c r="B452" s="186" t="s">
        <v>446</v>
      </c>
      <c r="C452" s="124"/>
      <c r="D452" s="142">
        <v>0</v>
      </c>
      <c r="E452" s="187">
        <v>0</v>
      </c>
      <c r="F452" s="187">
        <v>0</v>
      </c>
    </row>
    <row r="453" spans="1:6">
      <c r="A453" s="188"/>
      <c r="B453" s="186" t="s">
        <v>447</v>
      </c>
      <c r="C453" s="124"/>
      <c r="D453" s="142">
        <v>0</v>
      </c>
      <c r="E453" s="187">
        <v>0</v>
      </c>
      <c r="F453" s="187">
        <v>0</v>
      </c>
    </row>
    <row r="454" spans="1:6">
      <c r="A454" s="188" t="s">
        <v>104</v>
      </c>
      <c r="B454" s="186" t="s">
        <v>448</v>
      </c>
      <c r="C454" s="124">
        <v>20</v>
      </c>
      <c r="D454" s="142">
        <v>21</v>
      </c>
      <c r="E454" s="187">
        <v>105</v>
      </c>
      <c r="F454" s="187">
        <v>105</v>
      </c>
    </row>
    <row r="455" spans="1:6">
      <c r="A455" s="188"/>
      <c r="B455" s="186" t="s">
        <v>449</v>
      </c>
      <c r="C455" s="124"/>
      <c r="D455" s="142">
        <v>5</v>
      </c>
      <c r="E455" s="187">
        <v>0</v>
      </c>
      <c r="F455" s="187">
        <v>125</v>
      </c>
    </row>
    <row r="456" spans="1:6">
      <c r="A456" s="188"/>
      <c r="B456" s="186" t="s">
        <v>450</v>
      </c>
      <c r="C456" s="124"/>
      <c r="D456" s="142">
        <v>16</v>
      </c>
      <c r="E456" s="187">
        <v>0</v>
      </c>
      <c r="F456" s="187">
        <v>100</v>
      </c>
    </row>
    <row r="457" spans="1:6">
      <c r="A457" s="188" t="s">
        <v>104</v>
      </c>
      <c r="B457" s="186" t="s">
        <v>451</v>
      </c>
      <c r="C457" s="124">
        <v>6580</v>
      </c>
      <c r="D457" s="142">
        <v>7101</v>
      </c>
      <c r="E457" s="187">
        <v>107.917933130699</v>
      </c>
      <c r="F457" s="187">
        <v>130.245781364637</v>
      </c>
    </row>
    <row r="458" spans="1:6">
      <c r="A458" s="188"/>
      <c r="B458" s="186" t="s">
        <v>452</v>
      </c>
      <c r="C458" s="124"/>
      <c r="D458" s="142">
        <v>0</v>
      </c>
      <c r="E458" s="187">
        <v>0</v>
      </c>
      <c r="F458" s="187">
        <v>0</v>
      </c>
    </row>
    <row r="459" spans="1:6">
      <c r="A459" s="188"/>
      <c r="B459" s="186" t="s">
        <v>453</v>
      </c>
      <c r="C459" s="124"/>
      <c r="D459" s="142">
        <v>7101</v>
      </c>
      <c r="E459" s="187">
        <v>0</v>
      </c>
      <c r="F459" s="187">
        <v>141.17296222664</v>
      </c>
    </row>
    <row r="460" spans="1:6">
      <c r="A460" s="188"/>
      <c r="B460" s="186" t="s">
        <v>454</v>
      </c>
      <c r="C460" s="124"/>
      <c r="D460" s="142">
        <v>0</v>
      </c>
      <c r="E460" s="187">
        <v>0</v>
      </c>
      <c r="F460" s="187">
        <v>0</v>
      </c>
    </row>
    <row r="461" spans="1:6">
      <c r="A461" s="188" t="s">
        <v>104</v>
      </c>
      <c r="B461" s="186" t="s">
        <v>455</v>
      </c>
      <c r="C461" s="124">
        <v>0</v>
      </c>
      <c r="D461" s="142">
        <v>0</v>
      </c>
      <c r="E461" s="187">
        <v>0</v>
      </c>
      <c r="F461" s="187">
        <v>0</v>
      </c>
    </row>
    <row r="462" spans="1:6">
      <c r="A462" s="188"/>
      <c r="B462" s="186" t="s">
        <v>456</v>
      </c>
      <c r="C462" s="124"/>
      <c r="D462" s="142">
        <v>0</v>
      </c>
      <c r="E462" s="187">
        <v>0</v>
      </c>
      <c r="F462" s="187">
        <v>0</v>
      </c>
    </row>
    <row r="463" spans="1:6">
      <c r="A463" s="188"/>
      <c r="B463" s="186" t="s">
        <v>457</v>
      </c>
      <c r="C463" s="124"/>
      <c r="D463" s="142">
        <v>0</v>
      </c>
      <c r="E463" s="187">
        <v>0</v>
      </c>
      <c r="F463" s="187">
        <v>0</v>
      </c>
    </row>
    <row r="464" spans="1:6">
      <c r="A464" s="188"/>
      <c r="B464" s="186" t="s">
        <v>458</v>
      </c>
      <c r="C464" s="124"/>
      <c r="D464" s="142">
        <v>0</v>
      </c>
      <c r="E464" s="187">
        <v>0</v>
      </c>
      <c r="F464" s="187">
        <v>0</v>
      </c>
    </row>
    <row r="465" spans="1:6">
      <c r="A465" s="188"/>
      <c r="B465" s="186" t="s">
        <v>459</v>
      </c>
      <c r="C465" s="124"/>
      <c r="D465" s="142">
        <v>0</v>
      </c>
      <c r="E465" s="187">
        <v>0</v>
      </c>
      <c r="F465" s="187">
        <v>0</v>
      </c>
    </row>
    <row r="466" spans="1:6">
      <c r="A466" s="188" t="s">
        <v>104</v>
      </c>
      <c r="B466" s="186" t="s">
        <v>460</v>
      </c>
      <c r="C466" s="124">
        <v>247</v>
      </c>
      <c r="D466" s="142">
        <v>189</v>
      </c>
      <c r="E466" s="187">
        <v>76.5182186234818</v>
      </c>
      <c r="F466" s="187">
        <v>67.5</v>
      </c>
    </row>
    <row r="467" spans="1:6">
      <c r="A467" s="188"/>
      <c r="B467" s="186" t="s">
        <v>106</v>
      </c>
      <c r="C467" s="124"/>
      <c r="D467" s="142">
        <v>95</v>
      </c>
      <c r="E467" s="187">
        <v>0</v>
      </c>
      <c r="F467" s="187">
        <v>83.3333333333333</v>
      </c>
    </row>
    <row r="468" spans="1:6">
      <c r="A468" s="188"/>
      <c r="B468" s="186" t="s">
        <v>107</v>
      </c>
      <c r="C468" s="124"/>
      <c r="D468" s="142">
        <v>0</v>
      </c>
      <c r="E468" s="187">
        <v>0</v>
      </c>
      <c r="F468" s="187">
        <v>0</v>
      </c>
    </row>
    <row r="469" spans="1:6">
      <c r="A469" s="188"/>
      <c r="B469" s="186" t="s">
        <v>108</v>
      </c>
      <c r="C469" s="124"/>
      <c r="D469" s="142">
        <v>0</v>
      </c>
      <c r="E469" s="187">
        <v>0</v>
      </c>
      <c r="F469" s="187">
        <v>0</v>
      </c>
    </row>
    <row r="470" spans="1:6">
      <c r="A470" s="188"/>
      <c r="B470" s="186" t="s">
        <v>461</v>
      </c>
      <c r="C470" s="124"/>
      <c r="D470" s="142">
        <v>36</v>
      </c>
      <c r="E470" s="187">
        <v>0</v>
      </c>
      <c r="F470" s="187">
        <v>81.8181818181818</v>
      </c>
    </row>
    <row r="471" spans="1:6">
      <c r="A471" s="188"/>
      <c r="B471" s="186" t="s">
        <v>462</v>
      </c>
      <c r="C471" s="124"/>
      <c r="D471" s="142">
        <v>0</v>
      </c>
      <c r="E471" s="187">
        <v>0</v>
      </c>
      <c r="F471" s="187">
        <v>0</v>
      </c>
    </row>
    <row r="472" spans="1:6">
      <c r="A472" s="188"/>
      <c r="B472" s="186" t="s">
        <v>115</v>
      </c>
      <c r="C472" s="124"/>
      <c r="D472" s="142">
        <v>58</v>
      </c>
      <c r="E472" s="187">
        <v>0</v>
      </c>
      <c r="F472" s="187">
        <v>107.407407407407</v>
      </c>
    </row>
    <row r="473" spans="1:6">
      <c r="A473" s="188"/>
      <c r="B473" s="186" t="s">
        <v>463</v>
      </c>
      <c r="C473" s="124"/>
      <c r="D473" s="142">
        <v>0</v>
      </c>
      <c r="E473" s="187">
        <v>0</v>
      </c>
      <c r="F473" s="187">
        <v>0</v>
      </c>
    </row>
    <row r="474" spans="1:6">
      <c r="A474" s="188" t="s">
        <v>104</v>
      </c>
      <c r="B474" s="186" t="s">
        <v>464</v>
      </c>
      <c r="C474" s="124">
        <v>0</v>
      </c>
      <c r="D474" s="142">
        <v>0</v>
      </c>
      <c r="E474" s="187">
        <v>0</v>
      </c>
      <c r="F474" s="187">
        <v>0</v>
      </c>
    </row>
    <row r="475" spans="1:6">
      <c r="A475" s="188"/>
      <c r="B475" s="186" t="s">
        <v>465</v>
      </c>
      <c r="C475" s="124"/>
      <c r="D475" s="142">
        <v>0</v>
      </c>
      <c r="E475" s="187">
        <v>0</v>
      </c>
      <c r="F475" s="187">
        <v>0</v>
      </c>
    </row>
    <row r="476" spans="1:6">
      <c r="A476" s="188"/>
      <c r="B476" s="186" t="s">
        <v>466</v>
      </c>
      <c r="C476" s="124"/>
      <c r="D476" s="142">
        <v>0</v>
      </c>
      <c r="E476" s="187">
        <v>0</v>
      </c>
      <c r="F476" s="187">
        <v>0</v>
      </c>
    </row>
    <row r="477" spans="1:6">
      <c r="A477" s="188" t="s">
        <v>104</v>
      </c>
      <c r="B477" s="186" t="s">
        <v>467</v>
      </c>
      <c r="C477" s="124">
        <v>11310</v>
      </c>
      <c r="D477" s="142">
        <v>7679</v>
      </c>
      <c r="E477" s="187">
        <v>67.89566755084</v>
      </c>
      <c r="F477" s="187">
        <v>136.273291925466</v>
      </c>
    </row>
    <row r="478" spans="1:6">
      <c r="A478" s="188"/>
      <c r="B478" s="186" t="s">
        <v>468</v>
      </c>
      <c r="C478" s="124"/>
      <c r="D478" s="142">
        <v>7679</v>
      </c>
      <c r="E478" s="187">
        <v>0</v>
      </c>
      <c r="F478" s="187">
        <v>136.273291925466</v>
      </c>
    </row>
    <row r="479" spans="1:6">
      <c r="A479" s="185" t="s">
        <v>469</v>
      </c>
      <c r="B479" s="186" t="s">
        <v>63</v>
      </c>
      <c r="C479" s="124">
        <v>49344</v>
      </c>
      <c r="D479" s="142">
        <v>71941</v>
      </c>
      <c r="E479" s="187">
        <v>145.794828145266</v>
      </c>
      <c r="F479" s="187">
        <v>146.257217207449</v>
      </c>
    </row>
    <row r="480" spans="1:6">
      <c r="A480" s="188" t="s">
        <v>104</v>
      </c>
      <c r="B480" s="186" t="s">
        <v>470</v>
      </c>
      <c r="C480" s="124">
        <v>285</v>
      </c>
      <c r="D480" s="142">
        <v>316</v>
      </c>
      <c r="E480" s="187">
        <v>110.877192982456</v>
      </c>
      <c r="F480" s="187">
        <v>81.2339331619537</v>
      </c>
    </row>
    <row r="481" spans="1:6">
      <c r="A481" s="188"/>
      <c r="B481" s="186" t="s">
        <v>106</v>
      </c>
      <c r="C481" s="124"/>
      <c r="D481" s="142">
        <v>316</v>
      </c>
      <c r="E481" s="187">
        <v>0</v>
      </c>
      <c r="F481" s="187">
        <v>81.4432989690722</v>
      </c>
    </row>
    <row r="482" spans="1:6">
      <c r="A482" s="188"/>
      <c r="B482" s="186" t="s">
        <v>107</v>
      </c>
      <c r="C482" s="124"/>
      <c r="D482" s="142">
        <v>0</v>
      </c>
      <c r="E482" s="187">
        <v>0</v>
      </c>
      <c r="F482" s="187">
        <v>0</v>
      </c>
    </row>
    <row r="483" spans="1:6">
      <c r="A483" s="188"/>
      <c r="B483" s="186" t="s">
        <v>108</v>
      </c>
      <c r="C483" s="124"/>
      <c r="D483" s="142">
        <v>0</v>
      </c>
      <c r="E483" s="187">
        <v>0</v>
      </c>
      <c r="F483" s="187">
        <v>0</v>
      </c>
    </row>
    <row r="484" spans="1:6">
      <c r="A484" s="188"/>
      <c r="B484" s="186" t="s">
        <v>471</v>
      </c>
      <c r="C484" s="124"/>
      <c r="D484" s="142">
        <v>0</v>
      </c>
      <c r="E484" s="187">
        <v>0</v>
      </c>
      <c r="F484" s="187">
        <v>0</v>
      </c>
    </row>
    <row r="485" spans="1:6">
      <c r="A485" s="188" t="s">
        <v>104</v>
      </c>
      <c r="B485" s="186" t="s">
        <v>472</v>
      </c>
      <c r="C485" s="124">
        <v>3310</v>
      </c>
      <c r="D485" s="142">
        <v>4177</v>
      </c>
      <c r="E485" s="187">
        <v>126.19335347432</v>
      </c>
      <c r="F485" s="187">
        <v>96.3108139266774</v>
      </c>
    </row>
    <row r="486" spans="1:6">
      <c r="A486" s="188"/>
      <c r="B486" s="186" t="s">
        <v>473</v>
      </c>
      <c r="C486" s="124"/>
      <c r="D486" s="142">
        <v>2454</v>
      </c>
      <c r="E486" s="187">
        <v>0</v>
      </c>
      <c r="F486" s="187">
        <v>130.601383714742</v>
      </c>
    </row>
    <row r="487" spans="1:6">
      <c r="A487" s="188"/>
      <c r="B487" s="186" t="s">
        <v>474</v>
      </c>
      <c r="C487" s="124"/>
      <c r="D487" s="142">
        <v>773</v>
      </c>
      <c r="E487" s="187">
        <v>0</v>
      </c>
      <c r="F487" s="187">
        <v>36.1722040243332</v>
      </c>
    </row>
    <row r="488" spans="1:6">
      <c r="A488" s="188"/>
      <c r="B488" s="186" t="s">
        <v>475</v>
      </c>
      <c r="C488" s="124"/>
      <c r="D488" s="142">
        <v>0</v>
      </c>
      <c r="E488" s="187">
        <v>0</v>
      </c>
      <c r="F488" s="187">
        <v>0</v>
      </c>
    </row>
    <row r="489" spans="1:6">
      <c r="A489" s="188"/>
      <c r="B489" s="186" t="s">
        <v>476</v>
      </c>
      <c r="C489" s="124"/>
      <c r="D489" s="142">
        <v>0</v>
      </c>
      <c r="E489" s="187">
        <v>0</v>
      </c>
      <c r="F489" s="187">
        <v>0</v>
      </c>
    </row>
    <row r="490" spans="1:6">
      <c r="A490" s="188"/>
      <c r="B490" s="186" t="s">
        <v>477</v>
      </c>
      <c r="C490" s="124"/>
      <c r="D490" s="142">
        <v>0</v>
      </c>
      <c r="E490" s="187">
        <v>0</v>
      </c>
      <c r="F490" s="187">
        <v>0</v>
      </c>
    </row>
    <row r="491" spans="1:6">
      <c r="A491" s="188"/>
      <c r="B491" s="186" t="s">
        <v>478</v>
      </c>
      <c r="C491" s="124"/>
      <c r="D491" s="142">
        <v>0</v>
      </c>
      <c r="E491" s="187">
        <v>0</v>
      </c>
      <c r="F491" s="187">
        <v>0</v>
      </c>
    </row>
    <row r="492" spans="1:6">
      <c r="A492" s="188"/>
      <c r="B492" s="186" t="s">
        <v>479</v>
      </c>
      <c r="C492" s="124"/>
      <c r="D492" s="142">
        <v>0</v>
      </c>
      <c r="E492" s="187">
        <v>0</v>
      </c>
      <c r="F492" s="187">
        <v>0</v>
      </c>
    </row>
    <row r="493" spans="1:6">
      <c r="A493" s="188"/>
      <c r="B493" s="186" t="s">
        <v>480</v>
      </c>
      <c r="C493" s="124"/>
      <c r="D493" s="142">
        <v>0</v>
      </c>
      <c r="E493" s="187">
        <v>0</v>
      </c>
      <c r="F493" s="187">
        <v>0</v>
      </c>
    </row>
    <row r="494" spans="1:6">
      <c r="A494" s="188"/>
      <c r="B494" s="186" t="s">
        <v>481</v>
      </c>
      <c r="C494" s="124"/>
      <c r="D494" s="142">
        <v>0</v>
      </c>
      <c r="E494" s="187">
        <v>0</v>
      </c>
      <c r="F494" s="187">
        <v>0</v>
      </c>
    </row>
    <row r="495" spans="1:6">
      <c r="A495" s="188"/>
      <c r="B495" s="186" t="s">
        <v>482</v>
      </c>
      <c r="C495" s="124"/>
      <c r="D495" s="142">
        <v>0</v>
      </c>
      <c r="E495" s="187">
        <v>0</v>
      </c>
      <c r="F495" s="187">
        <v>0</v>
      </c>
    </row>
    <row r="496" spans="1:6">
      <c r="A496" s="188"/>
      <c r="B496" s="186" t="s">
        <v>483</v>
      </c>
      <c r="C496" s="124"/>
      <c r="D496" s="142">
        <v>0</v>
      </c>
      <c r="E496" s="187">
        <v>0</v>
      </c>
      <c r="F496" s="187">
        <v>0</v>
      </c>
    </row>
    <row r="497" spans="1:6">
      <c r="A497" s="188"/>
      <c r="B497" s="186" t="s">
        <v>484</v>
      </c>
      <c r="C497" s="124"/>
      <c r="D497" s="142">
        <v>0</v>
      </c>
      <c r="E497" s="187">
        <v>0</v>
      </c>
      <c r="F497" s="187">
        <v>0</v>
      </c>
    </row>
    <row r="498" spans="1:6">
      <c r="A498" s="188"/>
      <c r="B498" s="186" t="s">
        <v>485</v>
      </c>
      <c r="C498" s="124"/>
      <c r="D498" s="142">
        <v>950</v>
      </c>
      <c r="E498" s="187">
        <v>0</v>
      </c>
      <c r="F498" s="187">
        <v>295.95015576324</v>
      </c>
    </row>
    <row r="499" spans="1:6">
      <c r="A499" s="188" t="s">
        <v>104</v>
      </c>
      <c r="B499" s="186" t="s">
        <v>486</v>
      </c>
      <c r="C499" s="124">
        <v>4959</v>
      </c>
      <c r="D499" s="142">
        <v>5335</v>
      </c>
      <c r="E499" s="187">
        <v>107.582173825368</v>
      </c>
      <c r="F499" s="187">
        <v>111.354623251931</v>
      </c>
    </row>
    <row r="500" spans="1:6">
      <c r="A500" s="188"/>
      <c r="B500" s="186" t="s">
        <v>487</v>
      </c>
      <c r="C500" s="124"/>
      <c r="D500" s="142">
        <v>0</v>
      </c>
      <c r="E500" s="187">
        <v>0</v>
      </c>
      <c r="F500" s="187">
        <v>0</v>
      </c>
    </row>
    <row r="501" spans="1:6">
      <c r="A501" s="188"/>
      <c r="B501" s="186" t="s">
        <v>488</v>
      </c>
      <c r="C501" s="124"/>
      <c r="D501" s="142">
        <v>4486</v>
      </c>
      <c r="E501" s="187">
        <v>0</v>
      </c>
      <c r="F501" s="187">
        <v>110.847541388683</v>
      </c>
    </row>
    <row r="502" spans="1:6">
      <c r="A502" s="188"/>
      <c r="B502" s="186" t="s">
        <v>489</v>
      </c>
      <c r="C502" s="124"/>
      <c r="D502" s="142">
        <v>849</v>
      </c>
      <c r="E502" s="187">
        <v>0</v>
      </c>
      <c r="F502" s="187">
        <v>114.112903225806</v>
      </c>
    </row>
    <row r="503" spans="1:6">
      <c r="A503" s="188" t="s">
        <v>104</v>
      </c>
      <c r="B503" s="186" t="s">
        <v>490</v>
      </c>
      <c r="C503" s="124">
        <v>10872</v>
      </c>
      <c r="D503" s="142">
        <v>29707</v>
      </c>
      <c r="E503" s="187">
        <v>273.24319352465</v>
      </c>
      <c r="F503" s="187">
        <v>275.831012070566</v>
      </c>
    </row>
    <row r="504" spans="1:6">
      <c r="A504" s="188"/>
      <c r="B504" s="186" t="s">
        <v>491</v>
      </c>
      <c r="C504" s="124"/>
      <c r="D504" s="142">
        <v>774</v>
      </c>
      <c r="E504" s="187">
        <v>0</v>
      </c>
      <c r="F504" s="187">
        <v>75.2186588921283</v>
      </c>
    </row>
    <row r="505" spans="1:6">
      <c r="A505" s="188"/>
      <c r="B505" s="186" t="s">
        <v>492</v>
      </c>
      <c r="C505" s="124"/>
      <c r="D505" s="142">
        <v>236</v>
      </c>
      <c r="E505" s="187">
        <v>0</v>
      </c>
      <c r="F505" s="187">
        <v>131.111111111111</v>
      </c>
    </row>
    <row r="506" spans="1:6">
      <c r="A506" s="188"/>
      <c r="B506" s="186" t="s">
        <v>493</v>
      </c>
      <c r="C506" s="124"/>
      <c r="D506" s="142">
        <v>654</v>
      </c>
      <c r="E506" s="187">
        <v>0</v>
      </c>
      <c r="F506" s="187">
        <v>39.951130116066</v>
      </c>
    </row>
    <row r="507" spans="1:6">
      <c r="A507" s="188"/>
      <c r="B507" s="186" t="s">
        <v>494</v>
      </c>
      <c r="C507" s="124"/>
      <c r="D507" s="142">
        <v>0</v>
      </c>
      <c r="E507" s="187">
        <v>0</v>
      </c>
      <c r="F507" s="187">
        <v>0</v>
      </c>
    </row>
    <row r="508" spans="1:6">
      <c r="A508" s="188"/>
      <c r="B508" s="186" t="s">
        <v>495</v>
      </c>
      <c r="C508" s="124"/>
      <c r="D508" s="142">
        <v>0</v>
      </c>
      <c r="E508" s="187">
        <v>0</v>
      </c>
      <c r="F508" s="187">
        <v>0</v>
      </c>
    </row>
    <row r="509" spans="1:6">
      <c r="A509" s="188"/>
      <c r="B509" s="186" t="s">
        <v>496</v>
      </c>
      <c r="C509" s="124"/>
      <c r="D509" s="142">
        <v>0</v>
      </c>
      <c r="E509" s="187">
        <v>0</v>
      </c>
      <c r="F509" s="187">
        <v>0</v>
      </c>
    </row>
    <row r="510" spans="1:6">
      <c r="A510" s="188"/>
      <c r="B510" s="186" t="s">
        <v>497</v>
      </c>
      <c r="C510" s="124"/>
      <c r="D510" s="142">
        <v>0</v>
      </c>
      <c r="E510" s="187">
        <v>0</v>
      </c>
      <c r="F510" s="187">
        <v>0</v>
      </c>
    </row>
    <row r="511" spans="1:6">
      <c r="A511" s="188"/>
      <c r="B511" s="186" t="s">
        <v>498</v>
      </c>
      <c r="C511" s="124"/>
      <c r="D511" s="142">
        <v>2829</v>
      </c>
      <c r="E511" s="187">
        <v>0</v>
      </c>
      <c r="F511" s="187">
        <v>106.114028507127</v>
      </c>
    </row>
    <row r="512" spans="1:6">
      <c r="A512" s="188"/>
      <c r="B512" s="186" t="s">
        <v>499</v>
      </c>
      <c r="C512" s="124"/>
      <c r="D512" s="142">
        <v>209</v>
      </c>
      <c r="E512" s="187">
        <v>0</v>
      </c>
      <c r="F512" s="187">
        <v>96.3133640552995</v>
      </c>
    </row>
    <row r="513" spans="1:6">
      <c r="A513" s="188"/>
      <c r="B513" s="186" t="s">
        <v>500</v>
      </c>
      <c r="C513" s="124"/>
      <c r="D513" s="142">
        <v>24796</v>
      </c>
      <c r="E513" s="187">
        <v>0</v>
      </c>
      <c r="F513" s="187">
        <v>492.081762254416</v>
      </c>
    </row>
    <row r="514" spans="1:6">
      <c r="A514" s="188"/>
      <c r="B514" s="186" t="s">
        <v>501</v>
      </c>
      <c r="C514" s="124"/>
      <c r="D514" s="142">
        <v>209</v>
      </c>
      <c r="E514" s="187">
        <v>0</v>
      </c>
      <c r="F514" s="187">
        <v>10450</v>
      </c>
    </row>
    <row r="515" spans="1:6">
      <c r="A515" s="188" t="s">
        <v>104</v>
      </c>
      <c r="B515" s="186" t="s">
        <v>502</v>
      </c>
      <c r="C515" s="124">
        <v>0</v>
      </c>
      <c r="D515" s="142">
        <v>66</v>
      </c>
      <c r="E515" s="187">
        <v>0</v>
      </c>
      <c r="F515" s="187">
        <v>122.222222222222</v>
      </c>
    </row>
    <row r="516" spans="1:6">
      <c r="A516" s="188"/>
      <c r="B516" s="186" t="s">
        <v>503</v>
      </c>
      <c r="C516" s="124"/>
      <c r="D516" s="142">
        <v>66</v>
      </c>
      <c r="E516" s="187">
        <v>0</v>
      </c>
      <c r="F516" s="187">
        <v>122.222222222222</v>
      </c>
    </row>
    <row r="517" spans="1:6">
      <c r="A517" s="188"/>
      <c r="B517" s="186" t="s">
        <v>504</v>
      </c>
      <c r="C517" s="124"/>
      <c r="D517" s="142">
        <v>0</v>
      </c>
      <c r="E517" s="187">
        <v>0</v>
      </c>
      <c r="F517" s="187">
        <v>0</v>
      </c>
    </row>
    <row r="518" spans="1:6">
      <c r="A518" s="188" t="s">
        <v>104</v>
      </c>
      <c r="B518" s="186" t="s">
        <v>505</v>
      </c>
      <c r="C518" s="124">
        <v>1265</v>
      </c>
      <c r="D518" s="142">
        <v>1836</v>
      </c>
      <c r="E518" s="187">
        <v>145.138339920949</v>
      </c>
      <c r="F518" s="187">
        <v>237.823834196891</v>
      </c>
    </row>
    <row r="519" spans="1:6">
      <c r="A519" s="188"/>
      <c r="B519" s="186" t="s">
        <v>506</v>
      </c>
      <c r="C519" s="124"/>
      <c r="D519" s="142">
        <v>9</v>
      </c>
      <c r="E519" s="187">
        <v>0</v>
      </c>
      <c r="F519" s="187">
        <v>0</v>
      </c>
    </row>
    <row r="520" spans="1:6">
      <c r="A520" s="188"/>
      <c r="B520" s="186" t="s">
        <v>507</v>
      </c>
      <c r="C520" s="124"/>
      <c r="D520" s="142">
        <v>19</v>
      </c>
      <c r="E520" s="187">
        <v>0</v>
      </c>
      <c r="F520" s="187">
        <v>0</v>
      </c>
    </row>
    <row r="521" spans="1:6">
      <c r="A521" s="188"/>
      <c r="B521" s="186" t="s">
        <v>508</v>
      </c>
      <c r="C521" s="124"/>
      <c r="D521" s="142">
        <v>1808</v>
      </c>
      <c r="E521" s="187">
        <v>0</v>
      </c>
      <c r="F521" s="187">
        <v>234.19689119171</v>
      </c>
    </row>
    <row r="522" spans="1:6">
      <c r="A522" s="188" t="s">
        <v>104</v>
      </c>
      <c r="B522" s="186" t="s">
        <v>509</v>
      </c>
      <c r="C522" s="124">
        <v>9087</v>
      </c>
      <c r="D522" s="142">
        <v>8953</v>
      </c>
      <c r="E522" s="187">
        <v>98.5253659073402</v>
      </c>
      <c r="F522" s="187">
        <v>101.427438540841</v>
      </c>
    </row>
    <row r="523" spans="1:6">
      <c r="A523" s="188"/>
      <c r="B523" s="186" t="s">
        <v>510</v>
      </c>
      <c r="C523" s="124"/>
      <c r="D523" s="142">
        <v>1464</v>
      </c>
      <c r="E523" s="187">
        <v>0</v>
      </c>
      <c r="F523" s="187">
        <v>98.3870967741936</v>
      </c>
    </row>
    <row r="524" spans="1:6">
      <c r="A524" s="188"/>
      <c r="B524" s="186" t="s">
        <v>511</v>
      </c>
      <c r="C524" s="124"/>
      <c r="D524" s="142">
        <v>3895</v>
      </c>
      <c r="E524" s="187">
        <v>0</v>
      </c>
      <c r="F524" s="187">
        <v>103.096876654314</v>
      </c>
    </row>
    <row r="525" spans="1:6">
      <c r="A525" s="188"/>
      <c r="B525" s="186" t="s">
        <v>512</v>
      </c>
      <c r="C525" s="124"/>
      <c r="D525" s="142">
        <v>3577</v>
      </c>
      <c r="E525" s="187">
        <v>0</v>
      </c>
      <c r="F525" s="187">
        <v>104.682470002927</v>
      </c>
    </row>
    <row r="526" spans="1:6">
      <c r="A526" s="188"/>
      <c r="B526" s="186" t="s">
        <v>513</v>
      </c>
      <c r="C526" s="124"/>
      <c r="D526" s="142">
        <v>17</v>
      </c>
      <c r="E526" s="187">
        <v>0</v>
      </c>
      <c r="F526" s="187">
        <v>11.8055555555556</v>
      </c>
    </row>
    <row r="527" spans="1:6">
      <c r="A527" s="188" t="s">
        <v>104</v>
      </c>
      <c r="B527" s="186" t="s">
        <v>514</v>
      </c>
      <c r="C527" s="124">
        <v>16952</v>
      </c>
      <c r="D527" s="142">
        <v>18938</v>
      </c>
      <c r="E527" s="187">
        <v>111.715431807456</v>
      </c>
      <c r="F527" s="187">
        <v>111.814370903938</v>
      </c>
    </row>
    <row r="528" spans="1:6">
      <c r="A528" s="188"/>
      <c r="B528" s="186" t="s">
        <v>515</v>
      </c>
      <c r="C528" s="124"/>
      <c r="D528" s="142">
        <v>239</v>
      </c>
      <c r="E528" s="187">
        <v>0</v>
      </c>
      <c r="F528" s="187">
        <v>0</v>
      </c>
    </row>
    <row r="529" spans="1:6">
      <c r="A529" s="188"/>
      <c r="B529" s="186" t="s">
        <v>516</v>
      </c>
      <c r="C529" s="124"/>
      <c r="D529" s="142">
        <v>18699</v>
      </c>
      <c r="E529" s="187">
        <v>0</v>
      </c>
      <c r="F529" s="187">
        <v>110.403259136801</v>
      </c>
    </row>
    <row r="530" spans="1:6">
      <c r="A530" s="188"/>
      <c r="B530" s="186" t="s">
        <v>517</v>
      </c>
      <c r="C530" s="124"/>
      <c r="D530" s="142">
        <v>0</v>
      </c>
      <c r="E530" s="187">
        <v>0</v>
      </c>
      <c r="F530" s="187">
        <v>0</v>
      </c>
    </row>
    <row r="531" spans="1:6">
      <c r="A531" s="188" t="s">
        <v>104</v>
      </c>
      <c r="B531" s="186" t="s">
        <v>518</v>
      </c>
      <c r="C531" s="124">
        <v>1300</v>
      </c>
      <c r="D531" s="142">
        <v>2160</v>
      </c>
      <c r="E531" s="187">
        <v>166.153846153846</v>
      </c>
      <c r="F531" s="187">
        <v>123.711340206186</v>
      </c>
    </row>
    <row r="532" spans="1:6">
      <c r="A532" s="188"/>
      <c r="B532" s="186" t="s">
        <v>519</v>
      </c>
      <c r="C532" s="124"/>
      <c r="D532" s="142">
        <v>2160</v>
      </c>
      <c r="E532" s="187">
        <v>0</v>
      </c>
      <c r="F532" s="187">
        <v>127.659574468085</v>
      </c>
    </row>
    <row r="533" spans="1:6">
      <c r="A533" s="188"/>
      <c r="B533" s="186" t="s">
        <v>520</v>
      </c>
      <c r="C533" s="124"/>
      <c r="D533" s="142">
        <v>0</v>
      </c>
      <c r="E533" s="187">
        <v>0</v>
      </c>
      <c r="F533" s="187">
        <v>0</v>
      </c>
    </row>
    <row r="534" spans="1:6">
      <c r="A534" s="188"/>
      <c r="B534" s="186" t="s">
        <v>521</v>
      </c>
      <c r="C534" s="124"/>
      <c r="D534" s="142">
        <v>0</v>
      </c>
      <c r="E534" s="187">
        <v>0</v>
      </c>
      <c r="F534" s="187">
        <v>0</v>
      </c>
    </row>
    <row r="535" spans="1:6">
      <c r="A535" s="188" t="s">
        <v>104</v>
      </c>
      <c r="B535" s="186" t="s">
        <v>522</v>
      </c>
      <c r="C535" s="124">
        <v>200</v>
      </c>
      <c r="D535" s="142">
        <v>76</v>
      </c>
      <c r="E535" s="187">
        <v>38</v>
      </c>
      <c r="F535" s="187">
        <v>124.590163934426</v>
      </c>
    </row>
    <row r="536" spans="1:6">
      <c r="A536" s="188"/>
      <c r="B536" s="186" t="s">
        <v>523</v>
      </c>
      <c r="C536" s="124"/>
      <c r="D536" s="142">
        <v>76</v>
      </c>
      <c r="E536" s="187">
        <v>0</v>
      </c>
      <c r="F536" s="187">
        <v>124.590163934426</v>
      </c>
    </row>
    <row r="537" spans="1:6">
      <c r="A537" s="188"/>
      <c r="B537" s="186" t="s">
        <v>524</v>
      </c>
      <c r="C537" s="124"/>
      <c r="D537" s="142">
        <v>0</v>
      </c>
      <c r="E537" s="187">
        <v>0</v>
      </c>
      <c r="F537" s="187">
        <v>0</v>
      </c>
    </row>
    <row r="538" spans="1:6">
      <c r="A538" s="188" t="s">
        <v>104</v>
      </c>
      <c r="B538" s="186" t="s">
        <v>525</v>
      </c>
      <c r="C538" s="124">
        <v>389</v>
      </c>
      <c r="D538" s="142">
        <v>498</v>
      </c>
      <c r="E538" s="187">
        <v>128.020565552699</v>
      </c>
      <c r="F538" s="187">
        <v>124.812030075188</v>
      </c>
    </row>
    <row r="539" spans="1:6">
      <c r="A539" s="188"/>
      <c r="B539" s="186" t="s">
        <v>106</v>
      </c>
      <c r="C539" s="124"/>
      <c r="D539" s="142">
        <v>498</v>
      </c>
      <c r="E539" s="187">
        <v>0</v>
      </c>
      <c r="F539" s="187">
        <v>124.812030075188</v>
      </c>
    </row>
    <row r="540" spans="1:6">
      <c r="A540" s="188"/>
      <c r="B540" s="186" t="s">
        <v>107</v>
      </c>
      <c r="C540" s="124"/>
      <c r="D540" s="142">
        <v>0</v>
      </c>
      <c r="E540" s="187">
        <v>0</v>
      </c>
      <c r="F540" s="187">
        <v>0</v>
      </c>
    </row>
    <row r="541" spans="1:6">
      <c r="A541" s="188"/>
      <c r="B541" s="186" t="s">
        <v>108</v>
      </c>
      <c r="C541" s="124"/>
      <c r="D541" s="142">
        <v>0</v>
      </c>
      <c r="E541" s="187">
        <v>0</v>
      </c>
      <c r="F541" s="187">
        <v>0</v>
      </c>
    </row>
    <row r="542" spans="1:6">
      <c r="A542" s="188"/>
      <c r="B542" s="186" t="s">
        <v>147</v>
      </c>
      <c r="C542" s="124"/>
      <c r="D542" s="142">
        <v>0</v>
      </c>
      <c r="E542" s="187">
        <v>0</v>
      </c>
      <c r="F542" s="187">
        <v>0</v>
      </c>
    </row>
    <row r="543" spans="1:6">
      <c r="A543" s="188"/>
      <c r="B543" s="186" t="s">
        <v>526</v>
      </c>
      <c r="C543" s="124"/>
      <c r="D543" s="142">
        <v>0</v>
      </c>
      <c r="E543" s="187">
        <v>0</v>
      </c>
      <c r="F543" s="187">
        <v>0</v>
      </c>
    </row>
    <row r="544" spans="1:6">
      <c r="A544" s="188"/>
      <c r="B544" s="186" t="s">
        <v>527</v>
      </c>
      <c r="C544" s="124"/>
      <c r="D544" s="142">
        <v>0</v>
      </c>
      <c r="E544" s="187">
        <v>0</v>
      </c>
      <c r="F544" s="187">
        <v>0</v>
      </c>
    </row>
    <row r="545" spans="1:6">
      <c r="A545" s="188"/>
      <c r="B545" s="186" t="s">
        <v>115</v>
      </c>
      <c r="C545" s="124"/>
      <c r="D545" s="142">
        <v>0</v>
      </c>
      <c r="E545" s="187">
        <v>0</v>
      </c>
      <c r="F545" s="187">
        <v>0</v>
      </c>
    </row>
    <row r="546" spans="1:6">
      <c r="A546" s="188"/>
      <c r="B546" s="186" t="s">
        <v>528</v>
      </c>
      <c r="C546" s="124"/>
      <c r="D546" s="142">
        <v>0</v>
      </c>
      <c r="E546" s="187">
        <v>0</v>
      </c>
      <c r="F546" s="187">
        <v>0</v>
      </c>
    </row>
    <row r="547" spans="1:6">
      <c r="A547" s="188" t="s">
        <v>104</v>
      </c>
      <c r="B547" s="186" t="s">
        <v>529</v>
      </c>
      <c r="C547" s="124">
        <v>15</v>
      </c>
      <c r="D547" s="142">
        <v>14</v>
      </c>
      <c r="E547" s="187">
        <v>93.3333333333333</v>
      </c>
      <c r="F547" s="187">
        <v>140</v>
      </c>
    </row>
    <row r="548" spans="1:6">
      <c r="A548" s="188"/>
      <c r="B548" s="186" t="s">
        <v>530</v>
      </c>
      <c r="C548" s="124"/>
      <c r="D548" s="142">
        <v>14</v>
      </c>
      <c r="E548" s="187">
        <v>0</v>
      </c>
      <c r="F548" s="187">
        <v>140</v>
      </c>
    </row>
    <row r="549" spans="1:6">
      <c r="A549" s="188" t="s">
        <v>104</v>
      </c>
      <c r="B549" s="186" t="s">
        <v>531</v>
      </c>
      <c r="C549" s="124">
        <v>710</v>
      </c>
      <c r="D549" s="142">
        <v>-135</v>
      </c>
      <c r="E549" s="187">
        <v>-19.0140845070423</v>
      </c>
      <c r="F549" s="187">
        <v>-142.105263157895</v>
      </c>
    </row>
    <row r="550" spans="1:6">
      <c r="A550" s="188"/>
      <c r="B550" s="186" t="s">
        <v>532</v>
      </c>
      <c r="C550" s="124"/>
      <c r="D550" s="142">
        <v>-135</v>
      </c>
      <c r="E550" s="187">
        <v>0</v>
      </c>
      <c r="F550" s="187">
        <v>-142.105263157895</v>
      </c>
    </row>
    <row r="551" spans="1:6">
      <c r="A551" s="185" t="s">
        <v>533</v>
      </c>
      <c r="B551" s="186" t="s">
        <v>64</v>
      </c>
      <c r="C551" s="124">
        <v>4960</v>
      </c>
      <c r="D551" s="142">
        <v>4607</v>
      </c>
      <c r="E551" s="187">
        <v>92.883064516129</v>
      </c>
      <c r="F551" s="187">
        <v>101.386443661972</v>
      </c>
    </row>
    <row r="552" spans="1:6">
      <c r="A552" s="188" t="s">
        <v>104</v>
      </c>
      <c r="B552" s="186" t="s">
        <v>534</v>
      </c>
      <c r="C552" s="124">
        <v>0</v>
      </c>
      <c r="D552" s="142">
        <v>0</v>
      </c>
      <c r="E552" s="187">
        <v>0</v>
      </c>
      <c r="F552" s="187">
        <v>0</v>
      </c>
    </row>
    <row r="553" spans="1:6">
      <c r="A553" s="188"/>
      <c r="B553" s="186" t="s">
        <v>106</v>
      </c>
      <c r="C553" s="124"/>
      <c r="D553" s="142">
        <v>0</v>
      </c>
      <c r="E553" s="187">
        <v>0</v>
      </c>
      <c r="F553" s="187">
        <v>0</v>
      </c>
    </row>
    <row r="554" spans="1:6">
      <c r="A554" s="188"/>
      <c r="B554" s="186" t="s">
        <v>107</v>
      </c>
      <c r="C554" s="124"/>
      <c r="D554" s="142">
        <v>0</v>
      </c>
      <c r="E554" s="187">
        <v>0</v>
      </c>
      <c r="F554" s="187">
        <v>0</v>
      </c>
    </row>
    <row r="555" spans="1:6">
      <c r="A555" s="188"/>
      <c r="B555" s="186" t="s">
        <v>108</v>
      </c>
      <c r="C555" s="124"/>
      <c r="D555" s="142">
        <v>0</v>
      </c>
      <c r="E555" s="187">
        <v>0</v>
      </c>
      <c r="F555" s="187">
        <v>0</v>
      </c>
    </row>
    <row r="556" spans="1:6">
      <c r="A556" s="188"/>
      <c r="B556" s="186" t="s">
        <v>535</v>
      </c>
      <c r="C556" s="124"/>
      <c r="D556" s="142">
        <v>0</v>
      </c>
      <c r="E556" s="187">
        <v>0</v>
      </c>
      <c r="F556" s="187">
        <v>0</v>
      </c>
    </row>
    <row r="557" spans="1:6">
      <c r="A557" s="188"/>
      <c r="B557" s="186" t="s">
        <v>536</v>
      </c>
      <c r="C557" s="124"/>
      <c r="D557" s="142">
        <v>0</v>
      </c>
      <c r="E557" s="187">
        <v>0</v>
      </c>
      <c r="F557" s="187">
        <v>0</v>
      </c>
    </row>
    <row r="558" spans="1:6">
      <c r="A558" s="188"/>
      <c r="B558" s="186" t="s">
        <v>537</v>
      </c>
      <c r="C558" s="124"/>
      <c r="D558" s="142">
        <v>0</v>
      </c>
      <c r="E558" s="187">
        <v>0</v>
      </c>
      <c r="F558" s="187">
        <v>0</v>
      </c>
    </row>
    <row r="559" spans="1:6">
      <c r="A559" s="188"/>
      <c r="B559" s="186" t="s">
        <v>538</v>
      </c>
      <c r="C559" s="124"/>
      <c r="D559" s="142">
        <v>0</v>
      </c>
      <c r="E559" s="187">
        <v>0</v>
      </c>
      <c r="F559" s="187">
        <v>0</v>
      </c>
    </row>
    <row r="560" spans="1:6">
      <c r="A560" s="188"/>
      <c r="B560" s="186" t="s">
        <v>539</v>
      </c>
      <c r="C560" s="124"/>
      <c r="D560" s="142">
        <v>0</v>
      </c>
      <c r="E560" s="187">
        <v>0</v>
      </c>
      <c r="F560" s="187">
        <v>0</v>
      </c>
    </row>
    <row r="561" spans="1:6">
      <c r="A561" s="188"/>
      <c r="B561" s="186" t="s">
        <v>540</v>
      </c>
      <c r="C561" s="124"/>
      <c r="D561" s="142">
        <v>0</v>
      </c>
      <c r="E561" s="187">
        <v>0</v>
      </c>
      <c r="F561" s="187">
        <v>0</v>
      </c>
    </row>
    <row r="562" spans="1:6">
      <c r="A562" s="188" t="s">
        <v>104</v>
      </c>
      <c r="B562" s="186" t="s">
        <v>541</v>
      </c>
      <c r="C562" s="124">
        <v>0</v>
      </c>
      <c r="D562" s="142">
        <v>0</v>
      </c>
      <c r="E562" s="187">
        <v>0</v>
      </c>
      <c r="F562" s="187">
        <v>0</v>
      </c>
    </row>
    <row r="563" spans="1:6">
      <c r="A563" s="188"/>
      <c r="B563" s="186" t="s">
        <v>542</v>
      </c>
      <c r="C563" s="124"/>
      <c r="D563" s="142">
        <v>0</v>
      </c>
      <c r="E563" s="187">
        <v>0</v>
      </c>
      <c r="F563" s="187">
        <v>0</v>
      </c>
    </row>
    <row r="564" spans="1:6">
      <c r="A564" s="188"/>
      <c r="B564" s="186" t="s">
        <v>543</v>
      </c>
      <c r="C564" s="124"/>
      <c r="D564" s="142">
        <v>0</v>
      </c>
      <c r="E564" s="187">
        <v>0</v>
      </c>
      <c r="F564" s="187">
        <v>0</v>
      </c>
    </row>
    <row r="565" spans="1:6">
      <c r="A565" s="188"/>
      <c r="B565" s="186" t="s">
        <v>544</v>
      </c>
      <c r="C565" s="124"/>
      <c r="D565" s="142">
        <v>0</v>
      </c>
      <c r="E565" s="187">
        <v>0</v>
      </c>
      <c r="F565" s="187">
        <v>0</v>
      </c>
    </row>
    <row r="566" spans="1:6">
      <c r="A566" s="188" t="s">
        <v>104</v>
      </c>
      <c r="B566" s="186" t="s">
        <v>545</v>
      </c>
      <c r="C566" s="124">
        <v>300</v>
      </c>
      <c r="D566" s="142">
        <v>423</v>
      </c>
      <c r="E566" s="187">
        <v>141</v>
      </c>
      <c r="F566" s="187">
        <v>100.236966824645</v>
      </c>
    </row>
    <row r="567" spans="1:6">
      <c r="A567" s="188"/>
      <c r="B567" s="186" t="s">
        <v>546</v>
      </c>
      <c r="C567" s="124"/>
      <c r="D567" s="142">
        <v>155</v>
      </c>
      <c r="E567" s="187">
        <v>0</v>
      </c>
      <c r="F567" s="187">
        <v>0</v>
      </c>
    </row>
    <row r="568" spans="1:6">
      <c r="A568" s="188"/>
      <c r="B568" s="186" t="s">
        <v>547</v>
      </c>
      <c r="C568" s="124"/>
      <c r="D568" s="142">
        <v>38</v>
      </c>
      <c r="E568" s="187">
        <v>0</v>
      </c>
      <c r="F568" s="187">
        <v>9.5</v>
      </c>
    </row>
    <row r="569" spans="1:6">
      <c r="A569" s="188"/>
      <c r="B569" s="186" t="s">
        <v>548</v>
      </c>
      <c r="C569" s="124"/>
      <c r="D569" s="142">
        <v>0</v>
      </c>
      <c r="E569" s="187">
        <v>0</v>
      </c>
      <c r="F569" s="187">
        <v>0</v>
      </c>
    </row>
    <row r="570" spans="1:6">
      <c r="A570" s="188"/>
      <c r="B570" s="186" t="s">
        <v>549</v>
      </c>
      <c r="C570" s="124"/>
      <c r="D570" s="142">
        <v>0</v>
      </c>
      <c r="E570" s="187">
        <v>0</v>
      </c>
      <c r="F570" s="187">
        <v>0</v>
      </c>
    </row>
    <row r="571" spans="1:6">
      <c r="A571" s="188"/>
      <c r="B571" s="186" t="s">
        <v>550</v>
      </c>
      <c r="C571" s="124"/>
      <c r="D571" s="142">
        <v>0</v>
      </c>
      <c r="E571" s="187">
        <v>0</v>
      </c>
      <c r="F571" s="187">
        <v>0</v>
      </c>
    </row>
    <row r="572" spans="1:6">
      <c r="A572" s="188"/>
      <c r="B572" s="186" t="s">
        <v>551</v>
      </c>
      <c r="C572" s="124"/>
      <c r="D572" s="142">
        <v>0</v>
      </c>
      <c r="E572" s="187">
        <v>0</v>
      </c>
      <c r="F572" s="187">
        <v>0</v>
      </c>
    </row>
    <row r="573" spans="1:6">
      <c r="A573" s="188"/>
      <c r="B573" s="186" t="s">
        <v>552</v>
      </c>
      <c r="C573" s="124"/>
      <c r="D573" s="142">
        <v>230</v>
      </c>
      <c r="E573" s="187">
        <v>0</v>
      </c>
      <c r="F573" s="187">
        <v>1045.45454545455</v>
      </c>
    </row>
    <row r="574" spans="1:6">
      <c r="A574" s="188" t="s">
        <v>104</v>
      </c>
      <c r="B574" s="186" t="s">
        <v>553</v>
      </c>
      <c r="C574" s="124">
        <v>510</v>
      </c>
      <c r="D574" s="142">
        <v>1414</v>
      </c>
      <c r="E574" s="187">
        <v>277.254901960784</v>
      </c>
      <c r="F574" s="187">
        <v>764.324324324324</v>
      </c>
    </row>
    <row r="575" spans="1:6">
      <c r="A575" s="188"/>
      <c r="B575" s="186" t="s">
        <v>554</v>
      </c>
      <c r="C575" s="124"/>
      <c r="D575" s="142">
        <v>0</v>
      </c>
      <c r="E575" s="187">
        <v>0</v>
      </c>
      <c r="F575" s="187">
        <v>0</v>
      </c>
    </row>
    <row r="576" spans="1:6">
      <c r="A576" s="188"/>
      <c r="B576" s="186" t="s">
        <v>555</v>
      </c>
      <c r="C576" s="124"/>
      <c r="D576" s="142">
        <v>-7</v>
      </c>
      <c r="E576" s="187">
        <v>0</v>
      </c>
      <c r="F576" s="187">
        <v>175</v>
      </c>
    </row>
    <row r="577" spans="1:6">
      <c r="A577" s="188"/>
      <c r="B577" s="186" t="s">
        <v>556</v>
      </c>
      <c r="C577" s="124"/>
      <c r="D577" s="142">
        <v>0</v>
      </c>
      <c r="E577" s="187">
        <v>0</v>
      </c>
      <c r="F577" s="187">
        <v>0</v>
      </c>
    </row>
    <row r="578" spans="1:6">
      <c r="A578" s="188"/>
      <c r="B578" s="186" t="s">
        <v>557</v>
      </c>
      <c r="C578" s="124"/>
      <c r="D578" s="142">
        <v>1421</v>
      </c>
      <c r="E578" s="187">
        <v>0</v>
      </c>
      <c r="F578" s="187">
        <v>751.851851851852</v>
      </c>
    </row>
    <row r="579" spans="1:6">
      <c r="A579" s="188" t="s">
        <v>104</v>
      </c>
      <c r="B579" s="186" t="s">
        <v>558</v>
      </c>
      <c r="C579" s="124">
        <v>430</v>
      </c>
      <c r="D579" s="142">
        <v>140</v>
      </c>
      <c r="E579" s="187">
        <v>32.5581395348837</v>
      </c>
      <c r="F579" s="187">
        <v>16.3170163170163</v>
      </c>
    </row>
    <row r="580" spans="1:6">
      <c r="A580" s="188"/>
      <c r="B580" s="186" t="s">
        <v>559</v>
      </c>
      <c r="C580" s="124"/>
      <c r="D580" s="142">
        <v>0</v>
      </c>
      <c r="E580" s="187">
        <v>0</v>
      </c>
      <c r="F580" s="187">
        <v>0</v>
      </c>
    </row>
    <row r="581" spans="1:6">
      <c r="A581" s="188"/>
      <c r="B581" s="186" t="s">
        <v>560</v>
      </c>
      <c r="C581" s="124"/>
      <c r="D581" s="142">
        <v>131</v>
      </c>
      <c r="E581" s="187">
        <v>0</v>
      </c>
      <c r="F581" s="187">
        <v>238.181818181818</v>
      </c>
    </row>
    <row r="582" spans="1:6">
      <c r="A582" s="188"/>
      <c r="B582" s="186" t="s">
        <v>561</v>
      </c>
      <c r="C582" s="124"/>
      <c r="D582" s="142">
        <v>0</v>
      </c>
      <c r="E582" s="187">
        <v>0</v>
      </c>
      <c r="F582" s="187">
        <v>0</v>
      </c>
    </row>
    <row r="583" spans="1:6">
      <c r="A583" s="188"/>
      <c r="B583" s="186" t="s">
        <v>562</v>
      </c>
      <c r="C583" s="124"/>
      <c r="D583" s="142">
        <v>0</v>
      </c>
      <c r="E583" s="187">
        <v>0</v>
      </c>
      <c r="F583" s="187">
        <v>0</v>
      </c>
    </row>
    <row r="584" spans="1:6">
      <c r="A584" s="188"/>
      <c r="B584" s="186" t="s">
        <v>563</v>
      </c>
      <c r="C584" s="124"/>
      <c r="D584" s="142">
        <v>0</v>
      </c>
      <c r="E584" s="187">
        <v>0</v>
      </c>
      <c r="F584" s="187">
        <v>0</v>
      </c>
    </row>
    <row r="585" spans="1:6">
      <c r="A585" s="188"/>
      <c r="B585" s="186" t="s">
        <v>564</v>
      </c>
      <c r="C585" s="124"/>
      <c r="D585" s="142">
        <v>9</v>
      </c>
      <c r="E585" s="187">
        <v>0</v>
      </c>
      <c r="F585" s="187">
        <v>0</v>
      </c>
    </row>
    <row r="586" spans="1:6">
      <c r="A586" s="188" t="s">
        <v>104</v>
      </c>
      <c r="B586" s="186" t="s">
        <v>565</v>
      </c>
      <c r="C586" s="124">
        <v>3670</v>
      </c>
      <c r="D586" s="142">
        <v>2630</v>
      </c>
      <c r="E586" s="187">
        <v>71.6621253405995</v>
      </c>
      <c r="F586" s="187">
        <v>113.410952996981</v>
      </c>
    </row>
    <row r="587" spans="1:6">
      <c r="A587" s="188"/>
      <c r="B587" s="186" t="s">
        <v>566</v>
      </c>
      <c r="C587" s="124"/>
      <c r="D587" s="142">
        <v>1037</v>
      </c>
      <c r="E587" s="187">
        <v>0</v>
      </c>
      <c r="F587" s="187">
        <v>217.400419287212</v>
      </c>
    </row>
    <row r="588" spans="1:6">
      <c r="A588" s="188"/>
      <c r="B588" s="186" t="s">
        <v>567</v>
      </c>
      <c r="C588" s="124"/>
      <c r="D588" s="142">
        <v>0</v>
      </c>
      <c r="E588" s="187">
        <v>0</v>
      </c>
      <c r="F588" s="187">
        <v>0</v>
      </c>
    </row>
    <row r="589" spans="1:6">
      <c r="A589" s="188"/>
      <c r="B589" s="186" t="s">
        <v>568</v>
      </c>
      <c r="C589" s="124"/>
      <c r="D589" s="142">
        <v>0</v>
      </c>
      <c r="E589" s="187">
        <v>0</v>
      </c>
      <c r="F589" s="187">
        <v>0</v>
      </c>
    </row>
    <row r="590" spans="1:6">
      <c r="A590" s="188"/>
      <c r="B590" s="186" t="s">
        <v>569</v>
      </c>
      <c r="C590" s="124"/>
      <c r="D590" s="142">
        <v>74</v>
      </c>
      <c r="E590" s="187">
        <v>0</v>
      </c>
      <c r="F590" s="187">
        <v>4.17843026538679</v>
      </c>
    </row>
    <row r="591" spans="1:6">
      <c r="A591" s="188"/>
      <c r="B591" s="186" t="s">
        <v>570</v>
      </c>
      <c r="C591" s="124"/>
      <c r="D591" s="142">
        <v>1519</v>
      </c>
      <c r="E591" s="187">
        <v>0</v>
      </c>
      <c r="F591" s="187">
        <v>2139.43661971831</v>
      </c>
    </row>
    <row r="592" spans="1:6">
      <c r="A592" s="188" t="s">
        <v>104</v>
      </c>
      <c r="B592" s="186" t="s">
        <v>571</v>
      </c>
      <c r="C592" s="124">
        <v>0</v>
      </c>
      <c r="D592" s="142">
        <v>0</v>
      </c>
      <c r="E592" s="187">
        <v>0</v>
      </c>
      <c r="F592" s="187">
        <v>0</v>
      </c>
    </row>
    <row r="593" spans="1:6">
      <c r="A593" s="188"/>
      <c r="B593" s="186" t="s">
        <v>572</v>
      </c>
      <c r="C593" s="124"/>
      <c r="D593" s="142">
        <v>0</v>
      </c>
      <c r="E593" s="187">
        <v>0</v>
      </c>
      <c r="F593" s="187">
        <v>0</v>
      </c>
    </row>
    <row r="594" spans="1:6">
      <c r="A594" s="188"/>
      <c r="B594" s="186" t="s">
        <v>573</v>
      </c>
      <c r="C594" s="124"/>
      <c r="D594" s="142">
        <v>0</v>
      </c>
      <c r="E594" s="187">
        <v>0</v>
      </c>
      <c r="F594" s="187">
        <v>0</v>
      </c>
    </row>
    <row r="595" spans="1:6">
      <c r="A595" s="188" t="s">
        <v>104</v>
      </c>
      <c r="B595" s="186" t="s">
        <v>574</v>
      </c>
      <c r="C595" s="124">
        <v>0</v>
      </c>
      <c r="D595" s="142">
        <v>0</v>
      </c>
      <c r="E595" s="187">
        <v>0</v>
      </c>
      <c r="F595" s="187">
        <v>0</v>
      </c>
    </row>
    <row r="596" spans="1:6">
      <c r="A596" s="188"/>
      <c r="B596" s="186" t="s">
        <v>575</v>
      </c>
      <c r="C596" s="124"/>
      <c r="D596" s="142">
        <v>0</v>
      </c>
      <c r="E596" s="187">
        <v>0</v>
      </c>
      <c r="F596" s="187">
        <v>0</v>
      </c>
    </row>
    <row r="597" spans="1:6">
      <c r="A597" s="188"/>
      <c r="B597" s="186" t="s">
        <v>576</v>
      </c>
      <c r="C597" s="124"/>
      <c r="D597" s="142">
        <v>0</v>
      </c>
      <c r="E597" s="187">
        <v>0</v>
      </c>
      <c r="F597" s="187">
        <v>0</v>
      </c>
    </row>
    <row r="598" spans="1:6">
      <c r="A598" s="188" t="s">
        <v>104</v>
      </c>
      <c r="B598" s="186" t="s">
        <v>577</v>
      </c>
      <c r="C598" s="124">
        <v>0</v>
      </c>
      <c r="D598" s="142">
        <v>0</v>
      </c>
      <c r="E598" s="187">
        <v>0</v>
      </c>
      <c r="F598" s="187">
        <v>0</v>
      </c>
    </row>
    <row r="599" spans="1:6">
      <c r="A599" s="188"/>
      <c r="B599" s="186" t="s">
        <v>578</v>
      </c>
      <c r="C599" s="124"/>
      <c r="D599" s="142">
        <v>0</v>
      </c>
      <c r="E599" s="187">
        <v>0</v>
      </c>
      <c r="F599" s="187">
        <v>0</v>
      </c>
    </row>
    <row r="600" spans="1:6">
      <c r="A600" s="188" t="s">
        <v>104</v>
      </c>
      <c r="B600" s="186" t="s">
        <v>579</v>
      </c>
      <c r="C600" s="124">
        <v>0</v>
      </c>
      <c r="D600" s="142">
        <v>0</v>
      </c>
      <c r="E600" s="187">
        <v>0</v>
      </c>
      <c r="F600" s="187">
        <v>0</v>
      </c>
    </row>
    <row r="601" spans="1:6">
      <c r="A601" s="188"/>
      <c r="B601" s="186" t="s">
        <v>580</v>
      </c>
      <c r="C601" s="124"/>
      <c r="D601" s="142">
        <v>0</v>
      </c>
      <c r="E601" s="187">
        <v>0</v>
      </c>
      <c r="F601" s="187">
        <v>0</v>
      </c>
    </row>
    <row r="602" spans="1:6">
      <c r="A602" s="188" t="s">
        <v>104</v>
      </c>
      <c r="B602" s="186" t="s">
        <v>581</v>
      </c>
      <c r="C602" s="124">
        <v>0</v>
      </c>
      <c r="D602" s="142">
        <v>0</v>
      </c>
      <c r="E602" s="187">
        <v>0</v>
      </c>
      <c r="F602" s="187">
        <v>0</v>
      </c>
    </row>
    <row r="603" spans="1:6">
      <c r="A603" s="188"/>
      <c r="B603" s="186" t="s">
        <v>582</v>
      </c>
      <c r="C603" s="124"/>
      <c r="D603" s="142">
        <v>0</v>
      </c>
      <c r="E603" s="187">
        <v>0</v>
      </c>
      <c r="F603" s="187">
        <v>0</v>
      </c>
    </row>
    <row r="604" spans="1:6">
      <c r="A604" s="188"/>
      <c r="B604" s="186" t="s">
        <v>583</v>
      </c>
      <c r="C604" s="124"/>
      <c r="D604" s="142">
        <v>0</v>
      </c>
      <c r="E604" s="187">
        <v>0</v>
      </c>
      <c r="F604" s="187">
        <v>0</v>
      </c>
    </row>
    <row r="605" spans="1:6">
      <c r="A605" s="188"/>
      <c r="B605" s="186" t="s">
        <v>584</v>
      </c>
      <c r="C605" s="124"/>
      <c r="D605" s="142">
        <v>0</v>
      </c>
      <c r="E605" s="187">
        <v>0</v>
      </c>
      <c r="F605" s="187">
        <v>0</v>
      </c>
    </row>
    <row r="606" spans="1:6">
      <c r="A606" s="188"/>
      <c r="B606" s="186" t="s">
        <v>585</v>
      </c>
      <c r="C606" s="124"/>
      <c r="D606" s="142">
        <v>0</v>
      </c>
      <c r="E606" s="187">
        <v>0</v>
      </c>
      <c r="F606" s="187">
        <v>0</v>
      </c>
    </row>
    <row r="607" spans="1:6">
      <c r="A607" s="188"/>
      <c r="B607" s="186" t="s">
        <v>586</v>
      </c>
      <c r="C607" s="124"/>
      <c r="D607" s="142">
        <v>0</v>
      </c>
      <c r="E607" s="187">
        <v>0</v>
      </c>
      <c r="F607" s="187">
        <v>0</v>
      </c>
    </row>
    <row r="608" spans="1:6">
      <c r="A608" s="188" t="s">
        <v>104</v>
      </c>
      <c r="B608" s="186" t="s">
        <v>587</v>
      </c>
      <c r="C608" s="124">
        <v>0</v>
      </c>
      <c r="D608" s="142">
        <v>0</v>
      </c>
      <c r="E608" s="187">
        <v>0</v>
      </c>
      <c r="F608" s="187">
        <v>0</v>
      </c>
    </row>
    <row r="609" spans="1:6">
      <c r="A609" s="188"/>
      <c r="B609" s="186" t="s">
        <v>588</v>
      </c>
      <c r="C609" s="124"/>
      <c r="D609" s="142">
        <v>0</v>
      </c>
      <c r="E609" s="187">
        <v>0</v>
      </c>
      <c r="F609" s="187">
        <v>0</v>
      </c>
    </row>
    <row r="610" spans="1:6">
      <c r="A610" s="188" t="s">
        <v>104</v>
      </c>
      <c r="B610" s="186" t="s">
        <v>589</v>
      </c>
      <c r="C610" s="124">
        <v>0</v>
      </c>
      <c r="D610" s="142">
        <v>0</v>
      </c>
      <c r="E610" s="187">
        <v>0</v>
      </c>
      <c r="F610" s="187">
        <v>0</v>
      </c>
    </row>
    <row r="611" spans="1:6">
      <c r="A611" s="188"/>
      <c r="B611" s="186" t="s">
        <v>590</v>
      </c>
      <c r="C611" s="124"/>
      <c r="D611" s="142">
        <v>0</v>
      </c>
      <c r="E611" s="187">
        <v>0</v>
      </c>
      <c r="F611" s="187">
        <v>0</v>
      </c>
    </row>
    <row r="612" spans="1:6">
      <c r="A612" s="188" t="s">
        <v>104</v>
      </c>
      <c r="B612" s="186" t="s">
        <v>591</v>
      </c>
      <c r="C612" s="124">
        <v>0</v>
      </c>
      <c r="D612" s="142">
        <v>0</v>
      </c>
      <c r="E612" s="187">
        <v>0</v>
      </c>
      <c r="F612" s="187">
        <v>0</v>
      </c>
    </row>
    <row r="613" spans="1:6">
      <c r="A613" s="188"/>
      <c r="B613" s="186" t="s">
        <v>106</v>
      </c>
      <c r="C613" s="124"/>
      <c r="D613" s="142">
        <v>0</v>
      </c>
      <c r="E613" s="187">
        <v>0</v>
      </c>
      <c r="F613" s="187">
        <v>0</v>
      </c>
    </row>
    <row r="614" spans="1:6">
      <c r="A614" s="188"/>
      <c r="B614" s="186" t="s">
        <v>107</v>
      </c>
      <c r="C614" s="124"/>
      <c r="D614" s="142">
        <v>0</v>
      </c>
      <c r="E614" s="187">
        <v>0</v>
      </c>
      <c r="F614" s="187">
        <v>0</v>
      </c>
    </row>
    <row r="615" spans="1:6">
      <c r="A615" s="188"/>
      <c r="B615" s="186" t="s">
        <v>108</v>
      </c>
      <c r="C615" s="124"/>
      <c r="D615" s="142">
        <v>0</v>
      </c>
      <c r="E615" s="187">
        <v>0</v>
      </c>
      <c r="F615" s="187">
        <v>0</v>
      </c>
    </row>
    <row r="616" spans="1:6">
      <c r="A616" s="188"/>
      <c r="B616" s="186" t="s">
        <v>592</v>
      </c>
      <c r="C616" s="124"/>
      <c r="D616" s="142">
        <v>0</v>
      </c>
      <c r="E616" s="187">
        <v>0</v>
      </c>
      <c r="F616" s="187">
        <v>0</v>
      </c>
    </row>
    <row r="617" spans="1:6">
      <c r="A617" s="188"/>
      <c r="B617" s="186" t="s">
        <v>593</v>
      </c>
      <c r="C617" s="124"/>
      <c r="D617" s="142">
        <v>0</v>
      </c>
      <c r="E617" s="187">
        <v>0</v>
      </c>
      <c r="F617" s="187">
        <v>0</v>
      </c>
    </row>
    <row r="618" spans="1:6">
      <c r="A618" s="188"/>
      <c r="B618" s="186" t="s">
        <v>594</v>
      </c>
      <c r="C618" s="124"/>
      <c r="D618" s="142">
        <v>0</v>
      </c>
      <c r="E618" s="187">
        <v>0</v>
      </c>
      <c r="F618" s="187">
        <v>0</v>
      </c>
    </row>
    <row r="619" spans="1:6">
      <c r="A619" s="188"/>
      <c r="B619" s="186" t="s">
        <v>595</v>
      </c>
      <c r="C619" s="124"/>
      <c r="D619" s="142">
        <v>0</v>
      </c>
      <c r="E619" s="187">
        <v>0</v>
      </c>
      <c r="F619" s="187">
        <v>0</v>
      </c>
    </row>
    <row r="620" spans="1:6">
      <c r="A620" s="188"/>
      <c r="B620" s="186" t="s">
        <v>596</v>
      </c>
      <c r="C620" s="124"/>
      <c r="D620" s="142">
        <v>0</v>
      </c>
      <c r="E620" s="187">
        <v>0</v>
      </c>
      <c r="F620" s="187">
        <v>0</v>
      </c>
    </row>
    <row r="621" spans="1:6">
      <c r="A621" s="188"/>
      <c r="B621" s="186" t="s">
        <v>597</v>
      </c>
      <c r="C621" s="124"/>
      <c r="D621" s="142">
        <v>0</v>
      </c>
      <c r="E621" s="187">
        <v>0</v>
      </c>
      <c r="F621" s="187">
        <v>0</v>
      </c>
    </row>
    <row r="622" spans="1:6">
      <c r="A622" s="188"/>
      <c r="B622" s="186" t="s">
        <v>598</v>
      </c>
      <c r="C622" s="124"/>
      <c r="D622" s="142">
        <v>0</v>
      </c>
      <c r="E622" s="187">
        <v>0</v>
      </c>
      <c r="F622" s="187">
        <v>0</v>
      </c>
    </row>
    <row r="623" spans="1:6">
      <c r="A623" s="188"/>
      <c r="B623" s="186" t="s">
        <v>147</v>
      </c>
      <c r="C623" s="124"/>
      <c r="D623" s="142">
        <v>0</v>
      </c>
      <c r="E623" s="187">
        <v>0</v>
      </c>
      <c r="F623" s="187">
        <v>0</v>
      </c>
    </row>
    <row r="624" spans="1:6">
      <c r="A624" s="188"/>
      <c r="B624" s="186" t="s">
        <v>599</v>
      </c>
      <c r="C624" s="124"/>
      <c r="D624" s="142">
        <v>0</v>
      </c>
      <c r="E624" s="187">
        <v>0</v>
      </c>
      <c r="F624" s="187">
        <v>0</v>
      </c>
    </row>
    <row r="625" spans="1:6">
      <c r="A625" s="188"/>
      <c r="B625" s="186" t="s">
        <v>115</v>
      </c>
      <c r="C625" s="124"/>
      <c r="D625" s="142">
        <v>0</v>
      </c>
      <c r="E625" s="187">
        <v>0</v>
      </c>
      <c r="F625" s="187">
        <v>0</v>
      </c>
    </row>
    <row r="626" spans="1:6">
      <c r="A626" s="188"/>
      <c r="B626" s="186" t="s">
        <v>600</v>
      </c>
      <c r="C626" s="124"/>
      <c r="D626" s="142">
        <v>0</v>
      </c>
      <c r="E626" s="187">
        <v>0</v>
      </c>
      <c r="F626" s="187">
        <v>0</v>
      </c>
    </row>
    <row r="627" spans="1:6">
      <c r="A627" s="188" t="s">
        <v>104</v>
      </c>
      <c r="B627" s="186" t="s">
        <v>601</v>
      </c>
      <c r="C627" s="124">
        <v>50</v>
      </c>
      <c r="D627" s="142">
        <v>0</v>
      </c>
      <c r="E627" s="187">
        <v>0</v>
      </c>
      <c r="F627" s="187"/>
    </row>
    <row r="628" spans="1:6">
      <c r="A628" s="188"/>
      <c r="B628" s="186" t="s">
        <v>602</v>
      </c>
      <c r="C628" s="124"/>
      <c r="D628" s="142">
        <v>0</v>
      </c>
      <c r="E628" s="187">
        <v>0</v>
      </c>
      <c r="F628" s="187"/>
    </row>
    <row r="629" spans="1:6">
      <c r="A629" s="185" t="s">
        <v>603</v>
      </c>
      <c r="B629" s="186" t="s">
        <v>65</v>
      </c>
      <c r="C629" s="124">
        <v>4735</v>
      </c>
      <c r="D629" s="142">
        <v>11104</v>
      </c>
      <c r="E629" s="187">
        <v>234.508975712777</v>
      </c>
      <c r="F629" s="187">
        <v>63.3356148756559</v>
      </c>
    </row>
    <row r="630" spans="1:6">
      <c r="A630" s="188" t="s">
        <v>104</v>
      </c>
      <c r="B630" s="186" t="s">
        <v>604</v>
      </c>
      <c r="C630" s="124">
        <v>1573</v>
      </c>
      <c r="D630" s="142">
        <v>1587</v>
      </c>
      <c r="E630" s="187">
        <v>100.890019071837</v>
      </c>
      <c r="F630" s="187">
        <v>79.4294294294294</v>
      </c>
    </row>
    <row r="631" spans="1:6">
      <c r="A631" s="188"/>
      <c r="B631" s="186" t="s">
        <v>106</v>
      </c>
      <c r="C631" s="124"/>
      <c r="D631" s="142">
        <v>220</v>
      </c>
      <c r="E631" s="187">
        <v>0</v>
      </c>
      <c r="F631" s="187">
        <v>100</v>
      </c>
    </row>
    <row r="632" spans="1:6">
      <c r="A632" s="188"/>
      <c r="B632" s="186" t="s">
        <v>107</v>
      </c>
      <c r="C632" s="124"/>
      <c r="D632" s="142">
        <v>0</v>
      </c>
      <c r="E632" s="187">
        <v>0</v>
      </c>
      <c r="F632" s="187">
        <v>0</v>
      </c>
    </row>
    <row r="633" spans="1:6">
      <c r="A633" s="188"/>
      <c r="B633" s="186" t="s">
        <v>108</v>
      </c>
      <c r="C633" s="124"/>
      <c r="D633" s="142">
        <v>0</v>
      </c>
      <c r="E633" s="187">
        <v>0</v>
      </c>
      <c r="F633" s="187">
        <v>0</v>
      </c>
    </row>
    <row r="634" spans="1:6">
      <c r="A634" s="188"/>
      <c r="B634" s="186" t="s">
        <v>605</v>
      </c>
      <c r="C634" s="124"/>
      <c r="D634" s="142">
        <v>0</v>
      </c>
      <c r="E634" s="187">
        <v>0</v>
      </c>
      <c r="F634" s="187">
        <v>0</v>
      </c>
    </row>
    <row r="635" spans="1:6">
      <c r="A635" s="188"/>
      <c r="B635" s="186" t="s">
        <v>606</v>
      </c>
      <c r="C635" s="124"/>
      <c r="D635" s="142">
        <v>0</v>
      </c>
      <c r="E635" s="187">
        <v>0</v>
      </c>
      <c r="F635" s="187">
        <v>0</v>
      </c>
    </row>
    <row r="636" spans="1:6">
      <c r="A636" s="188"/>
      <c r="B636" s="186" t="s">
        <v>607</v>
      </c>
      <c r="C636" s="124"/>
      <c r="D636" s="142">
        <v>0</v>
      </c>
      <c r="E636" s="187">
        <v>0</v>
      </c>
      <c r="F636" s="187">
        <v>0</v>
      </c>
    </row>
    <row r="637" spans="1:6">
      <c r="A637" s="188"/>
      <c r="B637" s="186" t="s">
        <v>608</v>
      </c>
      <c r="C637" s="124"/>
      <c r="D637" s="142">
        <v>0</v>
      </c>
      <c r="E637" s="187">
        <v>0</v>
      </c>
      <c r="F637" s="187">
        <v>0</v>
      </c>
    </row>
    <row r="638" spans="1:6">
      <c r="A638" s="188"/>
      <c r="B638" s="186" t="s">
        <v>609</v>
      </c>
      <c r="C638" s="124"/>
      <c r="D638" s="142">
        <v>0</v>
      </c>
      <c r="E638" s="187">
        <v>0</v>
      </c>
      <c r="F638" s="187">
        <v>0</v>
      </c>
    </row>
    <row r="639" spans="1:6">
      <c r="A639" s="188"/>
      <c r="B639" s="186" t="s">
        <v>610</v>
      </c>
      <c r="C639" s="124"/>
      <c r="D639" s="142">
        <v>0</v>
      </c>
      <c r="E639" s="187">
        <v>0</v>
      </c>
      <c r="F639" s="187">
        <v>0</v>
      </c>
    </row>
    <row r="640" spans="1:6">
      <c r="A640" s="188"/>
      <c r="B640" s="186" t="s">
        <v>611</v>
      </c>
      <c r="C640" s="124"/>
      <c r="D640" s="142">
        <v>1367</v>
      </c>
      <c r="E640" s="187">
        <v>0</v>
      </c>
      <c r="F640" s="187">
        <v>76.8841394825647</v>
      </c>
    </row>
    <row r="641" spans="1:6">
      <c r="A641" s="188" t="s">
        <v>104</v>
      </c>
      <c r="B641" s="186" t="s">
        <v>612</v>
      </c>
      <c r="C641" s="124">
        <v>0</v>
      </c>
      <c r="D641" s="142">
        <v>0</v>
      </c>
      <c r="E641" s="187">
        <v>0</v>
      </c>
      <c r="F641" s="187">
        <v>0</v>
      </c>
    </row>
    <row r="642" spans="1:6">
      <c r="A642" s="188"/>
      <c r="B642" s="186" t="s">
        <v>613</v>
      </c>
      <c r="C642" s="124"/>
      <c r="D642" s="142">
        <v>0</v>
      </c>
      <c r="E642" s="187">
        <v>0</v>
      </c>
      <c r="F642" s="187">
        <v>0</v>
      </c>
    </row>
    <row r="643" spans="1:6">
      <c r="A643" s="188" t="s">
        <v>104</v>
      </c>
      <c r="B643" s="186" t="s">
        <v>614</v>
      </c>
      <c r="C643" s="124">
        <v>954</v>
      </c>
      <c r="D643" s="142">
        <v>4379</v>
      </c>
      <c r="E643" s="187">
        <v>459.014675052411</v>
      </c>
      <c r="F643" s="187">
        <v>39.7693215875034</v>
      </c>
    </row>
    <row r="644" spans="1:6">
      <c r="A644" s="188"/>
      <c r="B644" s="186" t="s">
        <v>615</v>
      </c>
      <c r="C644" s="124"/>
      <c r="D644" s="142">
        <v>4369</v>
      </c>
      <c r="E644" s="187">
        <v>0</v>
      </c>
      <c r="F644" s="187">
        <v>43.3260610868703</v>
      </c>
    </row>
    <row r="645" spans="1:6">
      <c r="A645" s="188"/>
      <c r="B645" s="186" t="s">
        <v>616</v>
      </c>
      <c r="C645" s="124"/>
      <c r="D645" s="142">
        <v>10</v>
      </c>
      <c r="E645" s="187">
        <v>0</v>
      </c>
      <c r="F645" s="187">
        <v>1.07874865156419</v>
      </c>
    </row>
    <row r="646" spans="1:6">
      <c r="A646" s="188" t="s">
        <v>104</v>
      </c>
      <c r="B646" s="186" t="s">
        <v>617</v>
      </c>
      <c r="C646" s="124">
        <v>2198</v>
      </c>
      <c r="D646" s="142">
        <v>1790</v>
      </c>
      <c r="E646" s="187">
        <v>81.4376706096451</v>
      </c>
      <c r="F646" s="187">
        <v>144.122383252818</v>
      </c>
    </row>
    <row r="647" spans="1:6">
      <c r="A647" s="188"/>
      <c r="B647" s="186" t="s">
        <v>618</v>
      </c>
      <c r="C647" s="124"/>
      <c r="D647" s="142">
        <v>1790</v>
      </c>
      <c r="E647" s="187">
        <v>0</v>
      </c>
      <c r="F647" s="187">
        <v>144.122383252818</v>
      </c>
    </row>
    <row r="648" spans="1:6">
      <c r="A648" s="188" t="s">
        <v>104</v>
      </c>
      <c r="B648" s="186" t="s">
        <v>619</v>
      </c>
      <c r="C648" s="124">
        <v>0</v>
      </c>
      <c r="D648" s="142">
        <v>0</v>
      </c>
      <c r="E648" s="187">
        <v>0</v>
      </c>
      <c r="F648" s="187">
        <v>0</v>
      </c>
    </row>
    <row r="649" spans="1:6">
      <c r="A649" s="188"/>
      <c r="B649" s="186" t="s">
        <v>620</v>
      </c>
      <c r="C649" s="124"/>
      <c r="D649" s="142">
        <v>0</v>
      </c>
      <c r="E649" s="187">
        <v>0</v>
      </c>
      <c r="F649" s="187">
        <v>0</v>
      </c>
    </row>
    <row r="650" spans="1:6">
      <c r="A650" s="188" t="s">
        <v>104</v>
      </c>
      <c r="B650" s="186" t="s">
        <v>621</v>
      </c>
      <c r="C650" s="124">
        <v>10</v>
      </c>
      <c r="D650" s="142">
        <v>3348</v>
      </c>
      <c r="E650" s="187">
        <v>33480</v>
      </c>
      <c r="F650" s="187">
        <v>128.079571537873</v>
      </c>
    </row>
    <row r="651" spans="1:6">
      <c r="A651" s="188"/>
      <c r="B651" s="186" t="s">
        <v>622</v>
      </c>
      <c r="C651" s="124"/>
      <c r="D651" s="142">
        <v>3348</v>
      </c>
      <c r="E651" s="187">
        <v>0</v>
      </c>
      <c r="F651" s="187">
        <v>128.079571537873</v>
      </c>
    </row>
    <row r="652" spans="1:6">
      <c r="A652" s="185" t="s">
        <v>623</v>
      </c>
      <c r="B652" s="186" t="s">
        <v>66</v>
      </c>
      <c r="C652" s="124">
        <v>62507</v>
      </c>
      <c r="D652" s="142">
        <v>58361</v>
      </c>
      <c r="E652" s="187">
        <v>93.3671428799974</v>
      </c>
      <c r="F652" s="187">
        <v>82.2727529040262</v>
      </c>
    </row>
    <row r="653" spans="1:6">
      <c r="A653" s="188" t="s">
        <v>104</v>
      </c>
      <c r="B653" s="186" t="s">
        <v>624</v>
      </c>
      <c r="C653" s="124">
        <v>22265</v>
      </c>
      <c r="D653" s="142">
        <v>21392</v>
      </c>
      <c r="E653" s="187">
        <v>96.0790478329216</v>
      </c>
      <c r="F653" s="187">
        <v>87.5788094653238</v>
      </c>
    </row>
    <row r="654" spans="1:6">
      <c r="A654" s="188"/>
      <c r="B654" s="186" t="s">
        <v>106</v>
      </c>
      <c r="C654" s="124"/>
      <c r="D654" s="142">
        <v>639</v>
      </c>
      <c r="E654" s="187">
        <v>0</v>
      </c>
      <c r="F654" s="187">
        <v>92.3410404624277</v>
      </c>
    </row>
    <row r="655" spans="1:6">
      <c r="A655" s="188"/>
      <c r="B655" s="186" t="s">
        <v>107</v>
      </c>
      <c r="C655" s="124"/>
      <c r="D655" s="142">
        <v>0</v>
      </c>
      <c r="E655" s="187">
        <v>0</v>
      </c>
      <c r="F655" s="187">
        <v>0</v>
      </c>
    </row>
    <row r="656" spans="1:6">
      <c r="A656" s="188"/>
      <c r="B656" s="186" t="s">
        <v>108</v>
      </c>
      <c r="C656" s="124"/>
      <c r="D656" s="142">
        <v>0</v>
      </c>
      <c r="E656" s="187">
        <v>0</v>
      </c>
      <c r="F656" s="187">
        <v>0</v>
      </c>
    </row>
    <row r="657" spans="1:6">
      <c r="A657" s="188"/>
      <c r="B657" s="186" t="s">
        <v>115</v>
      </c>
      <c r="C657" s="124"/>
      <c r="D657" s="142">
        <v>5494</v>
      </c>
      <c r="E657" s="187">
        <v>0</v>
      </c>
      <c r="F657" s="187">
        <v>101.515151515152</v>
      </c>
    </row>
    <row r="658" spans="1:6">
      <c r="A658" s="188"/>
      <c r="B658" s="186" t="s">
        <v>625</v>
      </c>
      <c r="C658" s="124"/>
      <c r="D658" s="142">
        <v>857</v>
      </c>
      <c r="E658" s="187">
        <v>0</v>
      </c>
      <c r="F658" s="187">
        <v>99.5354239256678</v>
      </c>
    </row>
    <row r="659" spans="1:6">
      <c r="A659" s="188"/>
      <c r="B659" s="186" t="s">
        <v>626</v>
      </c>
      <c r="C659" s="124"/>
      <c r="D659" s="142">
        <v>4193</v>
      </c>
      <c r="E659" s="187">
        <v>0</v>
      </c>
      <c r="F659" s="187">
        <v>2670.70063694267</v>
      </c>
    </row>
    <row r="660" spans="1:6">
      <c r="A660" s="188"/>
      <c r="B660" s="186" t="s">
        <v>627</v>
      </c>
      <c r="C660" s="124"/>
      <c r="D660" s="142">
        <v>104</v>
      </c>
      <c r="E660" s="187">
        <v>0</v>
      </c>
      <c r="F660" s="187">
        <v>2.18075068148459</v>
      </c>
    </row>
    <row r="661" spans="1:6">
      <c r="A661" s="188"/>
      <c r="B661" s="186" t="s">
        <v>628</v>
      </c>
      <c r="C661" s="124"/>
      <c r="D661" s="142">
        <v>25</v>
      </c>
      <c r="E661" s="187">
        <v>0</v>
      </c>
      <c r="F661" s="187">
        <v>0</v>
      </c>
    </row>
    <row r="662" spans="1:6">
      <c r="A662" s="188"/>
      <c r="B662" s="186" t="s">
        <v>629</v>
      </c>
      <c r="C662" s="124"/>
      <c r="D662" s="142">
        <v>0</v>
      </c>
      <c r="E662" s="187">
        <v>0</v>
      </c>
      <c r="F662" s="187">
        <v>0</v>
      </c>
    </row>
    <row r="663" spans="1:6">
      <c r="A663" s="188"/>
      <c r="B663" s="186" t="s">
        <v>630</v>
      </c>
      <c r="C663" s="124"/>
      <c r="D663" s="142">
        <v>2</v>
      </c>
      <c r="E663" s="187">
        <v>0</v>
      </c>
      <c r="F663" s="187">
        <v>200</v>
      </c>
    </row>
    <row r="664" spans="1:6">
      <c r="A664" s="188"/>
      <c r="B664" s="186" t="s">
        <v>631</v>
      </c>
      <c r="C664" s="124"/>
      <c r="D664" s="142">
        <v>0</v>
      </c>
      <c r="E664" s="187">
        <v>0</v>
      </c>
      <c r="F664" s="187">
        <v>0</v>
      </c>
    </row>
    <row r="665" spans="1:6">
      <c r="A665" s="188"/>
      <c r="B665" s="186" t="s">
        <v>632</v>
      </c>
      <c r="C665" s="124"/>
      <c r="D665" s="142">
        <v>0</v>
      </c>
      <c r="E665" s="187">
        <v>0</v>
      </c>
      <c r="F665" s="187">
        <v>0</v>
      </c>
    </row>
    <row r="666" spans="1:6">
      <c r="A666" s="188"/>
      <c r="B666" s="186" t="s">
        <v>633</v>
      </c>
      <c r="C666" s="124"/>
      <c r="D666" s="142">
        <v>173</v>
      </c>
      <c r="E666" s="187">
        <v>0</v>
      </c>
      <c r="F666" s="187">
        <v>46.2566844919786</v>
      </c>
    </row>
    <row r="667" spans="1:6">
      <c r="A667" s="188"/>
      <c r="B667" s="186" t="s">
        <v>634</v>
      </c>
      <c r="C667" s="124"/>
      <c r="D667" s="142">
        <v>0</v>
      </c>
      <c r="E667" s="187">
        <v>0</v>
      </c>
      <c r="F667" s="187">
        <v>0</v>
      </c>
    </row>
    <row r="668" spans="1:6">
      <c r="A668" s="188"/>
      <c r="B668" s="186" t="s">
        <v>635</v>
      </c>
      <c r="C668" s="124"/>
      <c r="D668" s="142">
        <v>16</v>
      </c>
      <c r="E668" s="187">
        <v>0</v>
      </c>
      <c r="F668" s="187">
        <v>0</v>
      </c>
    </row>
    <row r="669" spans="1:6">
      <c r="A669" s="188"/>
      <c r="B669" s="186" t="s">
        <v>636</v>
      </c>
      <c r="C669" s="124"/>
      <c r="D669" s="142">
        <v>1817</v>
      </c>
      <c r="E669" s="187">
        <v>0</v>
      </c>
      <c r="F669" s="187">
        <v>100.609080841639</v>
      </c>
    </row>
    <row r="670" spans="1:6">
      <c r="A670" s="188"/>
      <c r="B670" s="186" t="s">
        <v>637</v>
      </c>
      <c r="C670" s="124"/>
      <c r="D670" s="142">
        <v>135</v>
      </c>
      <c r="E670" s="187">
        <v>0</v>
      </c>
      <c r="F670" s="187">
        <v>108.870967741935</v>
      </c>
    </row>
    <row r="671" spans="1:6">
      <c r="A671" s="188"/>
      <c r="B671" s="186" t="s">
        <v>638</v>
      </c>
      <c r="C671" s="124"/>
      <c r="D671" s="142">
        <v>1519</v>
      </c>
      <c r="E671" s="187">
        <v>0</v>
      </c>
      <c r="F671" s="187">
        <v>83.5533553355336</v>
      </c>
    </row>
    <row r="672" spans="1:6">
      <c r="A672" s="188"/>
      <c r="B672" s="186" t="s">
        <v>639</v>
      </c>
      <c r="C672" s="124"/>
      <c r="D672" s="142">
        <v>1447</v>
      </c>
      <c r="E672" s="187">
        <v>0</v>
      </c>
      <c r="F672" s="187">
        <v>689.047619047619</v>
      </c>
    </row>
    <row r="673" spans="1:6">
      <c r="A673" s="188"/>
      <c r="B673" s="186" t="s">
        <v>640</v>
      </c>
      <c r="C673" s="124"/>
      <c r="D673" s="142">
        <v>304</v>
      </c>
      <c r="E673" s="187">
        <v>0</v>
      </c>
      <c r="F673" s="187">
        <v>0</v>
      </c>
    </row>
    <row r="674" spans="1:6">
      <c r="A674" s="188"/>
      <c r="B674" s="186" t="s">
        <v>641</v>
      </c>
      <c r="C674" s="124"/>
      <c r="D674" s="142">
        <v>1452</v>
      </c>
      <c r="E674" s="187">
        <v>0</v>
      </c>
      <c r="F674" s="187">
        <v>19.476861167002</v>
      </c>
    </row>
    <row r="675" spans="1:6">
      <c r="A675" s="188"/>
      <c r="B675" s="186" t="s">
        <v>642</v>
      </c>
      <c r="C675" s="124"/>
      <c r="D675" s="142">
        <v>0</v>
      </c>
      <c r="E675" s="187">
        <v>0</v>
      </c>
      <c r="F675" s="187">
        <v>0</v>
      </c>
    </row>
    <row r="676" spans="1:6">
      <c r="A676" s="188"/>
      <c r="B676" s="186" t="s">
        <v>643</v>
      </c>
      <c r="C676" s="124"/>
      <c r="D676" s="142">
        <v>7</v>
      </c>
      <c r="E676" s="187">
        <v>0</v>
      </c>
      <c r="F676" s="187">
        <v>8.64197530864197</v>
      </c>
    </row>
    <row r="677" spans="1:6">
      <c r="A677" s="188"/>
      <c r="B677" s="186" t="s">
        <v>644</v>
      </c>
      <c r="C677" s="124"/>
      <c r="D677" s="142">
        <v>2016</v>
      </c>
      <c r="E677" s="187">
        <v>0</v>
      </c>
      <c r="F677" s="187">
        <v>0</v>
      </c>
    </row>
    <row r="678" spans="1:6">
      <c r="A678" s="188"/>
      <c r="B678" s="186" t="s">
        <v>645</v>
      </c>
      <c r="C678" s="124"/>
      <c r="D678" s="142">
        <v>1192</v>
      </c>
      <c r="E678" s="187">
        <v>0</v>
      </c>
      <c r="F678" s="187">
        <v>178.978978978979</v>
      </c>
    </row>
    <row r="679" spans="1:6">
      <c r="A679" s="188" t="s">
        <v>104</v>
      </c>
      <c r="B679" s="186" t="s">
        <v>646</v>
      </c>
      <c r="C679" s="124">
        <v>4820</v>
      </c>
      <c r="D679" s="142">
        <v>5732</v>
      </c>
      <c r="E679" s="187">
        <v>118.921161825726</v>
      </c>
      <c r="F679" s="187">
        <v>92.0951156812339</v>
      </c>
    </row>
    <row r="680" spans="1:6">
      <c r="A680" s="188"/>
      <c r="B680" s="186" t="s">
        <v>106</v>
      </c>
      <c r="C680" s="124"/>
      <c r="D680" s="142">
        <v>226</v>
      </c>
      <c r="E680" s="187">
        <v>0</v>
      </c>
      <c r="F680" s="187">
        <v>111.330049261084</v>
      </c>
    </row>
    <row r="681" spans="1:6">
      <c r="A681" s="188"/>
      <c r="B681" s="186" t="s">
        <v>107</v>
      </c>
      <c r="C681" s="124"/>
      <c r="D681" s="142">
        <v>0</v>
      </c>
      <c r="E681" s="187">
        <v>0</v>
      </c>
      <c r="F681" s="187">
        <v>0</v>
      </c>
    </row>
    <row r="682" spans="1:6">
      <c r="A682" s="188"/>
      <c r="B682" s="186" t="s">
        <v>108</v>
      </c>
      <c r="C682" s="124"/>
      <c r="D682" s="142">
        <v>0</v>
      </c>
      <c r="E682" s="187">
        <v>0</v>
      </c>
      <c r="F682" s="187">
        <v>0</v>
      </c>
    </row>
    <row r="683" spans="1:6">
      <c r="A683" s="188"/>
      <c r="B683" s="186" t="s">
        <v>647</v>
      </c>
      <c r="C683" s="124"/>
      <c r="D683" s="142">
        <v>1748</v>
      </c>
      <c r="E683" s="187">
        <v>0</v>
      </c>
      <c r="F683" s="187">
        <v>114.472822527832</v>
      </c>
    </row>
    <row r="684" spans="1:6">
      <c r="A684" s="188"/>
      <c r="B684" s="186" t="s">
        <v>648</v>
      </c>
      <c r="C684" s="124"/>
      <c r="D684" s="142">
        <v>459</v>
      </c>
      <c r="E684" s="187">
        <v>0</v>
      </c>
      <c r="F684" s="187">
        <v>2295</v>
      </c>
    </row>
    <row r="685" spans="1:6">
      <c r="A685" s="188"/>
      <c r="B685" s="186" t="s">
        <v>649</v>
      </c>
      <c r="C685" s="124"/>
      <c r="D685" s="142">
        <v>26</v>
      </c>
      <c r="E685" s="187">
        <v>0</v>
      </c>
      <c r="F685" s="187">
        <v>0</v>
      </c>
    </row>
    <row r="686" spans="1:6">
      <c r="A686" s="188"/>
      <c r="B686" s="186" t="s">
        <v>650</v>
      </c>
      <c r="C686" s="124"/>
      <c r="D686" s="142">
        <v>1783</v>
      </c>
      <c r="E686" s="187">
        <v>0</v>
      </c>
      <c r="F686" s="187">
        <v>122.374742621826</v>
      </c>
    </row>
    <row r="687" spans="1:6">
      <c r="A687" s="188"/>
      <c r="B687" s="186" t="s">
        <v>651</v>
      </c>
      <c r="C687" s="124"/>
      <c r="D687" s="142">
        <v>1161</v>
      </c>
      <c r="E687" s="187">
        <v>0</v>
      </c>
      <c r="F687" s="187">
        <v>96.188898094449</v>
      </c>
    </row>
    <row r="688" spans="1:6">
      <c r="A688" s="188"/>
      <c r="B688" s="186" t="s">
        <v>652</v>
      </c>
      <c r="C688" s="124"/>
      <c r="D688" s="142">
        <v>0</v>
      </c>
      <c r="E688" s="187">
        <v>0</v>
      </c>
      <c r="F688" s="187">
        <v>0</v>
      </c>
    </row>
    <row r="689" spans="1:6">
      <c r="A689" s="188"/>
      <c r="B689" s="186" t="s">
        <v>653</v>
      </c>
      <c r="C689" s="124"/>
      <c r="D689" s="142">
        <v>60</v>
      </c>
      <c r="E689" s="187">
        <v>0</v>
      </c>
      <c r="F689" s="187">
        <v>5.73065902578797</v>
      </c>
    </row>
    <row r="690" spans="1:6">
      <c r="A690" s="188"/>
      <c r="B690" s="186" t="s">
        <v>654</v>
      </c>
      <c r="C690" s="124"/>
      <c r="D690" s="142">
        <v>0</v>
      </c>
      <c r="E690" s="187">
        <v>0</v>
      </c>
      <c r="F690" s="187">
        <v>0</v>
      </c>
    </row>
    <row r="691" spans="1:6">
      <c r="A691" s="188"/>
      <c r="B691" s="186" t="s">
        <v>655</v>
      </c>
      <c r="C691" s="124"/>
      <c r="D691" s="142">
        <v>0</v>
      </c>
      <c r="E691" s="187">
        <v>0</v>
      </c>
      <c r="F691" s="187">
        <v>0</v>
      </c>
    </row>
    <row r="692" spans="1:6">
      <c r="A692" s="188"/>
      <c r="B692" s="186" t="s">
        <v>656</v>
      </c>
      <c r="C692" s="124"/>
      <c r="D692" s="142">
        <v>0</v>
      </c>
      <c r="E692" s="187">
        <v>0</v>
      </c>
      <c r="F692" s="187">
        <v>0</v>
      </c>
    </row>
    <row r="693" spans="1:6">
      <c r="A693" s="188"/>
      <c r="B693" s="186" t="s">
        <v>657</v>
      </c>
      <c r="C693" s="124"/>
      <c r="D693" s="142">
        <v>0</v>
      </c>
      <c r="E693" s="187">
        <v>0</v>
      </c>
      <c r="F693" s="187">
        <v>0</v>
      </c>
    </row>
    <row r="694" spans="1:6">
      <c r="A694" s="188"/>
      <c r="B694" s="186" t="s">
        <v>658</v>
      </c>
      <c r="C694" s="124"/>
      <c r="D694" s="142">
        <v>0</v>
      </c>
      <c r="E694" s="187">
        <v>0</v>
      </c>
      <c r="F694" s="187">
        <v>0</v>
      </c>
    </row>
    <row r="695" spans="1:6">
      <c r="A695" s="188"/>
      <c r="B695" s="186" t="s">
        <v>659</v>
      </c>
      <c r="C695" s="124"/>
      <c r="D695" s="142">
        <v>0</v>
      </c>
      <c r="E695" s="187">
        <v>0</v>
      </c>
      <c r="F695" s="187">
        <v>0</v>
      </c>
    </row>
    <row r="696" spans="1:6">
      <c r="A696" s="188"/>
      <c r="B696" s="186" t="s">
        <v>660</v>
      </c>
      <c r="C696" s="124"/>
      <c r="D696" s="142">
        <v>0</v>
      </c>
      <c r="E696" s="187">
        <v>0</v>
      </c>
      <c r="F696" s="187">
        <v>0</v>
      </c>
    </row>
    <row r="697" spans="1:6">
      <c r="A697" s="188"/>
      <c r="B697" s="186" t="s">
        <v>661</v>
      </c>
      <c r="C697" s="124"/>
      <c r="D697" s="142">
        <v>0</v>
      </c>
      <c r="E697" s="187">
        <v>0</v>
      </c>
      <c r="F697" s="187">
        <v>0</v>
      </c>
    </row>
    <row r="698" spans="1:6">
      <c r="A698" s="188"/>
      <c r="B698" s="186" t="s">
        <v>662</v>
      </c>
      <c r="C698" s="124"/>
      <c r="D698" s="142">
        <v>0</v>
      </c>
      <c r="E698" s="187">
        <v>0</v>
      </c>
      <c r="F698" s="187">
        <v>0</v>
      </c>
    </row>
    <row r="699" spans="1:6">
      <c r="A699" s="188"/>
      <c r="B699" s="186" t="s">
        <v>663</v>
      </c>
      <c r="C699" s="124"/>
      <c r="D699" s="142">
        <v>100</v>
      </c>
      <c r="E699" s="187">
        <v>0</v>
      </c>
      <c r="F699" s="187">
        <v>2000</v>
      </c>
    </row>
    <row r="700" spans="1:6">
      <c r="A700" s="188"/>
      <c r="B700" s="186" t="s">
        <v>664</v>
      </c>
      <c r="C700" s="124"/>
      <c r="D700" s="142">
        <v>0</v>
      </c>
      <c r="E700" s="187">
        <v>0</v>
      </c>
      <c r="F700" s="187">
        <v>0</v>
      </c>
    </row>
    <row r="701" spans="1:6">
      <c r="A701" s="188"/>
      <c r="B701" s="186" t="s">
        <v>665</v>
      </c>
      <c r="C701" s="124"/>
      <c r="D701" s="142">
        <v>0</v>
      </c>
      <c r="E701" s="187">
        <v>0</v>
      </c>
      <c r="F701" s="187">
        <v>0</v>
      </c>
    </row>
    <row r="702" spans="1:6">
      <c r="A702" s="188"/>
      <c r="B702" s="186" t="s">
        <v>631</v>
      </c>
      <c r="C702" s="124"/>
      <c r="D702" s="142">
        <v>0</v>
      </c>
      <c r="E702" s="187">
        <v>0</v>
      </c>
      <c r="F702" s="187">
        <v>0</v>
      </c>
    </row>
    <row r="703" spans="1:6">
      <c r="A703" s="188"/>
      <c r="B703" s="186" t="s">
        <v>666</v>
      </c>
      <c r="C703" s="124"/>
      <c r="D703" s="142">
        <v>169</v>
      </c>
      <c r="E703" s="187">
        <v>0</v>
      </c>
      <c r="F703" s="187">
        <v>96.5714285714286</v>
      </c>
    </row>
    <row r="704" spans="1:6">
      <c r="A704" s="188" t="s">
        <v>104</v>
      </c>
      <c r="B704" s="186" t="s">
        <v>667</v>
      </c>
      <c r="C704" s="124">
        <v>2969</v>
      </c>
      <c r="D704" s="142">
        <v>8900</v>
      </c>
      <c r="E704" s="187">
        <v>299.7642303806</v>
      </c>
      <c r="F704" s="187">
        <v>167.356148928168</v>
      </c>
    </row>
    <row r="705" spans="1:6">
      <c r="A705" s="188"/>
      <c r="B705" s="186" t="s">
        <v>106</v>
      </c>
      <c r="C705" s="124"/>
      <c r="D705" s="142">
        <v>197</v>
      </c>
      <c r="E705" s="187">
        <v>0</v>
      </c>
      <c r="F705" s="187">
        <v>100.510204081633</v>
      </c>
    </row>
    <row r="706" spans="1:6">
      <c r="A706" s="188"/>
      <c r="B706" s="186" t="s">
        <v>107</v>
      </c>
      <c r="C706" s="124"/>
      <c r="D706" s="142">
        <v>0</v>
      </c>
      <c r="E706" s="187">
        <v>0</v>
      </c>
      <c r="F706" s="187">
        <v>0</v>
      </c>
    </row>
    <row r="707" spans="1:6">
      <c r="A707" s="188"/>
      <c r="B707" s="186" t="s">
        <v>108</v>
      </c>
      <c r="C707" s="124"/>
      <c r="D707" s="142">
        <v>0</v>
      </c>
      <c r="E707" s="187">
        <v>0</v>
      </c>
      <c r="F707" s="187">
        <v>0</v>
      </c>
    </row>
    <row r="708" spans="1:6">
      <c r="A708" s="188"/>
      <c r="B708" s="186" t="s">
        <v>668</v>
      </c>
      <c r="C708" s="124"/>
      <c r="D708" s="142">
        <v>0</v>
      </c>
      <c r="E708" s="187">
        <v>0</v>
      </c>
      <c r="F708" s="187">
        <v>0</v>
      </c>
    </row>
    <row r="709" spans="1:6">
      <c r="A709" s="188"/>
      <c r="B709" s="186" t="s">
        <v>669</v>
      </c>
      <c r="C709" s="124"/>
      <c r="D709" s="142">
        <v>5010</v>
      </c>
      <c r="E709" s="187">
        <v>0</v>
      </c>
      <c r="F709" s="187">
        <v>131.392604248623</v>
      </c>
    </row>
    <row r="710" spans="1:6">
      <c r="A710" s="188"/>
      <c r="B710" s="186" t="s">
        <v>670</v>
      </c>
      <c r="C710" s="124"/>
      <c r="D710" s="142">
        <v>0</v>
      </c>
      <c r="E710" s="187">
        <v>0</v>
      </c>
      <c r="F710" s="187">
        <v>0</v>
      </c>
    </row>
    <row r="711" spans="1:6">
      <c r="A711" s="188"/>
      <c r="B711" s="186" t="s">
        <v>671</v>
      </c>
      <c r="C711" s="124"/>
      <c r="D711" s="142">
        <v>0</v>
      </c>
      <c r="E711" s="187">
        <v>0</v>
      </c>
      <c r="F711" s="187">
        <v>0</v>
      </c>
    </row>
    <row r="712" spans="1:6">
      <c r="A712" s="188"/>
      <c r="B712" s="186" t="s">
        <v>672</v>
      </c>
      <c r="C712" s="124"/>
      <c r="D712" s="142">
        <v>30</v>
      </c>
      <c r="E712" s="187">
        <v>0</v>
      </c>
      <c r="F712" s="187">
        <v>136.363636363636</v>
      </c>
    </row>
    <row r="713" spans="1:6">
      <c r="A713" s="188"/>
      <c r="B713" s="186" t="s">
        <v>673</v>
      </c>
      <c r="C713" s="124"/>
      <c r="D713" s="142">
        <v>0</v>
      </c>
      <c r="E713" s="187">
        <v>0</v>
      </c>
      <c r="F713" s="187">
        <v>0</v>
      </c>
    </row>
    <row r="714" spans="1:6">
      <c r="A714" s="188"/>
      <c r="B714" s="186" t="s">
        <v>674</v>
      </c>
      <c r="C714" s="124"/>
      <c r="D714" s="142">
        <v>927</v>
      </c>
      <c r="E714" s="187">
        <v>0</v>
      </c>
      <c r="F714" s="187">
        <v>155.798319327731</v>
      </c>
    </row>
    <row r="715" spans="1:6">
      <c r="A715" s="188"/>
      <c r="B715" s="186" t="s">
        <v>675</v>
      </c>
      <c r="C715" s="124"/>
      <c r="D715" s="142">
        <v>20</v>
      </c>
      <c r="E715" s="187">
        <v>0</v>
      </c>
      <c r="F715" s="187">
        <v>0</v>
      </c>
    </row>
    <row r="716" spans="1:6">
      <c r="A716" s="188"/>
      <c r="B716" s="186" t="s">
        <v>676</v>
      </c>
      <c r="C716" s="124"/>
      <c r="D716" s="142">
        <v>0</v>
      </c>
      <c r="E716" s="187">
        <v>0</v>
      </c>
      <c r="F716" s="187">
        <v>0</v>
      </c>
    </row>
    <row r="717" spans="1:6">
      <c r="A717" s="188"/>
      <c r="B717" s="186" t="s">
        <v>677</v>
      </c>
      <c r="C717" s="124"/>
      <c r="D717" s="142">
        <v>0</v>
      </c>
      <c r="E717" s="187">
        <v>0</v>
      </c>
      <c r="F717" s="187">
        <v>0</v>
      </c>
    </row>
    <row r="718" spans="1:6">
      <c r="A718" s="188"/>
      <c r="B718" s="186" t="s">
        <v>678</v>
      </c>
      <c r="C718" s="124"/>
      <c r="D718" s="142">
        <v>95</v>
      </c>
      <c r="E718" s="187">
        <v>0</v>
      </c>
      <c r="F718" s="187">
        <v>316.666666666667</v>
      </c>
    </row>
    <row r="719" spans="1:6">
      <c r="A719" s="188"/>
      <c r="B719" s="186" t="s">
        <v>679</v>
      </c>
      <c r="C719" s="124"/>
      <c r="D719" s="142">
        <v>213</v>
      </c>
      <c r="E719" s="187">
        <v>0</v>
      </c>
      <c r="F719" s="187">
        <v>93.4210526315789</v>
      </c>
    </row>
    <row r="720" spans="1:6">
      <c r="A720" s="188"/>
      <c r="B720" s="186" t="s">
        <v>680</v>
      </c>
      <c r="C720" s="124"/>
      <c r="D720" s="142">
        <v>0</v>
      </c>
      <c r="E720" s="187">
        <v>0</v>
      </c>
      <c r="F720" s="187">
        <v>0</v>
      </c>
    </row>
    <row r="721" spans="1:6">
      <c r="A721" s="188"/>
      <c r="B721" s="186" t="s">
        <v>681</v>
      </c>
      <c r="C721" s="124"/>
      <c r="D721" s="142">
        <v>0</v>
      </c>
      <c r="E721" s="187">
        <v>0</v>
      </c>
      <c r="F721" s="187">
        <v>0</v>
      </c>
    </row>
    <row r="722" spans="1:6">
      <c r="A722" s="188"/>
      <c r="B722" s="186" t="s">
        <v>682</v>
      </c>
      <c r="C722" s="124"/>
      <c r="D722" s="142">
        <v>833</v>
      </c>
      <c r="E722" s="187">
        <v>0</v>
      </c>
      <c r="F722" s="187">
        <v>0</v>
      </c>
    </row>
    <row r="723" spans="1:6">
      <c r="A723" s="188"/>
      <c r="B723" s="186" t="s">
        <v>683</v>
      </c>
      <c r="C723" s="124"/>
      <c r="D723" s="142">
        <v>341</v>
      </c>
      <c r="E723" s="187">
        <v>0</v>
      </c>
      <c r="F723" s="187">
        <v>0</v>
      </c>
    </row>
    <row r="724" spans="1:6">
      <c r="A724" s="188"/>
      <c r="B724" s="186" t="s">
        <v>684</v>
      </c>
      <c r="C724" s="124"/>
      <c r="D724" s="142">
        <v>180</v>
      </c>
      <c r="E724" s="187">
        <v>0</v>
      </c>
      <c r="F724" s="187">
        <v>0</v>
      </c>
    </row>
    <row r="725" spans="1:6">
      <c r="A725" s="188"/>
      <c r="B725" s="186" t="s">
        <v>685</v>
      </c>
      <c r="C725" s="124"/>
      <c r="D725" s="142">
        <v>0</v>
      </c>
      <c r="E725" s="187">
        <v>0</v>
      </c>
      <c r="F725" s="187">
        <v>0</v>
      </c>
    </row>
    <row r="726" spans="1:6">
      <c r="A726" s="188"/>
      <c r="B726" s="186" t="s">
        <v>659</v>
      </c>
      <c r="C726" s="124"/>
      <c r="D726" s="142">
        <v>0</v>
      </c>
      <c r="E726" s="187">
        <v>0</v>
      </c>
      <c r="F726" s="187">
        <v>0</v>
      </c>
    </row>
    <row r="727" spans="1:6">
      <c r="A727" s="188"/>
      <c r="B727" s="186" t="s">
        <v>686</v>
      </c>
      <c r="C727" s="124"/>
      <c r="D727" s="142">
        <v>304</v>
      </c>
      <c r="E727" s="187">
        <v>0</v>
      </c>
      <c r="F727" s="187">
        <v>225.185185185185</v>
      </c>
    </row>
    <row r="728" spans="1:6">
      <c r="A728" s="188"/>
      <c r="B728" s="186" t="s">
        <v>687</v>
      </c>
      <c r="C728" s="124"/>
      <c r="D728" s="142">
        <v>184</v>
      </c>
      <c r="E728" s="187">
        <v>0</v>
      </c>
      <c r="F728" s="187">
        <v>235.897435897436</v>
      </c>
    </row>
    <row r="729" spans="1:6">
      <c r="A729" s="188"/>
      <c r="B729" s="186" t="s">
        <v>688</v>
      </c>
      <c r="C729" s="124"/>
      <c r="D729" s="142">
        <v>0</v>
      </c>
      <c r="E729" s="187">
        <v>0</v>
      </c>
      <c r="F729" s="187">
        <v>0</v>
      </c>
    </row>
    <row r="730" spans="1:6">
      <c r="A730" s="188"/>
      <c r="B730" s="186" t="s">
        <v>689</v>
      </c>
      <c r="C730" s="124"/>
      <c r="D730" s="142">
        <v>0</v>
      </c>
      <c r="E730" s="187">
        <v>0</v>
      </c>
      <c r="F730" s="187">
        <v>0</v>
      </c>
    </row>
    <row r="731" spans="1:6">
      <c r="A731" s="188"/>
      <c r="B731" s="186" t="s">
        <v>690</v>
      </c>
      <c r="C731" s="124"/>
      <c r="D731" s="142">
        <v>566</v>
      </c>
      <c r="E731" s="187">
        <v>0</v>
      </c>
      <c r="F731" s="187">
        <v>158.988764044944</v>
      </c>
    </row>
    <row r="732" spans="1:6">
      <c r="A732" s="188" t="s">
        <v>104</v>
      </c>
      <c r="B732" s="186" t="s">
        <v>691</v>
      </c>
      <c r="C732" s="124">
        <v>25345</v>
      </c>
      <c r="D732" s="142">
        <v>13342</v>
      </c>
      <c r="E732" s="187">
        <v>52.6415466561452</v>
      </c>
      <c r="F732" s="187">
        <v>45.5001193602292</v>
      </c>
    </row>
    <row r="733" spans="1:6">
      <c r="A733" s="188"/>
      <c r="B733" s="186" t="s">
        <v>106</v>
      </c>
      <c r="C733" s="124"/>
      <c r="D733" s="142">
        <v>163</v>
      </c>
      <c r="E733" s="187">
        <v>0</v>
      </c>
      <c r="F733" s="187">
        <v>89.0710382513661</v>
      </c>
    </row>
    <row r="734" spans="1:6">
      <c r="A734" s="188"/>
      <c r="B734" s="186" t="s">
        <v>107</v>
      </c>
      <c r="C734" s="124"/>
      <c r="D734" s="142">
        <v>0</v>
      </c>
      <c r="E734" s="187">
        <v>0</v>
      </c>
      <c r="F734" s="187">
        <v>0</v>
      </c>
    </row>
    <row r="735" spans="1:6">
      <c r="A735" s="188"/>
      <c r="B735" s="186" t="s">
        <v>108</v>
      </c>
      <c r="C735" s="124"/>
      <c r="D735" s="142">
        <v>0</v>
      </c>
      <c r="E735" s="187">
        <v>0</v>
      </c>
      <c r="F735" s="187">
        <v>0</v>
      </c>
    </row>
    <row r="736" spans="1:6">
      <c r="A736" s="188"/>
      <c r="B736" s="186" t="s">
        <v>692</v>
      </c>
      <c r="C736" s="124"/>
      <c r="D736" s="142">
        <v>11319</v>
      </c>
      <c r="E736" s="187">
        <v>0</v>
      </c>
      <c r="F736" s="187">
        <v>54.2929777436685</v>
      </c>
    </row>
    <row r="737" spans="1:6">
      <c r="A737" s="188"/>
      <c r="B737" s="186" t="s">
        <v>693</v>
      </c>
      <c r="C737" s="124"/>
      <c r="D737" s="142">
        <v>1086</v>
      </c>
      <c r="E737" s="187">
        <v>0</v>
      </c>
      <c r="F737" s="187">
        <v>28.488982161595</v>
      </c>
    </row>
    <row r="738" spans="1:6">
      <c r="A738" s="188"/>
      <c r="B738" s="186" t="s">
        <v>694</v>
      </c>
      <c r="C738" s="124"/>
      <c r="D738" s="142">
        <v>0</v>
      </c>
      <c r="E738" s="187">
        <v>0</v>
      </c>
      <c r="F738" s="187">
        <v>0</v>
      </c>
    </row>
    <row r="739" spans="1:6">
      <c r="A739" s="188"/>
      <c r="B739" s="186" t="s">
        <v>695</v>
      </c>
      <c r="C739" s="124"/>
      <c r="D739" s="142">
        <v>147</v>
      </c>
      <c r="E739" s="187">
        <v>0</v>
      </c>
      <c r="F739" s="187">
        <v>47.2668810289389</v>
      </c>
    </row>
    <row r="740" spans="1:6">
      <c r="A740" s="188"/>
      <c r="B740" s="186" t="s">
        <v>696</v>
      </c>
      <c r="C740" s="124"/>
      <c r="D740" s="142">
        <v>0</v>
      </c>
      <c r="E740" s="187">
        <v>0</v>
      </c>
      <c r="F740" s="187">
        <v>0</v>
      </c>
    </row>
    <row r="741" spans="1:6">
      <c r="A741" s="188"/>
      <c r="B741" s="186" t="s">
        <v>697</v>
      </c>
      <c r="C741" s="124"/>
      <c r="D741" s="142">
        <v>0</v>
      </c>
      <c r="E741" s="187">
        <v>0</v>
      </c>
      <c r="F741" s="187">
        <v>0</v>
      </c>
    </row>
    <row r="742" spans="1:6">
      <c r="A742" s="188"/>
      <c r="B742" s="186" t="s">
        <v>698</v>
      </c>
      <c r="C742" s="124"/>
      <c r="D742" s="142">
        <v>627</v>
      </c>
      <c r="E742" s="187">
        <v>0</v>
      </c>
      <c r="F742" s="187">
        <v>15.0395778364116</v>
      </c>
    </row>
    <row r="743" spans="1:6">
      <c r="A743" s="188" t="s">
        <v>104</v>
      </c>
      <c r="B743" s="186" t="s">
        <v>699</v>
      </c>
      <c r="C743" s="124">
        <v>3540</v>
      </c>
      <c r="D743" s="142">
        <v>5529</v>
      </c>
      <c r="E743" s="187">
        <v>156.186440677966</v>
      </c>
      <c r="F743" s="187">
        <v>170.753551575046</v>
      </c>
    </row>
    <row r="744" spans="1:6">
      <c r="A744" s="188"/>
      <c r="B744" s="186" t="s">
        <v>700</v>
      </c>
      <c r="C744" s="124"/>
      <c r="D744" s="142">
        <v>3</v>
      </c>
      <c r="E744" s="187">
        <v>0</v>
      </c>
      <c r="F744" s="187">
        <v>0.626304801670146</v>
      </c>
    </row>
    <row r="745" spans="1:6">
      <c r="A745" s="188"/>
      <c r="B745" s="186" t="s">
        <v>701</v>
      </c>
      <c r="C745" s="124"/>
      <c r="D745" s="142">
        <v>0</v>
      </c>
      <c r="E745" s="187">
        <v>0</v>
      </c>
      <c r="F745" s="187">
        <v>0</v>
      </c>
    </row>
    <row r="746" spans="1:6">
      <c r="A746" s="188"/>
      <c r="B746" s="186" t="s">
        <v>702</v>
      </c>
      <c r="C746" s="124"/>
      <c r="D746" s="142">
        <v>3005</v>
      </c>
      <c r="E746" s="187">
        <v>0</v>
      </c>
      <c r="F746" s="187">
        <v>108.995284729779</v>
      </c>
    </row>
    <row r="747" spans="1:6">
      <c r="A747" s="188"/>
      <c r="B747" s="186" t="s">
        <v>703</v>
      </c>
      <c r="C747" s="124"/>
      <c r="D747" s="142">
        <v>0</v>
      </c>
      <c r="E747" s="187">
        <v>0</v>
      </c>
      <c r="F747" s="187">
        <v>0</v>
      </c>
    </row>
    <row r="748" spans="1:6">
      <c r="A748" s="188"/>
      <c r="B748" s="186" t="s">
        <v>704</v>
      </c>
      <c r="C748" s="124"/>
      <c r="D748" s="142">
        <v>0</v>
      </c>
      <c r="E748" s="187">
        <v>0</v>
      </c>
      <c r="F748" s="187">
        <v>0</v>
      </c>
    </row>
    <row r="749" spans="1:6">
      <c r="A749" s="188"/>
      <c r="B749" s="186" t="s">
        <v>705</v>
      </c>
      <c r="C749" s="124"/>
      <c r="D749" s="142">
        <v>2521</v>
      </c>
      <c r="E749" s="187">
        <v>0</v>
      </c>
      <c r="F749" s="187">
        <v>126050</v>
      </c>
    </row>
    <row r="750" spans="1:6">
      <c r="A750" s="188" t="s">
        <v>104</v>
      </c>
      <c r="B750" s="186" t="s">
        <v>706</v>
      </c>
      <c r="C750" s="124">
        <v>3565</v>
      </c>
      <c r="D750" s="142">
        <v>3466</v>
      </c>
      <c r="E750" s="187">
        <v>97.2230014025245</v>
      </c>
      <c r="F750" s="187">
        <v>144.056525353283</v>
      </c>
    </row>
    <row r="751" spans="1:6">
      <c r="A751" s="188"/>
      <c r="B751" s="186" t="s">
        <v>707</v>
      </c>
      <c r="C751" s="124"/>
      <c r="D751" s="142">
        <v>541</v>
      </c>
      <c r="E751" s="187">
        <v>0</v>
      </c>
      <c r="F751" s="187">
        <v>667.901234567901</v>
      </c>
    </row>
    <row r="752" spans="1:6">
      <c r="A752" s="188"/>
      <c r="B752" s="186" t="s">
        <v>708</v>
      </c>
      <c r="C752" s="124"/>
      <c r="D752" s="142">
        <v>0</v>
      </c>
      <c r="E752" s="187">
        <v>0</v>
      </c>
      <c r="F752" s="187">
        <v>0</v>
      </c>
    </row>
    <row r="753" spans="1:6">
      <c r="A753" s="188"/>
      <c r="B753" s="186" t="s">
        <v>709</v>
      </c>
      <c r="C753" s="124"/>
      <c r="D753" s="142">
        <v>1556</v>
      </c>
      <c r="E753" s="187">
        <v>0</v>
      </c>
      <c r="F753" s="187">
        <v>191.389913899139</v>
      </c>
    </row>
    <row r="754" spans="1:6">
      <c r="A754" s="188"/>
      <c r="B754" s="186" t="s">
        <v>710</v>
      </c>
      <c r="C754" s="124"/>
      <c r="D754" s="142">
        <v>1287</v>
      </c>
      <c r="E754" s="187">
        <v>0</v>
      </c>
      <c r="F754" s="187">
        <v>85.1190476190476</v>
      </c>
    </row>
    <row r="755" spans="1:6">
      <c r="A755" s="188"/>
      <c r="B755" s="186" t="s">
        <v>711</v>
      </c>
      <c r="C755" s="124"/>
      <c r="D755" s="142">
        <v>0</v>
      </c>
      <c r="E755" s="187">
        <v>0</v>
      </c>
      <c r="F755" s="187">
        <v>0</v>
      </c>
    </row>
    <row r="756" spans="1:6">
      <c r="A756" s="188"/>
      <c r="B756" s="186" t="s">
        <v>712</v>
      </c>
      <c r="C756" s="124"/>
      <c r="D756" s="142">
        <v>82</v>
      </c>
      <c r="E756" s="187">
        <v>0</v>
      </c>
      <c r="F756" s="187">
        <v>0</v>
      </c>
    </row>
    <row r="757" spans="1:6">
      <c r="A757" s="188" t="s">
        <v>104</v>
      </c>
      <c r="B757" s="186" t="s">
        <v>713</v>
      </c>
      <c r="C757" s="124">
        <v>0</v>
      </c>
      <c r="D757" s="142">
        <v>0</v>
      </c>
      <c r="E757" s="187">
        <v>0</v>
      </c>
      <c r="F757" s="187">
        <v>0</v>
      </c>
    </row>
    <row r="758" spans="1:6">
      <c r="A758" s="188"/>
      <c r="B758" s="186" t="s">
        <v>714</v>
      </c>
      <c r="C758" s="124"/>
      <c r="D758" s="142">
        <v>0</v>
      </c>
      <c r="E758" s="187">
        <v>0</v>
      </c>
      <c r="F758" s="187">
        <v>0</v>
      </c>
    </row>
    <row r="759" spans="1:6">
      <c r="A759" s="188"/>
      <c r="B759" s="186" t="s">
        <v>715</v>
      </c>
      <c r="C759" s="124"/>
      <c r="D759" s="142">
        <v>0</v>
      </c>
      <c r="E759" s="187">
        <v>0</v>
      </c>
      <c r="F759" s="187">
        <v>0</v>
      </c>
    </row>
    <row r="760" spans="1:6">
      <c r="A760" s="188" t="s">
        <v>104</v>
      </c>
      <c r="B760" s="186" t="s">
        <v>716</v>
      </c>
      <c r="C760" s="124">
        <v>3</v>
      </c>
      <c r="D760" s="142">
        <v>0</v>
      </c>
      <c r="E760" s="187">
        <v>0</v>
      </c>
      <c r="F760" s="187">
        <v>0</v>
      </c>
    </row>
    <row r="761" spans="1:6">
      <c r="A761" s="188"/>
      <c r="B761" s="186" t="s">
        <v>717</v>
      </c>
      <c r="C761" s="124"/>
      <c r="D761" s="142">
        <v>0</v>
      </c>
      <c r="E761" s="187">
        <v>0</v>
      </c>
      <c r="F761" s="187">
        <v>0</v>
      </c>
    </row>
    <row r="762" spans="1:6">
      <c r="A762" s="188"/>
      <c r="B762" s="186" t="s">
        <v>718</v>
      </c>
      <c r="C762" s="124"/>
      <c r="D762" s="142">
        <v>0</v>
      </c>
      <c r="E762" s="187">
        <v>0</v>
      </c>
      <c r="F762" s="187">
        <v>0</v>
      </c>
    </row>
    <row r="763" spans="1:6">
      <c r="A763" s="185" t="s">
        <v>719</v>
      </c>
      <c r="B763" s="186" t="s">
        <v>67</v>
      </c>
      <c r="C763" s="124">
        <v>6893</v>
      </c>
      <c r="D763" s="142">
        <v>3758</v>
      </c>
      <c r="E763" s="187">
        <v>54.5190773248223</v>
      </c>
      <c r="F763" s="187">
        <v>78.1776575826919</v>
      </c>
    </row>
    <row r="764" spans="1:6">
      <c r="A764" s="188" t="s">
        <v>104</v>
      </c>
      <c r="B764" s="186" t="s">
        <v>720</v>
      </c>
      <c r="C764" s="124">
        <v>1619</v>
      </c>
      <c r="D764" s="142">
        <v>2354</v>
      </c>
      <c r="E764" s="187">
        <v>145.398394070414</v>
      </c>
      <c r="F764" s="187">
        <v>79.1260504201681</v>
      </c>
    </row>
    <row r="765" spans="1:6">
      <c r="A765" s="188"/>
      <c r="B765" s="186" t="s">
        <v>106</v>
      </c>
      <c r="C765" s="124"/>
      <c r="D765" s="142">
        <v>245</v>
      </c>
      <c r="E765" s="187">
        <v>0</v>
      </c>
      <c r="F765" s="187">
        <v>98.3935742971888</v>
      </c>
    </row>
    <row r="766" spans="1:6">
      <c r="A766" s="188"/>
      <c r="B766" s="186" t="s">
        <v>107</v>
      </c>
      <c r="C766" s="124"/>
      <c r="D766" s="142">
        <v>0</v>
      </c>
      <c r="E766" s="187">
        <v>0</v>
      </c>
      <c r="F766" s="187">
        <v>0</v>
      </c>
    </row>
    <row r="767" spans="1:6">
      <c r="A767" s="188"/>
      <c r="B767" s="186" t="s">
        <v>108</v>
      </c>
      <c r="C767" s="124"/>
      <c r="D767" s="142">
        <v>0</v>
      </c>
      <c r="E767" s="187">
        <v>0</v>
      </c>
      <c r="F767" s="187">
        <v>0</v>
      </c>
    </row>
    <row r="768" spans="1:6">
      <c r="A768" s="188"/>
      <c r="B768" s="186" t="s">
        <v>721</v>
      </c>
      <c r="C768" s="124"/>
      <c r="D768" s="142">
        <v>0</v>
      </c>
      <c r="E768" s="187">
        <v>0</v>
      </c>
      <c r="F768" s="187">
        <v>0</v>
      </c>
    </row>
    <row r="769" spans="1:6">
      <c r="A769" s="188"/>
      <c r="B769" s="186" t="s">
        <v>722</v>
      </c>
      <c r="C769" s="124"/>
      <c r="D769" s="142">
        <v>1839</v>
      </c>
      <c r="E769" s="187">
        <v>0</v>
      </c>
      <c r="F769" s="187">
        <v>80.2356020942408</v>
      </c>
    </row>
    <row r="770" spans="1:6">
      <c r="A770" s="188"/>
      <c r="B770" s="186" t="s">
        <v>723</v>
      </c>
      <c r="C770" s="124"/>
      <c r="D770" s="142">
        <v>0</v>
      </c>
      <c r="E770" s="187">
        <v>0</v>
      </c>
      <c r="F770" s="187">
        <v>0</v>
      </c>
    </row>
    <row r="771" spans="1:6">
      <c r="A771" s="188"/>
      <c r="B771" s="186" t="s">
        <v>724</v>
      </c>
      <c r="C771" s="124"/>
      <c r="D771" s="142">
        <v>0</v>
      </c>
      <c r="E771" s="187">
        <v>0</v>
      </c>
      <c r="F771" s="187">
        <v>0</v>
      </c>
    </row>
    <row r="772" spans="1:6">
      <c r="A772" s="188"/>
      <c r="B772" s="186" t="s">
        <v>725</v>
      </c>
      <c r="C772" s="124"/>
      <c r="D772" s="142">
        <v>0</v>
      </c>
      <c r="E772" s="187">
        <v>0</v>
      </c>
      <c r="F772" s="187">
        <v>0</v>
      </c>
    </row>
    <row r="773" spans="1:6">
      <c r="A773" s="188"/>
      <c r="B773" s="186" t="s">
        <v>726</v>
      </c>
      <c r="C773" s="124"/>
      <c r="D773" s="142">
        <v>199</v>
      </c>
      <c r="E773" s="187">
        <v>0</v>
      </c>
      <c r="F773" s="187">
        <v>117.058823529412</v>
      </c>
    </row>
    <row r="774" spans="1:6">
      <c r="A774" s="188"/>
      <c r="B774" s="186" t="s">
        <v>727</v>
      </c>
      <c r="C774" s="124"/>
      <c r="D774" s="142">
        <v>0</v>
      </c>
      <c r="E774" s="187">
        <v>0</v>
      </c>
      <c r="F774" s="187">
        <v>0</v>
      </c>
    </row>
    <row r="775" spans="1:6">
      <c r="A775" s="188"/>
      <c r="B775" s="186" t="s">
        <v>728</v>
      </c>
      <c r="C775" s="124"/>
      <c r="D775" s="142">
        <v>0</v>
      </c>
      <c r="E775" s="187">
        <v>0</v>
      </c>
      <c r="F775" s="187">
        <v>0</v>
      </c>
    </row>
    <row r="776" spans="1:6">
      <c r="A776" s="188"/>
      <c r="B776" s="186" t="s">
        <v>729</v>
      </c>
      <c r="C776" s="124"/>
      <c r="D776" s="142">
        <v>0</v>
      </c>
      <c r="E776" s="187">
        <v>0</v>
      </c>
      <c r="F776" s="187">
        <v>0</v>
      </c>
    </row>
    <row r="777" spans="1:6">
      <c r="A777" s="188"/>
      <c r="B777" s="186" t="s">
        <v>730</v>
      </c>
      <c r="C777" s="124"/>
      <c r="D777" s="142">
        <v>0</v>
      </c>
      <c r="E777" s="187">
        <v>0</v>
      </c>
      <c r="F777" s="187">
        <v>0</v>
      </c>
    </row>
    <row r="778" spans="1:6">
      <c r="A778" s="188"/>
      <c r="B778" s="186" t="s">
        <v>731</v>
      </c>
      <c r="C778" s="124"/>
      <c r="D778" s="142">
        <v>0</v>
      </c>
      <c r="E778" s="187">
        <v>0</v>
      </c>
      <c r="F778" s="187">
        <v>0</v>
      </c>
    </row>
    <row r="779" spans="1:6">
      <c r="A779" s="188"/>
      <c r="B779" s="186" t="s">
        <v>732</v>
      </c>
      <c r="C779" s="124"/>
      <c r="D779" s="142">
        <v>0</v>
      </c>
      <c r="E779" s="187">
        <v>0</v>
      </c>
      <c r="F779" s="187">
        <v>0</v>
      </c>
    </row>
    <row r="780" spans="1:6">
      <c r="A780" s="188"/>
      <c r="B780" s="186" t="s">
        <v>733</v>
      </c>
      <c r="C780" s="124"/>
      <c r="D780" s="142">
        <v>0</v>
      </c>
      <c r="E780" s="187">
        <v>0</v>
      </c>
      <c r="F780" s="187">
        <v>0</v>
      </c>
    </row>
    <row r="781" spans="1:6">
      <c r="A781" s="188"/>
      <c r="B781" s="186" t="s">
        <v>734</v>
      </c>
      <c r="C781" s="124"/>
      <c r="D781" s="142">
        <v>0</v>
      </c>
      <c r="E781" s="187">
        <v>0</v>
      </c>
      <c r="F781" s="187">
        <v>0</v>
      </c>
    </row>
    <row r="782" spans="1:6">
      <c r="A782" s="188"/>
      <c r="B782" s="186" t="s">
        <v>735</v>
      </c>
      <c r="C782" s="124"/>
      <c r="D782" s="142">
        <v>0</v>
      </c>
      <c r="E782" s="187">
        <v>0</v>
      </c>
      <c r="F782" s="187">
        <v>0</v>
      </c>
    </row>
    <row r="783" spans="1:6">
      <c r="A783" s="188"/>
      <c r="B783" s="186" t="s">
        <v>736</v>
      </c>
      <c r="C783" s="124"/>
      <c r="D783" s="142">
        <v>0</v>
      </c>
      <c r="E783" s="187">
        <v>0</v>
      </c>
      <c r="F783" s="187">
        <v>0</v>
      </c>
    </row>
    <row r="784" spans="1:6">
      <c r="A784" s="188"/>
      <c r="B784" s="186" t="s">
        <v>737</v>
      </c>
      <c r="C784" s="124"/>
      <c r="D784" s="142">
        <v>69</v>
      </c>
      <c r="E784" s="187">
        <v>0</v>
      </c>
      <c r="F784" s="187">
        <v>26.6409266409266</v>
      </c>
    </row>
    <row r="785" spans="1:6">
      <c r="A785" s="188"/>
      <c r="B785" s="186" t="s">
        <v>738</v>
      </c>
      <c r="C785" s="124"/>
      <c r="D785" s="142">
        <v>0</v>
      </c>
      <c r="E785" s="187">
        <v>0</v>
      </c>
      <c r="F785" s="187">
        <v>0</v>
      </c>
    </row>
    <row r="786" spans="1:6">
      <c r="A786" s="188"/>
      <c r="B786" s="186" t="s">
        <v>739</v>
      </c>
      <c r="C786" s="124"/>
      <c r="D786" s="142">
        <v>2</v>
      </c>
      <c r="E786" s="187">
        <v>0</v>
      </c>
      <c r="F786" s="187">
        <v>40</v>
      </c>
    </row>
    <row r="787" spans="1:6">
      <c r="A787" s="188" t="s">
        <v>104</v>
      </c>
      <c r="B787" s="186" t="s">
        <v>740</v>
      </c>
      <c r="C787" s="124">
        <v>0</v>
      </c>
      <c r="D787" s="142">
        <v>0</v>
      </c>
      <c r="E787" s="187">
        <v>0</v>
      </c>
      <c r="F787" s="187">
        <v>0</v>
      </c>
    </row>
    <row r="788" spans="1:6">
      <c r="A788" s="188"/>
      <c r="B788" s="186" t="s">
        <v>106</v>
      </c>
      <c r="C788" s="124"/>
      <c r="D788" s="142">
        <v>0</v>
      </c>
      <c r="E788" s="187">
        <v>0</v>
      </c>
      <c r="F788" s="187">
        <v>0</v>
      </c>
    </row>
    <row r="789" spans="1:6">
      <c r="A789" s="188"/>
      <c r="B789" s="186" t="s">
        <v>107</v>
      </c>
      <c r="C789" s="124"/>
      <c r="D789" s="142">
        <v>0</v>
      </c>
      <c r="E789" s="187">
        <v>0</v>
      </c>
      <c r="F789" s="187">
        <v>0</v>
      </c>
    </row>
    <row r="790" spans="1:6">
      <c r="A790" s="188"/>
      <c r="B790" s="186" t="s">
        <v>108</v>
      </c>
      <c r="C790" s="124"/>
      <c r="D790" s="142">
        <v>0</v>
      </c>
      <c r="E790" s="187">
        <v>0</v>
      </c>
      <c r="F790" s="187">
        <v>0</v>
      </c>
    </row>
    <row r="791" spans="1:6">
      <c r="A791" s="188"/>
      <c r="B791" s="186" t="s">
        <v>741</v>
      </c>
      <c r="C791" s="124"/>
      <c r="D791" s="142">
        <v>0</v>
      </c>
      <c r="E791" s="187">
        <v>0</v>
      </c>
      <c r="F791" s="187">
        <v>0</v>
      </c>
    </row>
    <row r="792" spans="1:6">
      <c r="A792" s="188"/>
      <c r="B792" s="186" t="s">
        <v>742</v>
      </c>
      <c r="C792" s="124"/>
      <c r="D792" s="142">
        <v>0</v>
      </c>
      <c r="E792" s="187">
        <v>0</v>
      </c>
      <c r="F792" s="187">
        <v>0</v>
      </c>
    </row>
    <row r="793" spans="1:6">
      <c r="A793" s="188"/>
      <c r="B793" s="186" t="s">
        <v>743</v>
      </c>
      <c r="C793" s="124"/>
      <c r="D793" s="142">
        <v>0</v>
      </c>
      <c r="E793" s="187">
        <v>0</v>
      </c>
      <c r="F793" s="187">
        <v>0</v>
      </c>
    </row>
    <row r="794" spans="1:6">
      <c r="A794" s="188"/>
      <c r="B794" s="186" t="s">
        <v>744</v>
      </c>
      <c r="C794" s="124"/>
      <c r="D794" s="142">
        <v>0</v>
      </c>
      <c r="E794" s="187">
        <v>0</v>
      </c>
      <c r="F794" s="187">
        <v>0</v>
      </c>
    </row>
    <row r="795" spans="1:6">
      <c r="A795" s="188"/>
      <c r="B795" s="186" t="s">
        <v>745</v>
      </c>
      <c r="C795" s="124"/>
      <c r="D795" s="142">
        <v>0</v>
      </c>
      <c r="E795" s="187">
        <v>0</v>
      </c>
      <c r="F795" s="187">
        <v>0</v>
      </c>
    </row>
    <row r="796" spans="1:6">
      <c r="A796" s="188"/>
      <c r="B796" s="186" t="s">
        <v>746</v>
      </c>
      <c r="C796" s="124"/>
      <c r="D796" s="142">
        <v>0</v>
      </c>
      <c r="E796" s="187">
        <v>0</v>
      </c>
      <c r="F796" s="187">
        <v>0</v>
      </c>
    </row>
    <row r="797" spans="1:6">
      <c r="A797" s="188" t="s">
        <v>104</v>
      </c>
      <c r="B797" s="186" t="s">
        <v>747</v>
      </c>
      <c r="C797" s="124">
        <v>0</v>
      </c>
      <c r="D797" s="142">
        <v>0</v>
      </c>
      <c r="E797" s="187">
        <v>0</v>
      </c>
      <c r="F797" s="187">
        <v>0</v>
      </c>
    </row>
    <row r="798" spans="1:6">
      <c r="A798" s="188"/>
      <c r="B798" s="186" t="s">
        <v>106</v>
      </c>
      <c r="C798" s="124"/>
      <c r="D798" s="142">
        <v>0</v>
      </c>
      <c r="E798" s="187">
        <v>0</v>
      </c>
      <c r="F798" s="187">
        <v>0</v>
      </c>
    </row>
    <row r="799" spans="1:6">
      <c r="A799" s="188"/>
      <c r="B799" s="186" t="s">
        <v>107</v>
      </c>
      <c r="C799" s="124"/>
      <c r="D799" s="142">
        <v>0</v>
      </c>
      <c r="E799" s="187">
        <v>0</v>
      </c>
      <c r="F799" s="187">
        <v>0</v>
      </c>
    </row>
    <row r="800" spans="1:6">
      <c r="A800" s="188"/>
      <c r="B800" s="186" t="s">
        <v>108</v>
      </c>
      <c r="C800" s="124"/>
      <c r="D800" s="142">
        <v>0</v>
      </c>
      <c r="E800" s="187">
        <v>0</v>
      </c>
      <c r="F800" s="187">
        <v>0</v>
      </c>
    </row>
    <row r="801" spans="1:6">
      <c r="A801" s="188"/>
      <c r="B801" s="186" t="s">
        <v>748</v>
      </c>
      <c r="C801" s="124"/>
      <c r="D801" s="142">
        <v>0</v>
      </c>
      <c r="E801" s="187">
        <v>0</v>
      </c>
      <c r="F801" s="187">
        <v>0</v>
      </c>
    </row>
    <row r="802" spans="1:6">
      <c r="A802" s="188"/>
      <c r="B802" s="186" t="s">
        <v>749</v>
      </c>
      <c r="C802" s="124"/>
      <c r="D802" s="142">
        <v>0</v>
      </c>
      <c r="E802" s="187">
        <v>0</v>
      </c>
      <c r="F802" s="187">
        <v>0</v>
      </c>
    </row>
    <row r="803" spans="1:6">
      <c r="A803" s="188"/>
      <c r="B803" s="186" t="s">
        <v>750</v>
      </c>
      <c r="C803" s="124"/>
      <c r="D803" s="142">
        <v>0</v>
      </c>
      <c r="E803" s="187">
        <v>0</v>
      </c>
      <c r="F803" s="187">
        <v>0</v>
      </c>
    </row>
    <row r="804" spans="1:6">
      <c r="A804" s="188"/>
      <c r="B804" s="186" t="s">
        <v>751</v>
      </c>
      <c r="C804" s="124"/>
      <c r="D804" s="142">
        <v>0</v>
      </c>
      <c r="E804" s="187">
        <v>0</v>
      </c>
      <c r="F804" s="187">
        <v>0</v>
      </c>
    </row>
    <row r="805" spans="1:6">
      <c r="A805" s="188"/>
      <c r="B805" s="186" t="s">
        <v>752</v>
      </c>
      <c r="C805" s="124"/>
      <c r="D805" s="142">
        <v>0</v>
      </c>
      <c r="E805" s="187">
        <v>0</v>
      </c>
      <c r="F805" s="187">
        <v>0</v>
      </c>
    </row>
    <row r="806" spans="1:6">
      <c r="A806" s="188"/>
      <c r="B806" s="186" t="s">
        <v>753</v>
      </c>
      <c r="C806" s="124"/>
      <c r="D806" s="142">
        <v>0</v>
      </c>
      <c r="E806" s="187">
        <v>0</v>
      </c>
      <c r="F806" s="187">
        <v>0</v>
      </c>
    </row>
    <row r="807" spans="1:6">
      <c r="A807" s="188" t="s">
        <v>104</v>
      </c>
      <c r="B807" s="186" t="s">
        <v>754</v>
      </c>
      <c r="C807" s="124">
        <v>274</v>
      </c>
      <c r="D807" s="142">
        <v>274</v>
      </c>
      <c r="E807" s="187">
        <v>100</v>
      </c>
      <c r="F807" s="187">
        <v>5480</v>
      </c>
    </row>
    <row r="808" spans="1:6">
      <c r="A808" s="188"/>
      <c r="B808" s="186" t="s">
        <v>755</v>
      </c>
      <c r="C808" s="124"/>
      <c r="D808" s="142">
        <v>47</v>
      </c>
      <c r="E808" s="187">
        <v>0</v>
      </c>
      <c r="F808" s="187">
        <v>940</v>
      </c>
    </row>
    <row r="809" spans="1:6">
      <c r="A809" s="188"/>
      <c r="B809" s="186" t="s">
        <v>756</v>
      </c>
      <c r="C809" s="124"/>
      <c r="D809" s="142">
        <v>205</v>
      </c>
      <c r="E809" s="187">
        <v>0</v>
      </c>
      <c r="F809" s="187">
        <v>0</v>
      </c>
    </row>
    <row r="810" spans="1:6">
      <c r="A810" s="188"/>
      <c r="B810" s="186" t="s">
        <v>757</v>
      </c>
      <c r="C810" s="124"/>
      <c r="D810" s="142">
        <v>22</v>
      </c>
      <c r="E810" s="187">
        <v>0</v>
      </c>
      <c r="F810" s="187">
        <v>0</v>
      </c>
    </row>
    <row r="811" spans="1:6">
      <c r="A811" s="188"/>
      <c r="B811" s="186" t="s">
        <v>758</v>
      </c>
      <c r="C811" s="124"/>
      <c r="D811" s="142">
        <v>0</v>
      </c>
      <c r="E811" s="187">
        <v>0</v>
      </c>
      <c r="F811" s="187">
        <v>0</v>
      </c>
    </row>
    <row r="812" spans="1:6">
      <c r="A812" s="188" t="s">
        <v>104</v>
      </c>
      <c r="B812" s="186" t="s">
        <v>759</v>
      </c>
      <c r="C812" s="124">
        <v>0</v>
      </c>
      <c r="D812" s="142">
        <v>0</v>
      </c>
      <c r="E812" s="187">
        <v>0</v>
      </c>
      <c r="F812" s="187">
        <v>0</v>
      </c>
    </row>
    <row r="813" spans="1:6">
      <c r="A813" s="188"/>
      <c r="B813" s="186" t="s">
        <v>106</v>
      </c>
      <c r="C813" s="124"/>
      <c r="D813" s="142">
        <v>0</v>
      </c>
      <c r="E813" s="187">
        <v>0</v>
      </c>
      <c r="F813" s="187">
        <v>0</v>
      </c>
    </row>
    <row r="814" spans="1:6">
      <c r="A814" s="188"/>
      <c r="B814" s="186" t="s">
        <v>107</v>
      </c>
      <c r="C814" s="124"/>
      <c r="D814" s="142">
        <v>0</v>
      </c>
      <c r="E814" s="187">
        <v>0</v>
      </c>
      <c r="F814" s="187">
        <v>0</v>
      </c>
    </row>
    <row r="815" spans="1:6">
      <c r="A815" s="188"/>
      <c r="B815" s="186" t="s">
        <v>108</v>
      </c>
      <c r="C815" s="124"/>
      <c r="D815" s="142">
        <v>0</v>
      </c>
      <c r="E815" s="187">
        <v>0</v>
      </c>
      <c r="F815" s="187">
        <v>0</v>
      </c>
    </row>
    <row r="816" spans="1:6">
      <c r="A816" s="188"/>
      <c r="B816" s="186" t="s">
        <v>745</v>
      </c>
      <c r="C816" s="124"/>
      <c r="D816" s="142">
        <v>0</v>
      </c>
      <c r="E816" s="187">
        <v>0</v>
      </c>
      <c r="F816" s="187">
        <v>0</v>
      </c>
    </row>
    <row r="817" spans="1:6">
      <c r="A817" s="188"/>
      <c r="B817" s="186" t="s">
        <v>760</v>
      </c>
      <c r="C817" s="124"/>
      <c r="D817" s="142">
        <v>0</v>
      </c>
      <c r="E817" s="187">
        <v>0</v>
      </c>
      <c r="F817" s="187">
        <v>0</v>
      </c>
    </row>
    <row r="818" spans="1:6">
      <c r="A818" s="188"/>
      <c r="B818" s="186" t="s">
        <v>761</v>
      </c>
      <c r="C818" s="124"/>
      <c r="D818" s="142">
        <v>0</v>
      </c>
      <c r="E818" s="187">
        <v>0</v>
      </c>
      <c r="F818" s="187">
        <v>0</v>
      </c>
    </row>
    <row r="819" spans="1:6">
      <c r="A819" s="188" t="s">
        <v>104</v>
      </c>
      <c r="B819" s="186" t="s">
        <v>762</v>
      </c>
      <c r="C819" s="124">
        <v>5000</v>
      </c>
      <c r="D819" s="142">
        <v>1130</v>
      </c>
      <c r="E819" s="187">
        <v>22.6</v>
      </c>
      <c r="F819" s="187">
        <v>63.1284916201117</v>
      </c>
    </row>
    <row r="820" spans="1:6">
      <c r="A820" s="188"/>
      <c r="B820" s="186" t="s">
        <v>763</v>
      </c>
      <c r="C820" s="124"/>
      <c r="D820" s="142">
        <v>1130</v>
      </c>
      <c r="E820" s="187">
        <v>0</v>
      </c>
      <c r="F820" s="187">
        <v>0</v>
      </c>
    </row>
    <row r="821" spans="1:6">
      <c r="A821" s="188"/>
      <c r="B821" s="186" t="s">
        <v>764</v>
      </c>
      <c r="C821" s="124"/>
      <c r="D821" s="142">
        <v>0</v>
      </c>
      <c r="E821" s="187">
        <v>0</v>
      </c>
      <c r="F821" s="187">
        <v>0</v>
      </c>
    </row>
    <row r="822" spans="1:6">
      <c r="A822" s="188"/>
      <c r="B822" s="186" t="s">
        <v>765</v>
      </c>
      <c r="C822" s="124"/>
      <c r="D822" s="142">
        <v>0</v>
      </c>
      <c r="E822" s="187">
        <v>0</v>
      </c>
      <c r="F822" s="187">
        <v>0</v>
      </c>
    </row>
    <row r="823" spans="1:6">
      <c r="A823" s="188"/>
      <c r="B823" s="186" t="s">
        <v>766</v>
      </c>
      <c r="C823" s="124"/>
      <c r="D823" s="142">
        <v>0</v>
      </c>
      <c r="E823" s="187">
        <v>0</v>
      </c>
      <c r="F823" s="187">
        <v>0</v>
      </c>
    </row>
    <row r="824" spans="1:6">
      <c r="A824" s="188" t="s">
        <v>104</v>
      </c>
      <c r="B824" s="186" t="s">
        <v>767</v>
      </c>
      <c r="C824" s="124">
        <v>0</v>
      </c>
      <c r="D824" s="142">
        <v>0</v>
      </c>
      <c r="E824" s="187">
        <v>0</v>
      </c>
      <c r="F824" s="187">
        <v>0</v>
      </c>
    </row>
    <row r="825" spans="1:6">
      <c r="A825" s="188"/>
      <c r="B825" s="186" t="s">
        <v>768</v>
      </c>
      <c r="C825" s="124"/>
      <c r="D825" s="142">
        <v>0</v>
      </c>
      <c r="E825" s="187">
        <v>0</v>
      </c>
      <c r="F825" s="187">
        <v>0</v>
      </c>
    </row>
    <row r="826" spans="1:6">
      <c r="A826" s="188"/>
      <c r="B826" s="186" t="s">
        <v>769</v>
      </c>
      <c r="C826" s="124"/>
      <c r="D826" s="142">
        <v>0</v>
      </c>
      <c r="E826" s="187">
        <v>0</v>
      </c>
      <c r="F826" s="187">
        <v>0</v>
      </c>
    </row>
    <row r="827" spans="1:6">
      <c r="A827" s="185" t="s">
        <v>770</v>
      </c>
      <c r="B827" s="186" t="s">
        <v>68</v>
      </c>
      <c r="C827" s="124">
        <v>170</v>
      </c>
      <c r="D827" s="142">
        <v>260</v>
      </c>
      <c r="E827" s="187">
        <v>152.941176470588</v>
      </c>
      <c r="F827" s="187">
        <v>66.3265306122449</v>
      </c>
    </row>
    <row r="828" spans="1:6">
      <c r="A828" s="188" t="s">
        <v>104</v>
      </c>
      <c r="B828" s="186" t="s">
        <v>771</v>
      </c>
      <c r="C828" s="124">
        <v>0</v>
      </c>
      <c r="D828" s="142">
        <v>0</v>
      </c>
      <c r="E828" s="187">
        <v>0</v>
      </c>
      <c r="F828" s="187">
        <v>0</v>
      </c>
    </row>
    <row r="829" spans="1:6">
      <c r="A829" s="188"/>
      <c r="B829" s="186" t="s">
        <v>106</v>
      </c>
      <c r="C829" s="124"/>
      <c r="D829" s="142">
        <v>0</v>
      </c>
      <c r="E829" s="187">
        <v>0</v>
      </c>
      <c r="F829" s="187">
        <v>0</v>
      </c>
    </row>
    <row r="830" spans="1:6">
      <c r="A830" s="188"/>
      <c r="B830" s="186" t="s">
        <v>107</v>
      </c>
      <c r="C830" s="124"/>
      <c r="D830" s="142">
        <v>0</v>
      </c>
      <c r="E830" s="187">
        <v>0</v>
      </c>
      <c r="F830" s="187">
        <v>0</v>
      </c>
    </row>
    <row r="831" spans="1:6">
      <c r="A831" s="188"/>
      <c r="B831" s="186" t="s">
        <v>108</v>
      </c>
      <c r="C831" s="124"/>
      <c r="D831" s="142">
        <v>0</v>
      </c>
      <c r="E831" s="187">
        <v>0</v>
      </c>
      <c r="F831" s="187">
        <v>0</v>
      </c>
    </row>
    <row r="832" spans="1:6">
      <c r="A832" s="188"/>
      <c r="B832" s="186" t="s">
        <v>772</v>
      </c>
      <c r="C832" s="124"/>
      <c r="D832" s="142">
        <v>0</v>
      </c>
      <c r="E832" s="187">
        <v>0</v>
      </c>
      <c r="F832" s="187">
        <v>0</v>
      </c>
    </row>
    <row r="833" spans="1:6">
      <c r="A833" s="188"/>
      <c r="B833" s="186" t="s">
        <v>773</v>
      </c>
      <c r="C833" s="124"/>
      <c r="D833" s="142">
        <v>0</v>
      </c>
      <c r="E833" s="187">
        <v>0</v>
      </c>
      <c r="F833" s="187">
        <v>0</v>
      </c>
    </row>
    <row r="834" spans="1:6">
      <c r="A834" s="188"/>
      <c r="B834" s="186" t="s">
        <v>774</v>
      </c>
      <c r="C834" s="124"/>
      <c r="D834" s="142">
        <v>0</v>
      </c>
      <c r="E834" s="187">
        <v>0</v>
      </c>
      <c r="F834" s="187">
        <v>0</v>
      </c>
    </row>
    <row r="835" spans="1:6">
      <c r="A835" s="188"/>
      <c r="B835" s="186" t="s">
        <v>775</v>
      </c>
      <c r="C835" s="124"/>
      <c r="D835" s="142">
        <v>0</v>
      </c>
      <c r="E835" s="187">
        <v>0</v>
      </c>
      <c r="F835" s="187">
        <v>0</v>
      </c>
    </row>
    <row r="836" spans="1:6">
      <c r="A836" s="188"/>
      <c r="B836" s="186" t="s">
        <v>776</v>
      </c>
      <c r="C836" s="124"/>
      <c r="D836" s="142">
        <v>0</v>
      </c>
      <c r="E836" s="187">
        <v>0</v>
      </c>
      <c r="F836" s="187">
        <v>0</v>
      </c>
    </row>
    <row r="837" spans="1:6">
      <c r="A837" s="188"/>
      <c r="B837" s="186" t="s">
        <v>777</v>
      </c>
      <c r="C837" s="124"/>
      <c r="D837" s="142">
        <v>0</v>
      </c>
      <c r="E837" s="187">
        <v>0</v>
      </c>
      <c r="F837" s="187">
        <v>0</v>
      </c>
    </row>
    <row r="838" spans="1:6">
      <c r="A838" s="188" t="s">
        <v>104</v>
      </c>
      <c r="B838" s="186" t="s">
        <v>778</v>
      </c>
      <c r="C838" s="124">
        <v>0</v>
      </c>
      <c r="D838" s="142">
        <v>0</v>
      </c>
      <c r="E838" s="187">
        <v>0</v>
      </c>
      <c r="F838" s="187">
        <v>0</v>
      </c>
    </row>
    <row r="839" spans="1:6">
      <c r="A839" s="188"/>
      <c r="B839" s="186" t="s">
        <v>106</v>
      </c>
      <c r="C839" s="124"/>
      <c r="D839" s="142">
        <v>0</v>
      </c>
      <c r="E839" s="187">
        <v>0</v>
      </c>
      <c r="F839" s="187">
        <v>0</v>
      </c>
    </row>
    <row r="840" spans="1:6">
      <c r="A840" s="188"/>
      <c r="B840" s="186" t="s">
        <v>107</v>
      </c>
      <c r="C840" s="124"/>
      <c r="D840" s="142">
        <v>0</v>
      </c>
      <c r="E840" s="187">
        <v>0</v>
      </c>
      <c r="F840" s="187">
        <v>0</v>
      </c>
    </row>
    <row r="841" spans="1:6">
      <c r="A841" s="188"/>
      <c r="B841" s="186" t="s">
        <v>108</v>
      </c>
      <c r="C841" s="124"/>
      <c r="D841" s="142">
        <v>0</v>
      </c>
      <c r="E841" s="187">
        <v>0</v>
      </c>
      <c r="F841" s="187">
        <v>0</v>
      </c>
    </row>
    <row r="842" spans="1:6">
      <c r="A842" s="188"/>
      <c r="B842" s="186" t="s">
        <v>779</v>
      </c>
      <c r="C842" s="124"/>
      <c r="D842" s="142">
        <v>0</v>
      </c>
      <c r="E842" s="187">
        <v>0</v>
      </c>
      <c r="F842" s="187">
        <v>0</v>
      </c>
    </row>
    <row r="843" spans="1:6">
      <c r="A843" s="188"/>
      <c r="B843" s="186" t="s">
        <v>780</v>
      </c>
      <c r="C843" s="124"/>
      <c r="D843" s="142">
        <v>0</v>
      </c>
      <c r="E843" s="187">
        <v>0</v>
      </c>
      <c r="F843" s="187">
        <v>0</v>
      </c>
    </row>
    <row r="844" spans="1:6">
      <c r="A844" s="188"/>
      <c r="B844" s="186" t="s">
        <v>781</v>
      </c>
      <c r="C844" s="124"/>
      <c r="D844" s="142">
        <v>0</v>
      </c>
      <c r="E844" s="187">
        <v>0</v>
      </c>
      <c r="F844" s="187">
        <v>0</v>
      </c>
    </row>
    <row r="845" spans="1:6">
      <c r="A845" s="188"/>
      <c r="B845" s="186" t="s">
        <v>782</v>
      </c>
      <c r="C845" s="124"/>
      <c r="D845" s="142">
        <v>0</v>
      </c>
      <c r="E845" s="187">
        <v>0</v>
      </c>
      <c r="F845" s="187">
        <v>0</v>
      </c>
    </row>
    <row r="846" spans="1:6">
      <c r="A846" s="188"/>
      <c r="B846" s="186" t="s">
        <v>783</v>
      </c>
      <c r="C846" s="124"/>
      <c r="D846" s="142">
        <v>0</v>
      </c>
      <c r="E846" s="187">
        <v>0</v>
      </c>
      <c r="F846" s="187">
        <v>0</v>
      </c>
    </row>
    <row r="847" spans="1:6">
      <c r="A847" s="188"/>
      <c r="B847" s="186" t="s">
        <v>784</v>
      </c>
      <c r="C847" s="124"/>
      <c r="D847" s="142">
        <v>0</v>
      </c>
      <c r="E847" s="187">
        <v>0</v>
      </c>
      <c r="F847" s="187">
        <v>0</v>
      </c>
    </row>
    <row r="848" spans="1:6">
      <c r="A848" s="188"/>
      <c r="B848" s="186" t="s">
        <v>785</v>
      </c>
      <c r="C848" s="124"/>
      <c r="D848" s="142">
        <v>0</v>
      </c>
      <c r="E848" s="187">
        <v>0</v>
      </c>
      <c r="F848" s="187">
        <v>0</v>
      </c>
    </row>
    <row r="849" spans="1:6">
      <c r="A849" s="188"/>
      <c r="B849" s="186" t="s">
        <v>786</v>
      </c>
      <c r="C849" s="124"/>
      <c r="D849" s="142">
        <v>0</v>
      </c>
      <c r="E849" s="187">
        <v>0</v>
      </c>
      <c r="F849" s="187">
        <v>0</v>
      </c>
    </row>
    <row r="850" spans="1:6">
      <c r="A850" s="188"/>
      <c r="B850" s="186" t="s">
        <v>787</v>
      </c>
      <c r="C850" s="124"/>
      <c r="D850" s="142">
        <v>0</v>
      </c>
      <c r="E850" s="187">
        <v>0</v>
      </c>
      <c r="F850" s="187">
        <v>0</v>
      </c>
    </row>
    <row r="851" spans="1:6">
      <c r="A851" s="188"/>
      <c r="B851" s="186" t="s">
        <v>788</v>
      </c>
      <c r="C851" s="124"/>
      <c r="D851" s="142">
        <v>0</v>
      </c>
      <c r="E851" s="187">
        <v>0</v>
      </c>
      <c r="F851" s="187">
        <v>0</v>
      </c>
    </row>
    <row r="852" spans="1:6">
      <c r="A852" s="188"/>
      <c r="B852" s="186" t="s">
        <v>789</v>
      </c>
      <c r="C852" s="124"/>
      <c r="D852" s="142">
        <v>0</v>
      </c>
      <c r="E852" s="187">
        <v>0</v>
      </c>
      <c r="F852" s="187">
        <v>0</v>
      </c>
    </row>
    <row r="853" spans="1:6">
      <c r="A853" s="188"/>
      <c r="B853" s="186" t="s">
        <v>790</v>
      </c>
      <c r="C853" s="124"/>
      <c r="D853" s="142">
        <v>0</v>
      </c>
      <c r="E853" s="187">
        <v>0</v>
      </c>
      <c r="F853" s="187">
        <v>0</v>
      </c>
    </row>
    <row r="854" spans="1:6">
      <c r="A854" s="188" t="s">
        <v>104</v>
      </c>
      <c r="B854" s="186" t="s">
        <v>791</v>
      </c>
      <c r="C854" s="124">
        <v>0</v>
      </c>
      <c r="D854" s="142">
        <v>0</v>
      </c>
      <c r="E854" s="187">
        <v>0</v>
      </c>
      <c r="F854" s="187">
        <v>0</v>
      </c>
    </row>
    <row r="855" spans="1:6">
      <c r="A855" s="188"/>
      <c r="B855" s="186" t="s">
        <v>106</v>
      </c>
      <c r="C855" s="124"/>
      <c r="D855" s="142">
        <v>0</v>
      </c>
      <c r="E855" s="187">
        <v>0</v>
      </c>
      <c r="F855" s="187">
        <v>0</v>
      </c>
    </row>
    <row r="856" spans="1:6">
      <c r="A856" s="188"/>
      <c r="B856" s="186" t="s">
        <v>107</v>
      </c>
      <c r="C856" s="124"/>
      <c r="D856" s="142">
        <v>0</v>
      </c>
      <c r="E856" s="187">
        <v>0</v>
      </c>
      <c r="F856" s="187">
        <v>0</v>
      </c>
    </row>
    <row r="857" spans="1:6">
      <c r="A857" s="188"/>
      <c r="B857" s="186" t="s">
        <v>108</v>
      </c>
      <c r="C857" s="124"/>
      <c r="D857" s="142">
        <v>0</v>
      </c>
      <c r="E857" s="187">
        <v>0</v>
      </c>
      <c r="F857" s="187">
        <v>0</v>
      </c>
    </row>
    <row r="858" spans="1:6">
      <c r="A858" s="188"/>
      <c r="B858" s="186" t="s">
        <v>792</v>
      </c>
      <c r="C858" s="124"/>
      <c r="D858" s="142">
        <v>0</v>
      </c>
      <c r="E858" s="187">
        <v>0</v>
      </c>
      <c r="F858" s="187">
        <v>0</v>
      </c>
    </row>
    <row r="859" spans="1:6">
      <c r="A859" s="188" t="s">
        <v>104</v>
      </c>
      <c r="B859" s="186" t="s">
        <v>793</v>
      </c>
      <c r="C859" s="124">
        <v>170</v>
      </c>
      <c r="D859" s="142">
        <v>260</v>
      </c>
      <c r="E859" s="187">
        <v>152.941176470588</v>
      </c>
      <c r="F859" s="187">
        <v>66.3265306122449</v>
      </c>
    </row>
    <row r="860" spans="1:6">
      <c r="A860" s="188"/>
      <c r="B860" s="186" t="s">
        <v>106</v>
      </c>
      <c r="C860" s="124"/>
      <c r="D860" s="142">
        <v>0</v>
      </c>
      <c r="E860" s="187">
        <v>0</v>
      </c>
      <c r="F860" s="187">
        <v>0</v>
      </c>
    </row>
    <row r="861" spans="1:6">
      <c r="A861" s="188"/>
      <c r="B861" s="186" t="s">
        <v>107</v>
      </c>
      <c r="C861" s="124"/>
      <c r="D861" s="142">
        <v>0</v>
      </c>
      <c r="E861" s="187">
        <v>0</v>
      </c>
      <c r="F861" s="187">
        <v>0</v>
      </c>
    </row>
    <row r="862" spans="1:6">
      <c r="A862" s="188"/>
      <c r="B862" s="186" t="s">
        <v>108</v>
      </c>
      <c r="C862" s="124"/>
      <c r="D862" s="142">
        <v>0</v>
      </c>
      <c r="E862" s="187">
        <v>0</v>
      </c>
      <c r="F862" s="187">
        <v>0</v>
      </c>
    </row>
    <row r="863" spans="1:6">
      <c r="A863" s="188"/>
      <c r="B863" s="186" t="s">
        <v>794</v>
      </c>
      <c r="C863" s="124"/>
      <c r="D863" s="142">
        <v>0</v>
      </c>
      <c r="E863" s="187">
        <v>0</v>
      </c>
      <c r="F863" s="187">
        <v>0</v>
      </c>
    </row>
    <row r="864" spans="1:6">
      <c r="A864" s="188"/>
      <c r="B864" s="186" t="s">
        <v>795</v>
      </c>
      <c r="C864" s="124"/>
      <c r="D864" s="142">
        <v>0</v>
      </c>
      <c r="E864" s="187">
        <v>0</v>
      </c>
      <c r="F864" s="187">
        <v>0</v>
      </c>
    </row>
    <row r="865" spans="1:6">
      <c r="A865" s="188"/>
      <c r="B865" s="186" t="s">
        <v>796</v>
      </c>
      <c r="C865" s="124"/>
      <c r="D865" s="142">
        <v>0</v>
      </c>
      <c r="E865" s="187">
        <v>0</v>
      </c>
      <c r="F865" s="187">
        <v>0</v>
      </c>
    </row>
    <row r="866" spans="1:6">
      <c r="A866" s="188"/>
      <c r="B866" s="186" t="s">
        <v>797</v>
      </c>
      <c r="C866" s="124"/>
      <c r="D866" s="142">
        <v>0</v>
      </c>
      <c r="E866" s="187">
        <v>0</v>
      </c>
      <c r="F866" s="187">
        <v>0</v>
      </c>
    </row>
    <row r="867" spans="1:6">
      <c r="A867" s="188"/>
      <c r="B867" s="186" t="s">
        <v>798</v>
      </c>
      <c r="C867" s="124"/>
      <c r="D867" s="142">
        <v>0</v>
      </c>
      <c r="E867" s="187">
        <v>0</v>
      </c>
      <c r="F867" s="187">
        <v>0</v>
      </c>
    </row>
    <row r="868" spans="1:6">
      <c r="A868" s="188"/>
      <c r="B868" s="186" t="s">
        <v>799</v>
      </c>
      <c r="C868" s="124"/>
      <c r="D868" s="142"/>
      <c r="E868" s="187"/>
      <c r="F868" s="187"/>
    </row>
    <row r="869" spans="1:6">
      <c r="A869" s="188"/>
      <c r="B869" s="186" t="s">
        <v>800</v>
      </c>
      <c r="C869" s="124"/>
      <c r="D869" s="142">
        <v>0</v>
      </c>
      <c r="E869" s="187">
        <v>0</v>
      </c>
      <c r="F869" s="187">
        <v>0</v>
      </c>
    </row>
    <row r="870" spans="1:6">
      <c r="A870" s="188"/>
      <c r="B870" s="186" t="s">
        <v>745</v>
      </c>
      <c r="C870" s="124"/>
      <c r="D870" s="142">
        <v>0</v>
      </c>
      <c r="E870" s="187">
        <v>0</v>
      </c>
      <c r="F870" s="187">
        <v>0</v>
      </c>
    </row>
    <row r="871" spans="1:6">
      <c r="A871" s="188"/>
      <c r="B871" s="186" t="s">
        <v>801</v>
      </c>
      <c r="C871" s="124"/>
      <c r="D871" s="142">
        <v>0</v>
      </c>
      <c r="E871" s="187">
        <v>0</v>
      </c>
      <c r="F871" s="187">
        <v>0</v>
      </c>
    </row>
    <row r="872" spans="1:6">
      <c r="A872" s="188"/>
      <c r="B872" s="186" t="s">
        <v>802</v>
      </c>
      <c r="C872" s="124"/>
      <c r="D872" s="142">
        <v>0</v>
      </c>
      <c r="E872" s="187">
        <v>0</v>
      </c>
      <c r="F872" s="187">
        <v>0</v>
      </c>
    </row>
    <row r="873" spans="1:6">
      <c r="A873" s="188" t="s">
        <v>104</v>
      </c>
      <c r="B873" s="186" t="s">
        <v>803</v>
      </c>
      <c r="C873" s="124">
        <v>0</v>
      </c>
      <c r="D873" s="142">
        <v>0</v>
      </c>
      <c r="E873" s="187">
        <v>0</v>
      </c>
      <c r="F873" s="187">
        <v>0</v>
      </c>
    </row>
    <row r="874" spans="1:6">
      <c r="A874" s="188"/>
      <c r="B874" s="186" t="s">
        <v>106</v>
      </c>
      <c r="C874" s="124"/>
      <c r="D874" s="142">
        <v>0</v>
      </c>
      <c r="E874" s="187">
        <v>0</v>
      </c>
      <c r="F874" s="187">
        <v>0</v>
      </c>
    </row>
    <row r="875" spans="1:6">
      <c r="A875" s="188"/>
      <c r="B875" s="186" t="s">
        <v>107</v>
      </c>
      <c r="C875" s="124"/>
      <c r="D875" s="142">
        <v>0</v>
      </c>
      <c r="E875" s="187">
        <v>0</v>
      </c>
      <c r="F875" s="187">
        <v>0</v>
      </c>
    </row>
    <row r="876" spans="1:6">
      <c r="A876" s="188"/>
      <c r="B876" s="186" t="s">
        <v>108</v>
      </c>
      <c r="C876" s="124"/>
      <c r="D876" s="142">
        <v>0</v>
      </c>
      <c r="E876" s="187">
        <v>0</v>
      </c>
      <c r="F876" s="187">
        <v>0</v>
      </c>
    </row>
    <row r="877" spans="1:6">
      <c r="A877" s="188"/>
      <c r="B877" s="186" t="s">
        <v>804</v>
      </c>
      <c r="C877" s="124"/>
      <c r="D877" s="142">
        <v>0</v>
      </c>
      <c r="E877" s="187">
        <v>0</v>
      </c>
      <c r="F877" s="187">
        <v>0</v>
      </c>
    </row>
    <row r="878" spans="1:6">
      <c r="A878" s="188"/>
      <c r="B878" s="186" t="s">
        <v>805</v>
      </c>
      <c r="C878" s="124"/>
      <c r="D878" s="142">
        <v>0</v>
      </c>
      <c r="E878" s="187">
        <v>0</v>
      </c>
      <c r="F878" s="187">
        <v>0</v>
      </c>
    </row>
    <row r="879" spans="1:6">
      <c r="A879" s="188"/>
      <c r="B879" s="186" t="s">
        <v>806</v>
      </c>
      <c r="C879" s="124"/>
      <c r="D879" s="142">
        <v>0</v>
      </c>
      <c r="E879" s="187">
        <v>0</v>
      </c>
      <c r="F879" s="187">
        <v>0</v>
      </c>
    </row>
    <row r="880" spans="1:6">
      <c r="A880" s="188" t="s">
        <v>104</v>
      </c>
      <c r="B880" s="186" t="s">
        <v>807</v>
      </c>
      <c r="C880" s="124">
        <v>0</v>
      </c>
      <c r="D880" s="142">
        <v>0</v>
      </c>
      <c r="E880" s="187">
        <v>0</v>
      </c>
      <c r="F880" s="187">
        <v>0</v>
      </c>
    </row>
    <row r="881" spans="1:6">
      <c r="A881" s="188"/>
      <c r="B881" s="186" t="s">
        <v>106</v>
      </c>
      <c r="C881" s="124"/>
      <c r="D881" s="142">
        <v>0</v>
      </c>
      <c r="E881" s="187">
        <v>0</v>
      </c>
      <c r="F881" s="187">
        <v>0</v>
      </c>
    </row>
    <row r="882" spans="1:6">
      <c r="A882" s="188"/>
      <c r="B882" s="186" t="s">
        <v>107</v>
      </c>
      <c r="C882" s="124"/>
      <c r="D882" s="142">
        <v>0</v>
      </c>
      <c r="E882" s="187">
        <v>0</v>
      </c>
      <c r="F882" s="187">
        <v>0</v>
      </c>
    </row>
    <row r="883" spans="1:6">
      <c r="A883" s="188"/>
      <c r="B883" s="186" t="s">
        <v>108</v>
      </c>
      <c r="C883" s="124"/>
      <c r="D883" s="142">
        <v>0</v>
      </c>
      <c r="E883" s="187">
        <v>0</v>
      </c>
      <c r="F883" s="187">
        <v>0</v>
      </c>
    </row>
    <row r="884" spans="1:6">
      <c r="A884" s="188"/>
      <c r="B884" s="186" t="s">
        <v>808</v>
      </c>
      <c r="C884" s="124"/>
      <c r="D884" s="142">
        <v>0</v>
      </c>
      <c r="E884" s="187">
        <v>0</v>
      </c>
      <c r="F884" s="187">
        <v>0</v>
      </c>
    </row>
    <row r="885" spans="1:6">
      <c r="A885" s="188"/>
      <c r="B885" s="186" t="s">
        <v>809</v>
      </c>
      <c r="C885" s="124"/>
      <c r="D885" s="142">
        <v>0</v>
      </c>
      <c r="E885" s="187">
        <v>0</v>
      </c>
      <c r="F885" s="187">
        <v>0</v>
      </c>
    </row>
    <row r="886" spans="1:6">
      <c r="A886" s="188"/>
      <c r="B886" s="186" t="s">
        <v>810</v>
      </c>
      <c r="C886" s="124"/>
      <c r="D886" s="142">
        <v>0</v>
      </c>
      <c r="E886" s="187">
        <v>0</v>
      </c>
      <c r="F886" s="187">
        <v>0</v>
      </c>
    </row>
    <row r="887" spans="1:6">
      <c r="A887" s="188"/>
      <c r="B887" s="186" t="s">
        <v>811</v>
      </c>
      <c r="C887" s="124"/>
      <c r="D887" s="142">
        <v>0</v>
      </c>
      <c r="E887" s="187">
        <v>0</v>
      </c>
      <c r="F887" s="187">
        <v>0</v>
      </c>
    </row>
    <row r="888" spans="1:6">
      <c r="A888" s="188" t="s">
        <v>104</v>
      </c>
      <c r="B888" s="186" t="s">
        <v>812</v>
      </c>
      <c r="C888" s="124">
        <v>0</v>
      </c>
      <c r="D888" s="142">
        <v>0</v>
      </c>
      <c r="E888" s="187">
        <v>0</v>
      </c>
      <c r="F888" s="187">
        <v>0</v>
      </c>
    </row>
    <row r="889" spans="1:6">
      <c r="A889" s="188"/>
      <c r="B889" s="186" t="s">
        <v>813</v>
      </c>
      <c r="C889" s="124"/>
      <c r="D889" s="142">
        <v>0</v>
      </c>
      <c r="E889" s="187">
        <v>0</v>
      </c>
      <c r="F889" s="187">
        <v>0</v>
      </c>
    </row>
    <row r="890" spans="1:6">
      <c r="A890" s="188"/>
      <c r="B890" s="186" t="s">
        <v>814</v>
      </c>
      <c r="C890" s="124"/>
      <c r="D890" s="142">
        <v>0</v>
      </c>
      <c r="E890" s="187">
        <v>0</v>
      </c>
      <c r="F890" s="187">
        <v>0</v>
      </c>
    </row>
    <row r="891" spans="1:6">
      <c r="A891" s="188"/>
      <c r="B891" s="186" t="s">
        <v>815</v>
      </c>
      <c r="C891" s="124"/>
      <c r="D891" s="142">
        <v>0</v>
      </c>
      <c r="E891" s="187">
        <v>0</v>
      </c>
      <c r="F891" s="187">
        <v>0</v>
      </c>
    </row>
    <row r="892" spans="1:6">
      <c r="A892" s="188"/>
      <c r="B892" s="186" t="s">
        <v>816</v>
      </c>
      <c r="C892" s="124"/>
      <c r="D892" s="142">
        <v>0</v>
      </c>
      <c r="E892" s="187">
        <v>0</v>
      </c>
      <c r="F892" s="187">
        <v>0</v>
      </c>
    </row>
    <row r="893" spans="1:6">
      <c r="A893" s="188"/>
      <c r="B893" s="186" t="s">
        <v>817</v>
      </c>
      <c r="C893" s="124"/>
      <c r="D893" s="142">
        <v>0</v>
      </c>
      <c r="E893" s="187">
        <v>0</v>
      </c>
      <c r="F893" s="187">
        <v>0</v>
      </c>
    </row>
    <row r="894" spans="1:6">
      <c r="A894" s="185" t="s">
        <v>818</v>
      </c>
      <c r="B894" s="186" t="s">
        <v>69</v>
      </c>
      <c r="C894" s="124">
        <v>130</v>
      </c>
      <c r="D894" s="142">
        <v>1631</v>
      </c>
      <c r="E894" s="187">
        <v>1254.61538461538</v>
      </c>
      <c r="F894" s="187">
        <v>203.875</v>
      </c>
    </row>
    <row r="895" spans="1:6">
      <c r="A895" s="188" t="s">
        <v>104</v>
      </c>
      <c r="B895" s="186" t="s">
        <v>819</v>
      </c>
      <c r="C895" s="124">
        <v>96</v>
      </c>
      <c r="D895" s="142">
        <v>613</v>
      </c>
      <c r="E895" s="187">
        <v>638.541666666667</v>
      </c>
      <c r="F895" s="187">
        <v>108.687943262411</v>
      </c>
    </row>
    <row r="896" spans="1:6">
      <c r="A896" s="188"/>
      <c r="B896" s="186" t="s">
        <v>106</v>
      </c>
      <c r="C896" s="124"/>
      <c r="D896" s="142">
        <v>109</v>
      </c>
      <c r="E896" s="187">
        <v>0</v>
      </c>
      <c r="F896" s="187">
        <v>106.862745098039</v>
      </c>
    </row>
    <row r="897" spans="1:6">
      <c r="A897" s="188"/>
      <c r="B897" s="186" t="s">
        <v>107</v>
      </c>
      <c r="C897" s="124"/>
      <c r="D897" s="142">
        <v>0</v>
      </c>
      <c r="E897" s="187">
        <v>0</v>
      </c>
      <c r="F897" s="187">
        <v>0</v>
      </c>
    </row>
    <row r="898" spans="1:6">
      <c r="A898" s="188"/>
      <c r="B898" s="186" t="s">
        <v>108</v>
      </c>
      <c r="C898" s="124"/>
      <c r="D898" s="142">
        <v>0</v>
      </c>
      <c r="E898" s="187">
        <v>0</v>
      </c>
      <c r="F898" s="187">
        <v>0</v>
      </c>
    </row>
    <row r="899" spans="1:6">
      <c r="A899" s="188"/>
      <c r="B899" s="186" t="s">
        <v>820</v>
      </c>
      <c r="C899" s="124"/>
      <c r="D899" s="142">
        <v>0</v>
      </c>
      <c r="E899" s="187">
        <v>0</v>
      </c>
      <c r="F899" s="187">
        <v>0</v>
      </c>
    </row>
    <row r="900" spans="1:6">
      <c r="A900" s="188"/>
      <c r="B900" s="186" t="s">
        <v>821</v>
      </c>
      <c r="C900" s="124"/>
      <c r="D900" s="142">
        <v>0</v>
      </c>
      <c r="E900" s="187">
        <v>0</v>
      </c>
      <c r="F900" s="187">
        <v>0</v>
      </c>
    </row>
    <row r="901" spans="1:6">
      <c r="A901" s="188"/>
      <c r="B901" s="186" t="s">
        <v>822</v>
      </c>
      <c r="C901" s="124"/>
      <c r="D901" s="142">
        <v>0</v>
      </c>
      <c r="E901" s="187">
        <v>0</v>
      </c>
      <c r="F901" s="187">
        <v>0</v>
      </c>
    </row>
    <row r="902" spans="1:6">
      <c r="A902" s="188"/>
      <c r="B902" s="186" t="s">
        <v>823</v>
      </c>
      <c r="C902" s="124"/>
      <c r="D902" s="142">
        <v>504</v>
      </c>
      <c r="E902" s="187">
        <v>0</v>
      </c>
      <c r="F902" s="187">
        <v>124.444444444444</v>
      </c>
    </row>
    <row r="903" spans="1:6">
      <c r="A903" s="188"/>
      <c r="B903" s="186" t="s">
        <v>115</v>
      </c>
      <c r="C903" s="124"/>
      <c r="D903" s="142">
        <v>0</v>
      </c>
      <c r="E903" s="187">
        <v>0</v>
      </c>
      <c r="F903" s="187">
        <v>0</v>
      </c>
    </row>
    <row r="904" spans="1:6">
      <c r="A904" s="188"/>
      <c r="B904" s="186" t="s">
        <v>824</v>
      </c>
      <c r="C904" s="124"/>
      <c r="D904" s="142">
        <v>0</v>
      </c>
      <c r="E904" s="187">
        <v>0</v>
      </c>
      <c r="F904" s="187">
        <v>0</v>
      </c>
    </row>
    <row r="905" spans="1:6">
      <c r="A905" s="188" t="s">
        <v>104</v>
      </c>
      <c r="B905" s="186" t="s">
        <v>825</v>
      </c>
      <c r="C905" s="124">
        <v>34</v>
      </c>
      <c r="D905" s="142">
        <v>18</v>
      </c>
      <c r="E905" s="187">
        <v>52.9411764705882</v>
      </c>
      <c r="F905" s="187">
        <v>31.0344827586207</v>
      </c>
    </row>
    <row r="906" spans="1:6">
      <c r="A906" s="188"/>
      <c r="B906" s="186" t="s">
        <v>106</v>
      </c>
      <c r="C906" s="124"/>
      <c r="D906" s="142">
        <v>0</v>
      </c>
      <c r="E906" s="187">
        <v>0</v>
      </c>
      <c r="F906" s="187">
        <v>0</v>
      </c>
    </row>
    <row r="907" spans="1:6">
      <c r="A907" s="188"/>
      <c r="B907" s="186" t="s">
        <v>107</v>
      </c>
      <c r="C907" s="124"/>
      <c r="D907" s="142">
        <v>0</v>
      </c>
      <c r="E907" s="187">
        <v>0</v>
      </c>
      <c r="F907" s="187">
        <v>0</v>
      </c>
    </row>
    <row r="908" spans="1:6">
      <c r="A908" s="188"/>
      <c r="B908" s="186" t="s">
        <v>108</v>
      </c>
      <c r="C908" s="124"/>
      <c r="D908" s="142">
        <v>0</v>
      </c>
      <c r="E908" s="187">
        <v>0</v>
      </c>
      <c r="F908" s="187">
        <v>0</v>
      </c>
    </row>
    <row r="909" spans="1:6">
      <c r="A909" s="188"/>
      <c r="B909" s="186" t="s">
        <v>826</v>
      </c>
      <c r="C909" s="124"/>
      <c r="D909" s="142">
        <v>0</v>
      </c>
      <c r="E909" s="187">
        <v>0</v>
      </c>
      <c r="F909" s="187">
        <v>0</v>
      </c>
    </row>
    <row r="910" spans="1:6">
      <c r="A910" s="188"/>
      <c r="B910" s="186" t="s">
        <v>827</v>
      </c>
      <c r="C910" s="124"/>
      <c r="D910" s="142">
        <v>18</v>
      </c>
      <c r="E910" s="187">
        <v>0</v>
      </c>
      <c r="F910" s="187">
        <v>31.0344827586207</v>
      </c>
    </row>
    <row r="911" spans="1:6">
      <c r="A911" s="188" t="s">
        <v>104</v>
      </c>
      <c r="B911" s="186" t="s">
        <v>828</v>
      </c>
      <c r="C911" s="124">
        <v>0</v>
      </c>
      <c r="D911" s="142">
        <v>1000</v>
      </c>
      <c r="E911" s="187">
        <v>0</v>
      </c>
      <c r="F911" s="187">
        <v>561.797752808989</v>
      </c>
    </row>
    <row r="912" spans="1:6">
      <c r="A912" s="188"/>
      <c r="B912" s="186" t="s">
        <v>829</v>
      </c>
      <c r="C912" s="124"/>
      <c r="D912" s="142">
        <v>0</v>
      </c>
      <c r="E912" s="187">
        <v>0</v>
      </c>
      <c r="F912" s="187">
        <v>0</v>
      </c>
    </row>
    <row r="913" spans="1:6">
      <c r="A913" s="188"/>
      <c r="B913" s="186" t="s">
        <v>830</v>
      </c>
      <c r="C913" s="124"/>
      <c r="D913" s="142">
        <v>1000</v>
      </c>
      <c r="E913" s="187">
        <v>0</v>
      </c>
      <c r="F913" s="187">
        <v>561.797752808989</v>
      </c>
    </row>
    <row r="914" spans="1:6">
      <c r="A914" s="185" t="s">
        <v>831</v>
      </c>
      <c r="B914" s="186" t="s">
        <v>70</v>
      </c>
      <c r="C914" s="124">
        <v>0</v>
      </c>
      <c r="D914" s="142">
        <v>15</v>
      </c>
      <c r="E914" s="187">
        <v>0</v>
      </c>
      <c r="F914" s="187">
        <v>1.42857142857143</v>
      </c>
    </row>
    <row r="915" spans="1:6">
      <c r="A915" s="188" t="s">
        <v>104</v>
      </c>
      <c r="B915" s="186" t="s">
        <v>832</v>
      </c>
      <c r="C915" s="124">
        <v>0</v>
      </c>
      <c r="D915" s="142">
        <v>0</v>
      </c>
      <c r="E915" s="187">
        <v>0</v>
      </c>
      <c r="F915" s="187">
        <v>0</v>
      </c>
    </row>
    <row r="916" spans="1:6">
      <c r="A916" s="188"/>
      <c r="B916" s="186" t="s">
        <v>106</v>
      </c>
      <c r="C916" s="124"/>
      <c r="D916" s="142">
        <v>0</v>
      </c>
      <c r="E916" s="187">
        <v>0</v>
      </c>
      <c r="F916" s="187">
        <v>0</v>
      </c>
    </row>
    <row r="917" spans="1:6">
      <c r="A917" s="188"/>
      <c r="B917" s="186" t="s">
        <v>107</v>
      </c>
      <c r="C917" s="124"/>
      <c r="D917" s="142">
        <v>0</v>
      </c>
      <c r="E917" s="187">
        <v>0</v>
      </c>
      <c r="F917" s="187">
        <v>0</v>
      </c>
    </row>
    <row r="918" spans="1:6">
      <c r="A918" s="188"/>
      <c r="B918" s="186" t="s">
        <v>108</v>
      </c>
      <c r="C918" s="124"/>
      <c r="D918" s="142">
        <v>0</v>
      </c>
      <c r="E918" s="187">
        <v>0</v>
      </c>
      <c r="F918" s="187">
        <v>0</v>
      </c>
    </row>
    <row r="919" spans="1:6">
      <c r="A919" s="188"/>
      <c r="B919" s="186" t="s">
        <v>833</v>
      </c>
      <c r="C919" s="124"/>
      <c r="D919" s="142">
        <v>0</v>
      </c>
      <c r="E919" s="187">
        <v>0</v>
      </c>
      <c r="F919" s="187">
        <v>0</v>
      </c>
    </row>
    <row r="920" spans="1:6">
      <c r="A920" s="188"/>
      <c r="B920" s="186" t="s">
        <v>115</v>
      </c>
      <c r="C920" s="124"/>
      <c r="D920" s="142">
        <v>0</v>
      </c>
      <c r="E920" s="187">
        <v>0</v>
      </c>
      <c r="F920" s="187">
        <v>0</v>
      </c>
    </row>
    <row r="921" spans="1:6">
      <c r="A921" s="188"/>
      <c r="B921" s="186" t="s">
        <v>834</v>
      </c>
      <c r="C921" s="124"/>
      <c r="D921" s="142">
        <v>0</v>
      </c>
      <c r="E921" s="187">
        <v>0</v>
      </c>
      <c r="F921" s="187">
        <v>0</v>
      </c>
    </row>
    <row r="922" spans="1:6">
      <c r="A922" s="188" t="s">
        <v>104</v>
      </c>
      <c r="B922" s="186" t="s">
        <v>835</v>
      </c>
      <c r="C922" s="124">
        <v>0</v>
      </c>
      <c r="D922" s="142">
        <v>15</v>
      </c>
      <c r="E922" s="187">
        <v>0</v>
      </c>
      <c r="F922" s="187">
        <v>0</v>
      </c>
    </row>
    <row r="923" spans="1:6">
      <c r="A923" s="188"/>
      <c r="B923" s="186" t="s">
        <v>836</v>
      </c>
      <c r="C923" s="124"/>
      <c r="D923" s="142">
        <v>0</v>
      </c>
      <c r="E923" s="187">
        <v>0</v>
      </c>
      <c r="F923" s="187">
        <v>0</v>
      </c>
    </row>
    <row r="924" spans="1:6">
      <c r="A924" s="188"/>
      <c r="B924" s="186" t="s">
        <v>837</v>
      </c>
      <c r="C924" s="124"/>
      <c r="D924" s="142">
        <v>0</v>
      </c>
      <c r="E924" s="187">
        <v>0</v>
      </c>
      <c r="F924" s="187">
        <v>0</v>
      </c>
    </row>
    <row r="925" spans="1:6">
      <c r="A925" s="188"/>
      <c r="B925" s="186" t="s">
        <v>838</v>
      </c>
      <c r="C925" s="124"/>
      <c r="D925" s="142">
        <v>0</v>
      </c>
      <c r="E925" s="187">
        <v>0</v>
      </c>
      <c r="F925" s="187">
        <v>0</v>
      </c>
    </row>
    <row r="926" spans="1:6">
      <c r="A926" s="188"/>
      <c r="B926" s="186" t="s">
        <v>839</v>
      </c>
      <c r="C926" s="124"/>
      <c r="D926" s="142">
        <v>0</v>
      </c>
      <c r="E926" s="187">
        <v>0</v>
      </c>
      <c r="F926" s="187">
        <v>0</v>
      </c>
    </row>
    <row r="927" spans="1:6">
      <c r="A927" s="188"/>
      <c r="B927" s="186" t="s">
        <v>840</v>
      </c>
      <c r="C927" s="124"/>
      <c r="D927" s="142">
        <v>15</v>
      </c>
      <c r="E927" s="187">
        <v>0</v>
      </c>
      <c r="F927" s="187">
        <v>0</v>
      </c>
    </row>
    <row r="928" spans="1:6">
      <c r="A928" s="188"/>
      <c r="B928" s="186" t="s">
        <v>841</v>
      </c>
      <c r="C928" s="124"/>
      <c r="D928" s="142">
        <v>0</v>
      </c>
      <c r="E928" s="187">
        <v>0</v>
      </c>
      <c r="F928" s="187">
        <v>0</v>
      </c>
    </row>
    <row r="929" spans="1:6">
      <c r="A929" s="188"/>
      <c r="B929" s="186" t="s">
        <v>842</v>
      </c>
      <c r="C929" s="124"/>
      <c r="D929" s="142">
        <v>0</v>
      </c>
      <c r="E929" s="187">
        <v>0</v>
      </c>
      <c r="F929" s="187">
        <v>0</v>
      </c>
    </row>
    <row r="930" spans="1:6">
      <c r="A930" s="188"/>
      <c r="B930" s="186" t="s">
        <v>843</v>
      </c>
      <c r="C930" s="124"/>
      <c r="D930" s="142">
        <v>0</v>
      </c>
      <c r="E930" s="187">
        <v>0</v>
      </c>
      <c r="F930" s="187">
        <v>0</v>
      </c>
    </row>
    <row r="931" spans="1:6">
      <c r="A931" s="188"/>
      <c r="B931" s="186" t="s">
        <v>844</v>
      </c>
      <c r="C931" s="124"/>
      <c r="D931" s="142">
        <v>0</v>
      </c>
      <c r="E931" s="187">
        <v>0</v>
      </c>
      <c r="F931" s="187">
        <v>0</v>
      </c>
    </row>
    <row r="932" spans="1:6">
      <c r="A932" s="188" t="s">
        <v>104</v>
      </c>
      <c r="B932" s="186" t="s">
        <v>845</v>
      </c>
      <c r="C932" s="124">
        <v>0</v>
      </c>
      <c r="D932" s="142">
        <v>0</v>
      </c>
      <c r="E932" s="187">
        <v>0</v>
      </c>
      <c r="F932" s="187">
        <v>0</v>
      </c>
    </row>
    <row r="933" spans="1:6">
      <c r="A933" s="188"/>
      <c r="B933" s="186" t="s">
        <v>846</v>
      </c>
      <c r="C933" s="124"/>
      <c r="D933" s="142">
        <v>0</v>
      </c>
      <c r="E933" s="187">
        <v>0</v>
      </c>
      <c r="F933" s="187">
        <v>0</v>
      </c>
    </row>
    <row r="934" spans="1:6">
      <c r="A934" s="188"/>
      <c r="B934" s="186" t="s">
        <v>847</v>
      </c>
      <c r="C934" s="124"/>
      <c r="D934" s="142">
        <v>0</v>
      </c>
      <c r="E934" s="187">
        <v>0</v>
      </c>
      <c r="F934" s="187">
        <v>0</v>
      </c>
    </row>
    <row r="935" spans="1:6">
      <c r="A935" s="188"/>
      <c r="B935" s="186" t="s">
        <v>848</v>
      </c>
      <c r="C935" s="124"/>
      <c r="D935" s="142">
        <v>0</v>
      </c>
      <c r="E935" s="187">
        <v>0</v>
      </c>
      <c r="F935" s="187">
        <v>0</v>
      </c>
    </row>
    <row r="936" spans="1:6">
      <c r="A936" s="188"/>
      <c r="B936" s="186" t="s">
        <v>849</v>
      </c>
      <c r="C936" s="124"/>
      <c r="D936" s="142">
        <v>0</v>
      </c>
      <c r="E936" s="187">
        <v>0</v>
      </c>
      <c r="F936" s="187">
        <v>0</v>
      </c>
    </row>
    <row r="937" spans="1:6">
      <c r="A937" s="188"/>
      <c r="B937" s="186" t="s">
        <v>850</v>
      </c>
      <c r="C937" s="124"/>
      <c r="D937" s="142">
        <v>0</v>
      </c>
      <c r="E937" s="187">
        <v>0</v>
      </c>
      <c r="F937" s="187">
        <v>0</v>
      </c>
    </row>
    <row r="938" spans="1:6">
      <c r="A938" s="188" t="s">
        <v>104</v>
      </c>
      <c r="B938" s="186" t="s">
        <v>851</v>
      </c>
      <c r="C938" s="124">
        <v>0</v>
      </c>
      <c r="D938" s="142">
        <v>0</v>
      </c>
      <c r="E938" s="187">
        <v>0</v>
      </c>
      <c r="F938" s="187">
        <v>0</v>
      </c>
    </row>
    <row r="939" spans="1:6">
      <c r="A939" s="188"/>
      <c r="B939" s="186" t="s">
        <v>852</v>
      </c>
      <c r="C939" s="124"/>
      <c r="D939" s="142">
        <v>0</v>
      </c>
      <c r="E939" s="187">
        <v>0</v>
      </c>
      <c r="F939" s="187">
        <v>0</v>
      </c>
    </row>
    <row r="940" spans="1:6">
      <c r="A940" s="188"/>
      <c r="B940" s="186" t="s">
        <v>853</v>
      </c>
      <c r="C940" s="124"/>
      <c r="D940" s="142">
        <v>0</v>
      </c>
      <c r="E940" s="187">
        <v>0</v>
      </c>
      <c r="F940" s="187">
        <v>0</v>
      </c>
    </row>
    <row r="941" spans="1:6">
      <c r="A941" s="188" t="s">
        <v>104</v>
      </c>
      <c r="B941" s="186" t="s">
        <v>854</v>
      </c>
      <c r="C941" s="124">
        <v>0</v>
      </c>
      <c r="D941" s="142">
        <v>0</v>
      </c>
      <c r="E941" s="187">
        <v>0</v>
      </c>
      <c r="F941" s="187">
        <v>0</v>
      </c>
    </row>
    <row r="942" spans="1:6">
      <c r="A942" s="188"/>
      <c r="B942" s="186" t="s">
        <v>855</v>
      </c>
      <c r="C942" s="124"/>
      <c r="D942" s="142">
        <v>0</v>
      </c>
      <c r="E942" s="187">
        <v>0</v>
      </c>
      <c r="F942" s="187">
        <v>0</v>
      </c>
    </row>
    <row r="943" spans="1:6">
      <c r="A943" s="188"/>
      <c r="B943" s="186" t="s">
        <v>856</v>
      </c>
      <c r="C943" s="124"/>
      <c r="D943" s="142">
        <v>0</v>
      </c>
      <c r="E943" s="187">
        <v>0</v>
      </c>
      <c r="F943" s="187">
        <v>0</v>
      </c>
    </row>
    <row r="944" spans="1:6">
      <c r="A944" s="185" t="s">
        <v>857</v>
      </c>
      <c r="B944" s="186" t="s">
        <v>71</v>
      </c>
      <c r="C944" s="124">
        <v>0</v>
      </c>
      <c r="D944" s="142">
        <v>0</v>
      </c>
      <c r="E944" s="187">
        <v>0</v>
      </c>
      <c r="F944" s="187">
        <v>0</v>
      </c>
    </row>
    <row r="945" spans="1:6">
      <c r="A945" s="188" t="s">
        <v>104</v>
      </c>
      <c r="B945" s="186" t="s">
        <v>858</v>
      </c>
      <c r="C945" s="124">
        <v>0</v>
      </c>
      <c r="D945" s="142">
        <v>0</v>
      </c>
      <c r="E945" s="187">
        <v>0</v>
      </c>
      <c r="F945" s="187">
        <v>0</v>
      </c>
    </row>
    <row r="946" spans="1:6">
      <c r="A946" s="188" t="s">
        <v>104</v>
      </c>
      <c r="B946" s="186" t="s">
        <v>859</v>
      </c>
      <c r="C946" s="124">
        <v>0</v>
      </c>
      <c r="D946" s="142">
        <v>0</v>
      </c>
      <c r="E946" s="187">
        <v>0</v>
      </c>
      <c r="F946" s="187">
        <v>0</v>
      </c>
    </row>
    <row r="947" spans="1:6">
      <c r="A947" s="188" t="s">
        <v>104</v>
      </c>
      <c r="B947" s="186" t="s">
        <v>860</v>
      </c>
      <c r="C947" s="124">
        <v>0</v>
      </c>
      <c r="D947" s="142">
        <v>0</v>
      </c>
      <c r="E947" s="187">
        <v>0</v>
      </c>
      <c r="F947" s="187">
        <v>0</v>
      </c>
    </row>
    <row r="948" spans="1:6">
      <c r="A948" s="188" t="s">
        <v>104</v>
      </c>
      <c r="B948" s="186" t="s">
        <v>861</v>
      </c>
      <c r="C948" s="124">
        <v>0</v>
      </c>
      <c r="D948" s="142">
        <v>0</v>
      </c>
      <c r="E948" s="187">
        <v>0</v>
      </c>
      <c r="F948" s="187">
        <v>0</v>
      </c>
    </row>
    <row r="949" spans="1:6">
      <c r="A949" s="188" t="s">
        <v>104</v>
      </c>
      <c r="B949" s="186" t="s">
        <v>862</v>
      </c>
      <c r="C949" s="124">
        <v>0</v>
      </c>
      <c r="D949" s="142">
        <v>0</v>
      </c>
      <c r="E949" s="187">
        <v>0</v>
      </c>
      <c r="F949" s="187">
        <v>0</v>
      </c>
    </row>
    <row r="950" spans="1:6">
      <c r="A950" s="188" t="s">
        <v>104</v>
      </c>
      <c r="B950" s="186" t="s">
        <v>863</v>
      </c>
      <c r="C950" s="124">
        <v>0</v>
      </c>
      <c r="D950" s="142">
        <v>0</v>
      </c>
      <c r="E950" s="187">
        <v>0</v>
      </c>
      <c r="F950" s="187">
        <v>0</v>
      </c>
    </row>
    <row r="951" spans="1:6">
      <c r="A951" s="188" t="s">
        <v>104</v>
      </c>
      <c r="B951" s="186" t="s">
        <v>864</v>
      </c>
      <c r="C951" s="124">
        <v>0</v>
      </c>
      <c r="D951" s="142">
        <v>0</v>
      </c>
      <c r="E951" s="187">
        <v>0</v>
      </c>
      <c r="F951" s="187">
        <v>0</v>
      </c>
    </row>
    <row r="952" spans="1:6">
      <c r="A952" s="188" t="s">
        <v>104</v>
      </c>
      <c r="B952" s="186" t="s">
        <v>865</v>
      </c>
      <c r="C952" s="124">
        <v>0</v>
      </c>
      <c r="D952" s="142">
        <v>0</v>
      </c>
      <c r="E952" s="187">
        <v>0</v>
      </c>
      <c r="F952" s="187">
        <v>0</v>
      </c>
    </row>
    <row r="953" spans="1:6">
      <c r="A953" s="188" t="s">
        <v>104</v>
      </c>
      <c r="B953" s="186" t="s">
        <v>866</v>
      </c>
      <c r="C953" s="124">
        <v>0</v>
      </c>
      <c r="D953" s="142">
        <v>0</v>
      </c>
      <c r="E953" s="187">
        <v>0</v>
      </c>
      <c r="F953" s="187">
        <v>0</v>
      </c>
    </row>
    <row r="954" spans="1:6">
      <c r="A954" s="185" t="s">
        <v>867</v>
      </c>
      <c r="B954" s="186" t="s">
        <v>72</v>
      </c>
      <c r="C954" s="124">
        <v>2275</v>
      </c>
      <c r="D954" s="142">
        <v>3494</v>
      </c>
      <c r="E954" s="187">
        <v>153.582417582418</v>
      </c>
      <c r="F954" s="187">
        <v>270.642912470953</v>
      </c>
    </row>
    <row r="955" spans="1:6">
      <c r="A955" s="188" t="s">
        <v>104</v>
      </c>
      <c r="B955" s="186" t="s">
        <v>868</v>
      </c>
      <c r="C955" s="124">
        <v>2270</v>
      </c>
      <c r="D955" s="142">
        <v>3468</v>
      </c>
      <c r="E955" s="187">
        <v>152.775330396476</v>
      </c>
      <c r="F955" s="187">
        <v>272.856018882769</v>
      </c>
    </row>
    <row r="956" spans="1:6">
      <c r="A956" s="188"/>
      <c r="B956" s="186" t="s">
        <v>106</v>
      </c>
      <c r="C956" s="124"/>
      <c r="D956" s="142">
        <v>801</v>
      </c>
      <c r="E956" s="187">
        <v>0</v>
      </c>
      <c r="F956" s="187">
        <v>93.465577596266</v>
      </c>
    </row>
    <row r="957" spans="1:6">
      <c r="A957" s="188"/>
      <c r="B957" s="186" t="s">
        <v>107</v>
      </c>
      <c r="C957" s="124"/>
      <c r="D957" s="142">
        <v>0</v>
      </c>
      <c r="E957" s="187">
        <v>0</v>
      </c>
      <c r="F957" s="187">
        <v>0</v>
      </c>
    </row>
    <row r="958" spans="1:6">
      <c r="A958" s="188"/>
      <c r="B958" s="186" t="s">
        <v>108</v>
      </c>
      <c r="C958" s="124"/>
      <c r="D958" s="142">
        <v>0</v>
      </c>
      <c r="E958" s="187">
        <v>0</v>
      </c>
      <c r="F958" s="187">
        <v>0</v>
      </c>
    </row>
    <row r="959" spans="1:6">
      <c r="A959" s="188"/>
      <c r="B959" s="186" t="s">
        <v>869</v>
      </c>
      <c r="C959" s="124"/>
      <c r="D959" s="142">
        <v>100</v>
      </c>
      <c r="E959" s="187">
        <v>0</v>
      </c>
      <c r="F959" s="187">
        <v>0</v>
      </c>
    </row>
    <row r="960" spans="1:6">
      <c r="A960" s="188"/>
      <c r="B960" s="186" t="s">
        <v>870</v>
      </c>
      <c r="C960" s="124"/>
      <c r="D960" s="142">
        <v>318</v>
      </c>
      <c r="E960" s="187">
        <v>0</v>
      </c>
      <c r="F960" s="187">
        <v>0</v>
      </c>
    </row>
    <row r="961" spans="1:6">
      <c r="A961" s="188"/>
      <c r="B961" s="186" t="s">
        <v>871</v>
      </c>
      <c r="C961" s="124"/>
      <c r="D961" s="142">
        <v>0</v>
      </c>
      <c r="E961" s="187">
        <v>0</v>
      </c>
      <c r="F961" s="187">
        <v>0</v>
      </c>
    </row>
    <row r="962" spans="1:6">
      <c r="A962" s="188"/>
      <c r="B962" s="186" t="s">
        <v>872</v>
      </c>
      <c r="C962" s="124"/>
      <c r="D962" s="142">
        <v>0</v>
      </c>
      <c r="E962" s="187">
        <v>0</v>
      </c>
      <c r="F962" s="187">
        <v>0</v>
      </c>
    </row>
    <row r="963" spans="1:6">
      <c r="A963" s="188"/>
      <c r="B963" s="186" t="s">
        <v>873</v>
      </c>
      <c r="C963" s="124"/>
      <c r="D963" s="142">
        <v>0</v>
      </c>
      <c r="E963" s="187">
        <v>0</v>
      </c>
      <c r="F963" s="187">
        <v>0</v>
      </c>
    </row>
    <row r="964" spans="1:6">
      <c r="A964" s="188"/>
      <c r="B964" s="186" t="s">
        <v>874</v>
      </c>
      <c r="C964" s="124"/>
      <c r="D964" s="142">
        <v>0</v>
      </c>
      <c r="E964" s="187">
        <v>0</v>
      </c>
      <c r="F964" s="187">
        <v>0</v>
      </c>
    </row>
    <row r="965" spans="1:6">
      <c r="A965" s="188"/>
      <c r="B965" s="186" t="s">
        <v>875</v>
      </c>
      <c r="C965" s="124"/>
      <c r="D965" s="142">
        <v>0</v>
      </c>
      <c r="E965" s="187">
        <v>0</v>
      </c>
      <c r="F965" s="187">
        <v>0</v>
      </c>
    </row>
    <row r="966" spans="1:6">
      <c r="A966" s="188"/>
      <c r="B966" s="186" t="s">
        <v>876</v>
      </c>
      <c r="C966" s="124"/>
      <c r="D966" s="142">
        <v>0</v>
      </c>
      <c r="E966" s="187">
        <v>0</v>
      </c>
      <c r="F966" s="187">
        <v>0</v>
      </c>
    </row>
    <row r="967" spans="1:6">
      <c r="A967" s="188"/>
      <c r="B967" s="186" t="s">
        <v>877</v>
      </c>
      <c r="C967" s="124"/>
      <c r="D967" s="142">
        <v>0</v>
      </c>
      <c r="E967" s="187">
        <v>0</v>
      </c>
      <c r="F967" s="187">
        <v>0</v>
      </c>
    </row>
    <row r="968" spans="1:6">
      <c r="A968" s="188"/>
      <c r="B968" s="186" t="s">
        <v>878</v>
      </c>
      <c r="C968" s="124"/>
      <c r="D968" s="142">
        <v>0</v>
      </c>
      <c r="E968" s="187">
        <v>0</v>
      </c>
      <c r="F968" s="187">
        <v>0</v>
      </c>
    </row>
    <row r="969" spans="1:6">
      <c r="A969" s="188"/>
      <c r="B969" s="186" t="s">
        <v>879</v>
      </c>
      <c r="C969" s="124"/>
      <c r="D969" s="142">
        <v>0</v>
      </c>
      <c r="E969" s="187">
        <v>0</v>
      </c>
      <c r="F969" s="187">
        <v>0</v>
      </c>
    </row>
    <row r="970" spans="1:6">
      <c r="A970" s="188"/>
      <c r="B970" s="186" t="s">
        <v>880</v>
      </c>
      <c r="C970" s="124"/>
      <c r="D970" s="142">
        <v>0</v>
      </c>
      <c r="E970" s="187">
        <v>0</v>
      </c>
      <c r="F970" s="187">
        <v>0</v>
      </c>
    </row>
    <row r="971" spans="1:6">
      <c r="A971" s="188"/>
      <c r="B971" s="186" t="s">
        <v>881</v>
      </c>
      <c r="C971" s="124"/>
      <c r="D971" s="142">
        <v>0</v>
      </c>
      <c r="E971" s="187">
        <v>0</v>
      </c>
      <c r="F971" s="187">
        <v>0</v>
      </c>
    </row>
    <row r="972" spans="1:6">
      <c r="A972" s="188"/>
      <c r="B972" s="186" t="s">
        <v>882</v>
      </c>
      <c r="C972" s="124"/>
      <c r="D972" s="142">
        <v>0</v>
      </c>
      <c r="E972" s="187">
        <v>0</v>
      </c>
      <c r="F972" s="187">
        <v>0</v>
      </c>
    </row>
    <row r="973" spans="1:6">
      <c r="A973" s="188"/>
      <c r="B973" s="186" t="s">
        <v>883</v>
      </c>
      <c r="C973" s="124"/>
      <c r="D973" s="142">
        <v>0</v>
      </c>
      <c r="E973" s="187">
        <v>0</v>
      </c>
      <c r="F973" s="187">
        <v>0</v>
      </c>
    </row>
    <row r="974" spans="1:6">
      <c r="A974" s="188"/>
      <c r="B974" s="186" t="s">
        <v>884</v>
      </c>
      <c r="C974" s="124"/>
      <c r="D974" s="142">
        <v>0</v>
      </c>
      <c r="E974" s="187">
        <v>0</v>
      </c>
      <c r="F974" s="187">
        <v>0</v>
      </c>
    </row>
    <row r="975" spans="1:6">
      <c r="A975" s="188"/>
      <c r="B975" s="186" t="s">
        <v>885</v>
      </c>
      <c r="C975" s="124"/>
      <c r="D975" s="142">
        <v>0</v>
      </c>
      <c r="E975" s="187">
        <v>0</v>
      </c>
      <c r="F975" s="187">
        <v>0</v>
      </c>
    </row>
    <row r="976" spans="1:6">
      <c r="A976" s="188"/>
      <c r="B976" s="186" t="s">
        <v>886</v>
      </c>
      <c r="C976" s="124"/>
      <c r="D976" s="142">
        <v>0</v>
      </c>
      <c r="E976" s="187">
        <v>0</v>
      </c>
      <c r="F976" s="187">
        <v>0</v>
      </c>
    </row>
    <row r="977" spans="1:6">
      <c r="A977" s="188"/>
      <c r="B977" s="186" t="s">
        <v>887</v>
      </c>
      <c r="C977" s="124"/>
      <c r="D977" s="142">
        <v>0</v>
      </c>
      <c r="E977" s="187">
        <v>0</v>
      </c>
      <c r="F977" s="187">
        <v>0</v>
      </c>
    </row>
    <row r="978" spans="1:6">
      <c r="A978" s="188"/>
      <c r="B978" s="186" t="s">
        <v>888</v>
      </c>
      <c r="C978" s="124"/>
      <c r="D978" s="142">
        <v>0</v>
      </c>
      <c r="E978" s="187">
        <v>0</v>
      </c>
      <c r="F978" s="187">
        <v>0</v>
      </c>
    </row>
    <row r="979" spans="1:6">
      <c r="A979" s="188"/>
      <c r="B979" s="186" t="s">
        <v>889</v>
      </c>
      <c r="C979" s="124"/>
      <c r="D979" s="142">
        <v>0</v>
      </c>
      <c r="E979" s="187">
        <v>0</v>
      </c>
      <c r="F979" s="187">
        <v>0</v>
      </c>
    </row>
    <row r="980" spans="1:6">
      <c r="A980" s="188"/>
      <c r="B980" s="186" t="s">
        <v>115</v>
      </c>
      <c r="C980" s="124"/>
      <c r="D980" s="142">
        <v>485</v>
      </c>
      <c r="E980" s="187">
        <v>0</v>
      </c>
      <c r="F980" s="187">
        <v>109.480812641084</v>
      </c>
    </row>
    <row r="981" spans="1:6">
      <c r="A981" s="188"/>
      <c r="B981" s="186" t="s">
        <v>890</v>
      </c>
      <c r="C981" s="124"/>
      <c r="D981" s="142">
        <v>1764</v>
      </c>
      <c r="E981" s="187">
        <v>0</v>
      </c>
      <c r="F981" s="187">
        <v>-6082.75862068966</v>
      </c>
    </row>
    <row r="982" spans="1:6">
      <c r="A982" s="188" t="s">
        <v>104</v>
      </c>
      <c r="B982" s="189" t="s">
        <v>891</v>
      </c>
      <c r="C982" s="124">
        <v>5</v>
      </c>
      <c r="D982" s="142">
        <v>26</v>
      </c>
      <c r="E982" s="187">
        <v>520</v>
      </c>
      <c r="F982" s="187">
        <v>130</v>
      </c>
    </row>
    <row r="983" spans="1:6">
      <c r="A983" s="188"/>
      <c r="B983" s="189" t="s">
        <v>106</v>
      </c>
      <c r="C983" s="124"/>
      <c r="D983" s="142">
        <v>0</v>
      </c>
      <c r="E983" s="187">
        <v>0</v>
      </c>
      <c r="F983" s="187">
        <v>0</v>
      </c>
    </row>
    <row r="984" spans="1:6">
      <c r="A984" s="188"/>
      <c r="B984" s="189" t="s">
        <v>107</v>
      </c>
      <c r="C984" s="124"/>
      <c r="D984" s="142">
        <v>0</v>
      </c>
      <c r="E984" s="187">
        <v>0</v>
      </c>
      <c r="F984" s="187">
        <v>0</v>
      </c>
    </row>
    <row r="985" spans="1:6">
      <c r="A985" s="188"/>
      <c r="B985" s="189" t="s">
        <v>108</v>
      </c>
      <c r="C985" s="124"/>
      <c r="D985" s="142">
        <v>0</v>
      </c>
      <c r="E985" s="187">
        <v>0</v>
      </c>
      <c r="F985" s="187">
        <v>0</v>
      </c>
    </row>
    <row r="986" spans="1:6">
      <c r="A986" s="188"/>
      <c r="B986" s="189" t="s">
        <v>892</v>
      </c>
      <c r="C986" s="124"/>
      <c r="D986" s="142">
        <v>6</v>
      </c>
      <c r="E986" s="187">
        <v>0</v>
      </c>
      <c r="F986" s="187">
        <v>30</v>
      </c>
    </row>
    <row r="987" spans="1:6">
      <c r="A987" s="188"/>
      <c r="B987" s="189" t="s">
        <v>893</v>
      </c>
      <c r="C987" s="124"/>
      <c r="D987" s="142">
        <v>0</v>
      </c>
      <c r="E987" s="187">
        <v>0</v>
      </c>
      <c r="F987" s="187">
        <v>0</v>
      </c>
    </row>
    <row r="988" spans="1:6">
      <c r="A988" s="188"/>
      <c r="B988" s="189" t="s">
        <v>894</v>
      </c>
      <c r="C988" s="124"/>
      <c r="D988" s="142">
        <v>0</v>
      </c>
      <c r="E988" s="187">
        <v>0</v>
      </c>
      <c r="F988" s="187">
        <v>0</v>
      </c>
    </row>
    <row r="989" spans="1:6">
      <c r="A989" s="188"/>
      <c r="B989" s="189" t="s">
        <v>895</v>
      </c>
      <c r="C989" s="124"/>
      <c r="D989" s="142">
        <v>0</v>
      </c>
      <c r="E989" s="187">
        <v>0</v>
      </c>
      <c r="F989" s="187">
        <v>0</v>
      </c>
    </row>
    <row r="990" spans="1:6">
      <c r="A990" s="188"/>
      <c r="B990" s="189" t="s">
        <v>896</v>
      </c>
      <c r="C990" s="124"/>
      <c r="D990" s="142">
        <v>0</v>
      </c>
      <c r="E990" s="187">
        <v>0</v>
      </c>
      <c r="F990" s="187">
        <v>0</v>
      </c>
    </row>
    <row r="991" spans="1:6">
      <c r="A991" s="188"/>
      <c r="B991" s="189" t="s">
        <v>897</v>
      </c>
      <c r="C991" s="124"/>
      <c r="D991" s="142">
        <v>0</v>
      </c>
      <c r="E991" s="187">
        <v>0</v>
      </c>
      <c r="F991" s="187">
        <v>0</v>
      </c>
    </row>
    <row r="992" spans="1:6">
      <c r="A992" s="188"/>
      <c r="B992" s="189" t="s">
        <v>898</v>
      </c>
      <c r="C992" s="124"/>
      <c r="D992" s="142">
        <v>0</v>
      </c>
      <c r="E992" s="187">
        <v>0</v>
      </c>
      <c r="F992" s="187">
        <v>0</v>
      </c>
    </row>
    <row r="993" spans="1:6">
      <c r="A993" s="188"/>
      <c r="B993" s="189" t="s">
        <v>899</v>
      </c>
      <c r="C993" s="124"/>
      <c r="D993" s="142">
        <v>0</v>
      </c>
      <c r="E993" s="187">
        <v>0</v>
      </c>
      <c r="F993" s="187">
        <v>0</v>
      </c>
    </row>
    <row r="994" spans="1:6">
      <c r="A994" s="188"/>
      <c r="B994" s="189" t="s">
        <v>900</v>
      </c>
      <c r="C994" s="124"/>
      <c r="D994" s="142">
        <v>0</v>
      </c>
      <c r="E994" s="187">
        <v>0</v>
      </c>
      <c r="F994" s="187">
        <v>0</v>
      </c>
    </row>
    <row r="995" spans="1:6">
      <c r="A995" s="188"/>
      <c r="B995" s="189" t="s">
        <v>901</v>
      </c>
      <c r="C995" s="124"/>
      <c r="D995" s="142">
        <v>0</v>
      </c>
      <c r="E995" s="187">
        <v>0</v>
      </c>
      <c r="F995" s="187">
        <v>0</v>
      </c>
    </row>
    <row r="996" spans="1:6">
      <c r="A996" s="188"/>
      <c r="B996" s="189" t="s">
        <v>902</v>
      </c>
      <c r="C996" s="124"/>
      <c r="D996" s="142">
        <v>20</v>
      </c>
      <c r="E996" s="187">
        <v>0</v>
      </c>
      <c r="F996" s="187">
        <v>0</v>
      </c>
    </row>
    <row r="997" spans="1:6">
      <c r="A997" s="188" t="s">
        <v>104</v>
      </c>
      <c r="B997" s="189" t="s">
        <v>903</v>
      </c>
      <c r="C997" s="124">
        <v>0</v>
      </c>
      <c r="D997" s="142">
        <v>0</v>
      </c>
      <c r="E997" s="187">
        <v>0</v>
      </c>
      <c r="F997" s="187">
        <v>0</v>
      </c>
    </row>
    <row r="998" spans="1:6">
      <c r="A998" s="188"/>
      <c r="B998" s="189" t="s">
        <v>904</v>
      </c>
      <c r="C998" s="124"/>
      <c r="D998" s="142">
        <v>0</v>
      </c>
      <c r="E998" s="187">
        <v>0</v>
      </c>
      <c r="F998" s="187">
        <v>0</v>
      </c>
    </row>
    <row r="999" spans="1:6">
      <c r="A999" s="185" t="s">
        <v>905</v>
      </c>
      <c r="B999" s="189" t="s">
        <v>73</v>
      </c>
      <c r="C999" s="124">
        <v>12502</v>
      </c>
      <c r="D999" s="142">
        <v>11515</v>
      </c>
      <c r="E999" s="187">
        <v>92.1052631578947</v>
      </c>
      <c r="F999" s="187">
        <v>177.920271940667</v>
      </c>
    </row>
    <row r="1000" spans="1:6">
      <c r="A1000" s="188" t="s">
        <v>104</v>
      </c>
      <c r="B1000" s="189" t="s">
        <v>906</v>
      </c>
      <c r="C1000" s="124">
        <v>6394</v>
      </c>
      <c r="D1000" s="142">
        <v>5441</v>
      </c>
      <c r="E1000" s="187">
        <v>85.0954019393181</v>
      </c>
      <c r="F1000" s="187">
        <v>1083.86454183267</v>
      </c>
    </row>
    <row r="1001" spans="1:6">
      <c r="A1001" s="188"/>
      <c r="B1001" s="189" t="s">
        <v>907</v>
      </c>
      <c r="C1001" s="124"/>
      <c r="D1001" s="142">
        <v>400</v>
      </c>
      <c r="E1001" s="187">
        <v>0</v>
      </c>
      <c r="F1001" s="187">
        <v>0</v>
      </c>
    </row>
    <row r="1002" spans="1:6">
      <c r="A1002" s="188"/>
      <c r="B1002" s="189" t="s">
        <v>908</v>
      </c>
      <c r="C1002" s="124"/>
      <c r="D1002" s="142">
        <v>0</v>
      </c>
      <c r="E1002" s="187">
        <v>0</v>
      </c>
      <c r="F1002" s="187">
        <v>0</v>
      </c>
    </row>
    <row r="1003" spans="1:6">
      <c r="A1003" s="188"/>
      <c r="B1003" s="189" t="s">
        <v>909</v>
      </c>
      <c r="C1003" s="124"/>
      <c r="D1003" s="142">
        <v>351</v>
      </c>
      <c r="E1003" s="187">
        <v>0</v>
      </c>
      <c r="F1003" s="187">
        <v>8775</v>
      </c>
    </row>
    <row r="1004" spans="1:6">
      <c r="A1004" s="188"/>
      <c r="B1004" s="189" t="s">
        <v>910</v>
      </c>
      <c r="C1004" s="124"/>
      <c r="D1004" s="142">
        <v>0</v>
      </c>
      <c r="E1004" s="187">
        <v>0</v>
      </c>
      <c r="F1004" s="187">
        <v>0</v>
      </c>
    </row>
    <row r="1005" spans="1:6">
      <c r="A1005" s="188"/>
      <c r="B1005" s="189" t="s">
        <v>911</v>
      </c>
      <c r="C1005" s="124"/>
      <c r="D1005" s="142">
        <v>3005</v>
      </c>
      <c r="E1005" s="187">
        <v>0</v>
      </c>
      <c r="F1005" s="187">
        <v>2311.53846153846</v>
      </c>
    </row>
    <row r="1006" spans="1:6">
      <c r="A1006" s="188"/>
      <c r="B1006" s="189" t="s">
        <v>912</v>
      </c>
      <c r="C1006" s="124"/>
      <c r="D1006" s="142">
        <v>57</v>
      </c>
      <c r="E1006" s="187">
        <v>0</v>
      </c>
      <c r="F1006" s="187">
        <v>0</v>
      </c>
    </row>
    <row r="1007" spans="1:6">
      <c r="A1007" s="188"/>
      <c r="B1007" s="189" t="s">
        <v>913</v>
      </c>
      <c r="C1007" s="124"/>
      <c r="D1007" s="142">
        <v>113</v>
      </c>
      <c r="E1007" s="187">
        <v>0</v>
      </c>
      <c r="F1007" s="187">
        <v>226</v>
      </c>
    </row>
    <row r="1008" spans="1:6">
      <c r="A1008" s="188"/>
      <c r="B1008" s="189" t="s">
        <v>914</v>
      </c>
      <c r="C1008" s="124"/>
      <c r="D1008" s="142">
        <v>1515</v>
      </c>
      <c r="E1008" s="187">
        <v>0</v>
      </c>
      <c r="F1008" s="187">
        <v>505</v>
      </c>
    </row>
    <row r="1009" spans="1:6">
      <c r="A1009" s="188"/>
      <c r="B1009" s="189" t="s">
        <v>915</v>
      </c>
      <c r="C1009" s="124"/>
      <c r="D1009" s="142">
        <v>0</v>
      </c>
      <c r="E1009" s="187">
        <v>0</v>
      </c>
      <c r="F1009" s="187">
        <v>0</v>
      </c>
    </row>
    <row r="1010" spans="1:6">
      <c r="A1010" s="188"/>
      <c r="B1010" s="189" t="s">
        <v>916</v>
      </c>
      <c r="C1010" s="124"/>
      <c r="D1010" s="142">
        <v>0</v>
      </c>
      <c r="E1010" s="187">
        <v>0</v>
      </c>
      <c r="F1010" s="187">
        <v>0</v>
      </c>
    </row>
    <row r="1011" spans="1:6">
      <c r="A1011" s="188" t="s">
        <v>104</v>
      </c>
      <c r="B1011" s="189" t="s">
        <v>917</v>
      </c>
      <c r="C1011" s="124">
        <v>6108</v>
      </c>
      <c r="D1011" s="142">
        <v>6074</v>
      </c>
      <c r="E1011" s="187">
        <v>99.4433529796987</v>
      </c>
      <c r="F1011" s="187">
        <v>101.742043551089</v>
      </c>
    </row>
    <row r="1012" spans="1:6">
      <c r="A1012" s="188"/>
      <c r="B1012" s="189" t="s">
        <v>918</v>
      </c>
      <c r="C1012" s="124"/>
      <c r="D1012" s="142">
        <v>6074</v>
      </c>
      <c r="E1012" s="187">
        <v>0</v>
      </c>
      <c r="F1012" s="187">
        <v>105.524669909659</v>
      </c>
    </row>
    <row r="1013" spans="1:6">
      <c r="A1013" s="188"/>
      <c r="B1013" s="189" t="s">
        <v>919</v>
      </c>
      <c r="C1013" s="124"/>
      <c r="D1013" s="142">
        <v>0</v>
      </c>
      <c r="E1013" s="187">
        <v>0</v>
      </c>
      <c r="F1013" s="187">
        <v>0</v>
      </c>
    </row>
    <row r="1014" spans="1:6">
      <c r="A1014" s="188"/>
      <c r="B1014" s="189" t="s">
        <v>920</v>
      </c>
      <c r="C1014" s="124"/>
      <c r="D1014" s="142">
        <v>0</v>
      </c>
      <c r="E1014" s="187">
        <v>0</v>
      </c>
      <c r="F1014" s="187">
        <v>0</v>
      </c>
    </row>
    <row r="1015" spans="1:6">
      <c r="A1015" s="188" t="s">
        <v>104</v>
      </c>
      <c r="B1015" s="189" t="s">
        <v>921</v>
      </c>
      <c r="C1015" s="124">
        <v>0</v>
      </c>
      <c r="D1015" s="142">
        <v>0</v>
      </c>
      <c r="E1015" s="187">
        <v>0</v>
      </c>
      <c r="F1015" s="187">
        <v>0</v>
      </c>
    </row>
    <row r="1016" spans="1:6">
      <c r="A1016" s="188"/>
      <c r="B1016" s="189" t="s">
        <v>922</v>
      </c>
      <c r="C1016" s="124"/>
      <c r="D1016" s="142">
        <v>0</v>
      </c>
      <c r="E1016" s="187">
        <v>0</v>
      </c>
      <c r="F1016" s="187">
        <v>0</v>
      </c>
    </row>
    <row r="1017" spans="1:6">
      <c r="A1017" s="188"/>
      <c r="B1017" s="189" t="s">
        <v>923</v>
      </c>
      <c r="C1017" s="124"/>
      <c r="D1017" s="142">
        <v>0</v>
      </c>
      <c r="E1017" s="187">
        <v>0</v>
      </c>
      <c r="F1017" s="187">
        <v>0</v>
      </c>
    </row>
    <row r="1018" spans="1:6">
      <c r="A1018" s="188"/>
      <c r="B1018" s="189" t="s">
        <v>924</v>
      </c>
      <c r="C1018" s="124"/>
      <c r="D1018" s="142">
        <v>0</v>
      </c>
      <c r="E1018" s="187">
        <v>0</v>
      </c>
      <c r="F1018" s="187">
        <v>0</v>
      </c>
    </row>
    <row r="1019" spans="1:6">
      <c r="A1019" s="185" t="s">
        <v>925</v>
      </c>
      <c r="B1019" s="189" t="s">
        <v>74</v>
      </c>
      <c r="C1019" s="124">
        <v>304</v>
      </c>
      <c r="D1019" s="142">
        <v>306</v>
      </c>
      <c r="E1019" s="187">
        <v>100.657894736842</v>
      </c>
      <c r="F1019" s="187">
        <v>41.4634146341463</v>
      </c>
    </row>
    <row r="1020" spans="1:6">
      <c r="A1020" s="188" t="s">
        <v>104</v>
      </c>
      <c r="B1020" s="189" t="s">
        <v>926</v>
      </c>
      <c r="C1020" s="124">
        <v>159</v>
      </c>
      <c r="D1020" s="142">
        <v>306</v>
      </c>
      <c r="E1020" s="187">
        <v>192.452830188679</v>
      </c>
      <c r="F1020" s="187">
        <v>92.1686746987952</v>
      </c>
    </row>
    <row r="1021" spans="1:6">
      <c r="A1021" s="188"/>
      <c r="B1021" s="189" t="s">
        <v>106</v>
      </c>
      <c r="C1021" s="124"/>
      <c r="D1021" s="142">
        <v>0</v>
      </c>
      <c r="E1021" s="187">
        <v>0</v>
      </c>
      <c r="F1021" s="187">
        <v>0</v>
      </c>
    </row>
    <row r="1022" spans="1:6">
      <c r="A1022" s="188"/>
      <c r="B1022" s="189" t="s">
        <v>107</v>
      </c>
      <c r="C1022" s="124"/>
      <c r="D1022" s="142">
        <v>0</v>
      </c>
      <c r="E1022" s="187">
        <v>0</v>
      </c>
      <c r="F1022" s="187">
        <v>0</v>
      </c>
    </row>
    <row r="1023" spans="1:6">
      <c r="A1023" s="188"/>
      <c r="B1023" s="189" t="s">
        <v>108</v>
      </c>
      <c r="C1023" s="124"/>
      <c r="D1023" s="142">
        <v>0</v>
      </c>
      <c r="E1023" s="187">
        <v>0</v>
      </c>
      <c r="F1023" s="187">
        <v>0</v>
      </c>
    </row>
    <row r="1024" spans="1:6">
      <c r="A1024" s="188"/>
      <c r="B1024" s="189" t="s">
        <v>927</v>
      </c>
      <c r="C1024" s="124"/>
      <c r="D1024" s="142">
        <v>0</v>
      </c>
      <c r="E1024" s="187">
        <v>0</v>
      </c>
      <c r="F1024" s="187">
        <v>0</v>
      </c>
    </row>
    <row r="1025" spans="1:6">
      <c r="A1025" s="188"/>
      <c r="B1025" s="189" t="s">
        <v>928</v>
      </c>
      <c r="C1025" s="124"/>
      <c r="D1025" s="142">
        <v>17</v>
      </c>
      <c r="E1025" s="187">
        <v>0</v>
      </c>
      <c r="F1025" s="187">
        <v>141.666666666667</v>
      </c>
    </row>
    <row r="1026" spans="1:6">
      <c r="A1026" s="188"/>
      <c r="B1026" s="189" t="s">
        <v>929</v>
      </c>
      <c r="C1026" s="124"/>
      <c r="D1026" s="142">
        <v>0</v>
      </c>
      <c r="E1026" s="187">
        <v>0</v>
      </c>
      <c r="F1026" s="187">
        <v>0</v>
      </c>
    </row>
    <row r="1027" spans="1:6">
      <c r="A1027" s="188"/>
      <c r="B1027" s="189" t="s">
        <v>930</v>
      </c>
      <c r="C1027" s="124"/>
      <c r="D1027" s="142">
        <v>0</v>
      </c>
      <c r="E1027" s="187">
        <v>0</v>
      </c>
      <c r="F1027" s="187">
        <v>0</v>
      </c>
    </row>
    <row r="1028" spans="1:6">
      <c r="A1028" s="188"/>
      <c r="B1028" s="189" t="s">
        <v>931</v>
      </c>
      <c r="C1028" s="124"/>
      <c r="D1028" s="142">
        <v>27</v>
      </c>
      <c r="E1028" s="187">
        <v>0</v>
      </c>
      <c r="F1028" s="187">
        <v>96.4285714285714</v>
      </c>
    </row>
    <row r="1029" spans="1:6">
      <c r="A1029" s="188"/>
      <c r="B1029" s="189" t="s">
        <v>932</v>
      </c>
      <c r="C1029" s="124"/>
      <c r="D1029" s="142">
        <v>0</v>
      </c>
      <c r="E1029" s="187">
        <v>0</v>
      </c>
      <c r="F1029" s="187">
        <v>0</v>
      </c>
    </row>
    <row r="1030" spans="1:6">
      <c r="A1030" s="188"/>
      <c r="B1030" s="189" t="s">
        <v>933</v>
      </c>
      <c r="C1030" s="124"/>
      <c r="D1030" s="142">
        <v>0</v>
      </c>
      <c r="E1030" s="187">
        <v>0</v>
      </c>
      <c r="F1030" s="187">
        <v>0</v>
      </c>
    </row>
    <row r="1031" spans="1:6">
      <c r="A1031" s="188"/>
      <c r="B1031" s="189" t="s">
        <v>934</v>
      </c>
      <c r="C1031" s="124"/>
      <c r="D1031" s="142">
        <v>246</v>
      </c>
      <c r="E1031" s="187">
        <v>0</v>
      </c>
      <c r="F1031" s="187">
        <v>100</v>
      </c>
    </row>
    <row r="1032" spans="1:6">
      <c r="A1032" s="188"/>
      <c r="B1032" s="189" t="s">
        <v>935</v>
      </c>
      <c r="C1032" s="124"/>
      <c r="D1032" s="142">
        <v>0</v>
      </c>
      <c r="E1032" s="187">
        <v>0</v>
      </c>
      <c r="F1032" s="187">
        <v>0</v>
      </c>
    </row>
    <row r="1033" spans="1:6">
      <c r="A1033" s="188"/>
      <c r="B1033" s="189" t="s">
        <v>115</v>
      </c>
      <c r="C1033" s="124"/>
      <c r="D1033" s="142">
        <v>0</v>
      </c>
      <c r="E1033" s="187">
        <v>0</v>
      </c>
      <c r="F1033" s="187">
        <v>0</v>
      </c>
    </row>
    <row r="1034" spans="1:6">
      <c r="A1034" s="188"/>
      <c r="B1034" s="189" t="s">
        <v>936</v>
      </c>
      <c r="C1034" s="124"/>
      <c r="D1034" s="142">
        <v>16</v>
      </c>
      <c r="E1034" s="187">
        <v>0</v>
      </c>
      <c r="F1034" s="187">
        <v>34.7826086956522</v>
      </c>
    </row>
    <row r="1035" spans="1:6">
      <c r="A1035" s="188" t="s">
        <v>104</v>
      </c>
      <c r="B1035" s="189" t="s">
        <v>937</v>
      </c>
      <c r="C1035" s="124">
        <v>0</v>
      </c>
      <c r="D1035" s="142">
        <v>0</v>
      </c>
      <c r="E1035" s="187">
        <v>0</v>
      </c>
      <c r="F1035" s="187">
        <v>0</v>
      </c>
    </row>
    <row r="1036" spans="1:6">
      <c r="A1036" s="188"/>
      <c r="B1036" s="189" t="s">
        <v>106</v>
      </c>
      <c r="C1036" s="124"/>
      <c r="D1036" s="142">
        <v>0</v>
      </c>
      <c r="E1036" s="187">
        <v>0</v>
      </c>
      <c r="F1036" s="187">
        <v>0</v>
      </c>
    </row>
    <row r="1037" spans="1:6">
      <c r="A1037" s="188"/>
      <c r="B1037" s="189" t="s">
        <v>107</v>
      </c>
      <c r="C1037" s="124"/>
      <c r="D1037" s="142">
        <v>0</v>
      </c>
      <c r="E1037" s="187">
        <v>0</v>
      </c>
      <c r="F1037" s="187">
        <v>0</v>
      </c>
    </row>
    <row r="1038" spans="1:6">
      <c r="A1038" s="188"/>
      <c r="B1038" s="189" t="s">
        <v>108</v>
      </c>
      <c r="C1038" s="124"/>
      <c r="D1038" s="142">
        <v>0</v>
      </c>
      <c r="E1038" s="187">
        <v>0</v>
      </c>
      <c r="F1038" s="187">
        <v>0</v>
      </c>
    </row>
    <row r="1039" spans="1:6">
      <c r="A1039" s="188"/>
      <c r="B1039" s="189" t="s">
        <v>938</v>
      </c>
      <c r="C1039" s="124"/>
      <c r="D1039" s="142">
        <v>0</v>
      </c>
      <c r="E1039" s="187">
        <v>0</v>
      </c>
      <c r="F1039" s="187">
        <v>0</v>
      </c>
    </row>
    <row r="1040" spans="1:6">
      <c r="A1040" s="188"/>
      <c r="B1040" s="189" t="s">
        <v>939</v>
      </c>
      <c r="C1040" s="124"/>
      <c r="D1040" s="142">
        <v>0</v>
      </c>
      <c r="E1040" s="187">
        <v>0</v>
      </c>
      <c r="F1040" s="187">
        <v>0</v>
      </c>
    </row>
    <row r="1041" spans="1:6">
      <c r="A1041" s="188"/>
      <c r="B1041" s="189" t="s">
        <v>940</v>
      </c>
      <c r="C1041" s="124"/>
      <c r="D1041" s="142">
        <v>0</v>
      </c>
      <c r="E1041" s="187">
        <v>0</v>
      </c>
      <c r="F1041" s="187">
        <v>0</v>
      </c>
    </row>
    <row r="1042" spans="1:6">
      <c r="A1042" s="188"/>
      <c r="B1042" s="189" t="s">
        <v>941</v>
      </c>
      <c r="C1042" s="124"/>
      <c r="D1042" s="142">
        <v>0</v>
      </c>
      <c r="E1042" s="187">
        <v>0</v>
      </c>
      <c r="F1042" s="187">
        <v>0</v>
      </c>
    </row>
    <row r="1043" spans="1:6">
      <c r="A1043" s="188"/>
      <c r="B1043" s="189" t="s">
        <v>942</v>
      </c>
      <c r="C1043" s="124"/>
      <c r="D1043" s="142">
        <v>0</v>
      </c>
      <c r="E1043" s="187">
        <v>0</v>
      </c>
      <c r="F1043" s="187">
        <v>0</v>
      </c>
    </row>
    <row r="1044" spans="1:6">
      <c r="A1044" s="188"/>
      <c r="B1044" s="189" t="s">
        <v>943</v>
      </c>
      <c r="C1044" s="124"/>
      <c r="D1044" s="142">
        <v>0</v>
      </c>
      <c r="E1044" s="187">
        <v>0</v>
      </c>
      <c r="F1044" s="187">
        <v>0</v>
      </c>
    </row>
    <row r="1045" spans="1:6">
      <c r="A1045" s="188"/>
      <c r="B1045" s="189" t="s">
        <v>944</v>
      </c>
      <c r="C1045" s="124"/>
      <c r="D1045" s="142">
        <v>0</v>
      </c>
      <c r="E1045" s="187">
        <v>0</v>
      </c>
      <c r="F1045" s="187">
        <v>0</v>
      </c>
    </row>
    <row r="1046" spans="1:6">
      <c r="A1046" s="188"/>
      <c r="B1046" s="189" t="s">
        <v>945</v>
      </c>
      <c r="C1046" s="124"/>
      <c r="D1046" s="142">
        <v>0</v>
      </c>
      <c r="E1046" s="187">
        <v>0</v>
      </c>
      <c r="F1046" s="187">
        <v>0</v>
      </c>
    </row>
    <row r="1047" spans="1:6">
      <c r="A1047" s="188"/>
      <c r="B1047" s="189" t="s">
        <v>115</v>
      </c>
      <c r="C1047" s="124"/>
      <c r="D1047" s="142">
        <v>0</v>
      </c>
      <c r="E1047" s="187">
        <v>0</v>
      </c>
      <c r="F1047" s="187">
        <v>0</v>
      </c>
    </row>
    <row r="1048" spans="1:6">
      <c r="A1048" s="188"/>
      <c r="B1048" s="189" t="s">
        <v>946</v>
      </c>
      <c r="C1048" s="124"/>
      <c r="D1048" s="142">
        <v>0</v>
      </c>
      <c r="E1048" s="187">
        <v>0</v>
      </c>
      <c r="F1048" s="187">
        <v>0</v>
      </c>
    </row>
    <row r="1049" spans="1:6">
      <c r="A1049" s="188" t="s">
        <v>104</v>
      </c>
      <c r="B1049" s="189" t="s">
        <v>947</v>
      </c>
      <c r="C1049" s="124">
        <v>0</v>
      </c>
      <c r="D1049" s="142">
        <v>0</v>
      </c>
      <c r="E1049" s="187">
        <v>0</v>
      </c>
      <c r="F1049" s="187">
        <v>0</v>
      </c>
    </row>
    <row r="1050" spans="1:6">
      <c r="A1050" s="188"/>
      <c r="B1050" s="189" t="s">
        <v>948</v>
      </c>
      <c r="C1050" s="124"/>
      <c r="D1050" s="142">
        <v>0</v>
      </c>
      <c r="E1050" s="187">
        <v>0</v>
      </c>
      <c r="F1050" s="187">
        <v>0</v>
      </c>
    </row>
    <row r="1051" spans="1:6">
      <c r="A1051" s="188"/>
      <c r="B1051" s="189" t="s">
        <v>949</v>
      </c>
      <c r="C1051" s="124"/>
      <c r="D1051" s="142">
        <v>0</v>
      </c>
      <c r="E1051" s="187">
        <v>0</v>
      </c>
      <c r="F1051" s="187">
        <v>0</v>
      </c>
    </row>
    <row r="1052" spans="1:6">
      <c r="A1052" s="188"/>
      <c r="B1052" s="189" t="s">
        <v>950</v>
      </c>
      <c r="C1052" s="124"/>
      <c r="D1052" s="142">
        <v>0</v>
      </c>
      <c r="E1052" s="187">
        <v>0</v>
      </c>
      <c r="F1052" s="187">
        <v>0</v>
      </c>
    </row>
    <row r="1053" spans="1:6">
      <c r="A1053" s="188"/>
      <c r="B1053" s="189" t="s">
        <v>951</v>
      </c>
      <c r="C1053" s="124"/>
      <c r="D1053" s="142">
        <v>0</v>
      </c>
      <c r="E1053" s="187">
        <v>0</v>
      </c>
      <c r="F1053" s="187">
        <v>0</v>
      </c>
    </row>
    <row r="1054" spans="1:6">
      <c r="A1054" s="188" t="s">
        <v>104</v>
      </c>
      <c r="B1054" s="189" t="s">
        <v>952</v>
      </c>
      <c r="C1054" s="124">
        <v>145</v>
      </c>
      <c r="D1054" s="142">
        <v>0</v>
      </c>
      <c r="E1054" s="187"/>
      <c r="F1054" s="187"/>
    </row>
    <row r="1055" spans="1:6">
      <c r="A1055" s="188"/>
      <c r="B1055" s="189" t="s">
        <v>953</v>
      </c>
      <c r="C1055" s="124"/>
      <c r="D1055" s="142">
        <v>0</v>
      </c>
      <c r="E1055" s="187"/>
      <c r="F1055" s="187"/>
    </row>
    <row r="1056" spans="1:6">
      <c r="A1056" s="188"/>
      <c r="B1056" s="189" t="s">
        <v>954</v>
      </c>
      <c r="C1056" s="124"/>
      <c r="D1056" s="142">
        <v>0</v>
      </c>
      <c r="E1056" s="187"/>
      <c r="F1056" s="187"/>
    </row>
    <row r="1057" spans="1:6">
      <c r="A1057" s="188"/>
      <c r="B1057" s="189" t="s">
        <v>955</v>
      </c>
      <c r="C1057" s="124"/>
      <c r="D1057" s="142">
        <v>0</v>
      </c>
      <c r="E1057" s="187"/>
      <c r="F1057" s="187"/>
    </row>
    <row r="1058" spans="1:6">
      <c r="A1058" s="188"/>
      <c r="B1058" s="189" t="s">
        <v>956</v>
      </c>
      <c r="C1058" s="124"/>
      <c r="D1058" s="142">
        <v>0</v>
      </c>
      <c r="E1058" s="187"/>
      <c r="F1058" s="187"/>
    </row>
    <row r="1059" spans="1:6">
      <c r="A1059" s="188"/>
      <c r="B1059" s="189" t="s">
        <v>957</v>
      </c>
      <c r="C1059" s="124"/>
      <c r="D1059" s="142">
        <v>0</v>
      </c>
      <c r="E1059" s="187"/>
      <c r="F1059" s="187"/>
    </row>
    <row r="1060" spans="1:6">
      <c r="A1060" s="188" t="s">
        <v>104</v>
      </c>
      <c r="B1060" s="189" t="s">
        <v>958</v>
      </c>
      <c r="C1060" s="124">
        <v>0</v>
      </c>
      <c r="D1060" s="142">
        <v>0</v>
      </c>
      <c r="E1060" s="187"/>
      <c r="F1060" s="187"/>
    </row>
    <row r="1061" spans="1:6">
      <c r="A1061" s="188"/>
      <c r="B1061" s="189" t="s">
        <v>959</v>
      </c>
      <c r="C1061" s="124"/>
      <c r="D1061" s="142">
        <v>0</v>
      </c>
      <c r="E1061" s="187"/>
      <c r="F1061" s="187"/>
    </row>
    <row r="1062" spans="1:6">
      <c r="A1062" s="188"/>
      <c r="B1062" s="189" t="s">
        <v>960</v>
      </c>
      <c r="C1062" s="124"/>
      <c r="D1062" s="142">
        <v>0</v>
      </c>
      <c r="E1062" s="187"/>
      <c r="F1062" s="187"/>
    </row>
    <row r="1063" spans="1:6">
      <c r="A1063" s="188"/>
      <c r="B1063" s="189" t="s">
        <v>961</v>
      </c>
      <c r="C1063" s="124"/>
      <c r="D1063" s="142">
        <v>0</v>
      </c>
      <c r="E1063" s="187"/>
      <c r="F1063" s="187"/>
    </row>
    <row r="1064" spans="1:6">
      <c r="A1064" s="188"/>
      <c r="B1064" s="189" t="s">
        <v>962</v>
      </c>
      <c r="C1064" s="124"/>
      <c r="D1064" s="142">
        <v>0</v>
      </c>
      <c r="E1064" s="187"/>
      <c r="F1064" s="187"/>
    </row>
    <row r="1065" spans="1:6">
      <c r="A1065" s="188"/>
      <c r="B1065" s="189" t="s">
        <v>963</v>
      </c>
      <c r="C1065" s="124"/>
      <c r="D1065" s="142">
        <v>0</v>
      </c>
      <c r="E1065" s="187"/>
      <c r="F1065" s="187"/>
    </row>
    <row r="1066" spans="1:6">
      <c r="A1066" s="188"/>
      <c r="B1066" s="189" t="s">
        <v>964</v>
      </c>
      <c r="C1066" s="124"/>
      <c r="D1066" s="142">
        <v>0</v>
      </c>
      <c r="E1066" s="187"/>
      <c r="F1066" s="187"/>
    </row>
    <row r="1067" spans="1:6">
      <c r="A1067" s="188"/>
      <c r="B1067" s="189" t="s">
        <v>965</v>
      </c>
      <c r="C1067" s="124"/>
      <c r="D1067" s="142">
        <v>0</v>
      </c>
      <c r="E1067" s="187"/>
      <c r="F1067" s="187"/>
    </row>
    <row r="1068" spans="1:6">
      <c r="A1068" s="188"/>
      <c r="B1068" s="189" t="s">
        <v>966</v>
      </c>
      <c r="C1068" s="124"/>
      <c r="D1068" s="142">
        <v>0</v>
      </c>
      <c r="E1068" s="187"/>
      <c r="F1068" s="187"/>
    </row>
    <row r="1069" spans="1:6">
      <c r="A1069" s="188"/>
      <c r="B1069" s="189" t="s">
        <v>967</v>
      </c>
      <c r="C1069" s="124"/>
      <c r="D1069" s="142">
        <v>0</v>
      </c>
      <c r="E1069" s="187"/>
      <c r="F1069" s="187"/>
    </row>
    <row r="1070" spans="1:6">
      <c r="A1070" s="188"/>
      <c r="B1070" s="189" t="s">
        <v>968</v>
      </c>
      <c r="C1070" s="124"/>
      <c r="D1070" s="142">
        <v>0</v>
      </c>
      <c r="E1070" s="187"/>
      <c r="F1070" s="187"/>
    </row>
    <row r="1071" spans="1:6">
      <c r="A1071" s="188"/>
      <c r="B1071" s="189" t="s">
        <v>969</v>
      </c>
      <c r="C1071" s="124"/>
      <c r="D1071" s="142">
        <v>0</v>
      </c>
      <c r="E1071" s="187"/>
      <c r="F1071" s="187"/>
    </row>
    <row r="1072" spans="1:6">
      <c r="A1072" s="188"/>
      <c r="B1072" s="189" t="s">
        <v>970</v>
      </c>
      <c r="C1072" s="124"/>
      <c r="D1072" s="142">
        <v>0</v>
      </c>
      <c r="E1072" s="187"/>
      <c r="F1072" s="187"/>
    </row>
    <row r="1073" spans="1:6">
      <c r="A1073" s="185" t="s">
        <v>971</v>
      </c>
      <c r="B1073" s="189" t="s">
        <v>75</v>
      </c>
      <c r="C1073" s="124">
        <v>1602</v>
      </c>
      <c r="D1073" s="142">
        <v>1715</v>
      </c>
      <c r="E1073" s="187">
        <v>107.05368289638</v>
      </c>
      <c r="F1073" s="187">
        <v>55.1092544987147</v>
      </c>
    </row>
    <row r="1074" spans="1:6">
      <c r="A1074" s="188" t="s">
        <v>104</v>
      </c>
      <c r="B1074" s="189" t="s">
        <v>972</v>
      </c>
      <c r="C1074" s="124">
        <v>596</v>
      </c>
      <c r="D1074" s="142">
        <v>589</v>
      </c>
      <c r="E1074" s="187">
        <v>98.8255033557047</v>
      </c>
      <c r="F1074" s="187">
        <v>111.342155009452</v>
      </c>
    </row>
    <row r="1075" spans="1:6">
      <c r="A1075" s="188"/>
      <c r="B1075" s="189" t="s">
        <v>106</v>
      </c>
      <c r="C1075" s="124"/>
      <c r="D1075" s="142">
        <v>301</v>
      </c>
      <c r="E1075" s="187">
        <v>0</v>
      </c>
      <c r="F1075" s="187">
        <v>101.346801346801</v>
      </c>
    </row>
    <row r="1076" spans="1:6">
      <c r="A1076" s="188"/>
      <c r="B1076" s="189" t="s">
        <v>107</v>
      </c>
      <c r="C1076" s="124"/>
      <c r="D1076" s="142">
        <v>0</v>
      </c>
      <c r="E1076" s="187">
        <v>0</v>
      </c>
      <c r="F1076" s="187">
        <v>0</v>
      </c>
    </row>
    <row r="1077" spans="1:6">
      <c r="A1077" s="188"/>
      <c r="B1077" s="189" t="s">
        <v>108</v>
      </c>
      <c r="C1077" s="124"/>
      <c r="D1077" s="142">
        <v>0</v>
      </c>
      <c r="E1077" s="187">
        <v>0</v>
      </c>
      <c r="F1077" s="187">
        <v>0</v>
      </c>
    </row>
    <row r="1078" spans="1:6">
      <c r="A1078" s="188"/>
      <c r="B1078" s="189" t="s">
        <v>973</v>
      </c>
      <c r="C1078" s="124"/>
      <c r="D1078" s="142">
        <v>0</v>
      </c>
      <c r="E1078" s="187">
        <v>0</v>
      </c>
      <c r="F1078" s="187">
        <v>0</v>
      </c>
    </row>
    <row r="1079" spans="1:6">
      <c r="A1079" s="188"/>
      <c r="B1079" s="189" t="s">
        <v>974</v>
      </c>
      <c r="C1079" s="124"/>
      <c r="D1079" s="142">
        <v>0</v>
      </c>
      <c r="E1079" s="187">
        <v>0</v>
      </c>
      <c r="F1079" s="187">
        <v>0</v>
      </c>
    </row>
    <row r="1080" spans="1:6">
      <c r="A1080" s="188"/>
      <c r="B1080" s="189" t="s">
        <v>975</v>
      </c>
      <c r="C1080" s="124"/>
      <c r="D1080" s="142">
        <v>15</v>
      </c>
      <c r="E1080" s="187">
        <v>0</v>
      </c>
      <c r="F1080" s="187">
        <v>375</v>
      </c>
    </row>
    <row r="1081" spans="1:6">
      <c r="A1081" s="188"/>
      <c r="B1081" s="189" t="s">
        <v>976</v>
      </c>
      <c r="C1081" s="124"/>
      <c r="D1081" s="142">
        <v>0</v>
      </c>
      <c r="E1081" s="187">
        <v>0</v>
      </c>
      <c r="F1081" s="187">
        <v>0</v>
      </c>
    </row>
    <row r="1082" spans="1:6">
      <c r="A1082" s="188"/>
      <c r="B1082" s="189" t="s">
        <v>977</v>
      </c>
      <c r="C1082" s="124"/>
      <c r="D1082" s="142">
        <v>60</v>
      </c>
      <c r="E1082" s="187">
        <v>0</v>
      </c>
      <c r="F1082" s="187">
        <v>63.8297872340426</v>
      </c>
    </row>
    <row r="1083" spans="1:6">
      <c r="A1083" s="188"/>
      <c r="B1083" s="189" t="s">
        <v>978</v>
      </c>
      <c r="C1083" s="124"/>
      <c r="D1083" s="142">
        <v>0</v>
      </c>
      <c r="E1083" s="187">
        <v>0</v>
      </c>
      <c r="F1083" s="187">
        <v>0</v>
      </c>
    </row>
    <row r="1084" spans="1:6">
      <c r="A1084" s="188"/>
      <c r="B1084" s="189" t="s">
        <v>115</v>
      </c>
      <c r="C1084" s="124"/>
      <c r="D1084" s="142">
        <v>83</v>
      </c>
      <c r="E1084" s="187">
        <v>0</v>
      </c>
      <c r="F1084" s="187">
        <v>143.103448275862</v>
      </c>
    </row>
    <row r="1085" spans="1:6">
      <c r="A1085" s="188"/>
      <c r="B1085" s="189" t="s">
        <v>979</v>
      </c>
      <c r="C1085" s="124"/>
      <c r="D1085" s="142">
        <v>130</v>
      </c>
      <c r="E1085" s="187">
        <v>0</v>
      </c>
      <c r="F1085" s="187">
        <v>812.5</v>
      </c>
    </row>
    <row r="1086" spans="1:6">
      <c r="A1086" s="188" t="s">
        <v>104</v>
      </c>
      <c r="B1086" s="189" t="s">
        <v>980</v>
      </c>
      <c r="C1086" s="124">
        <v>317</v>
      </c>
      <c r="D1086" s="142">
        <v>640</v>
      </c>
      <c r="E1086" s="187">
        <v>201.892744479495</v>
      </c>
      <c r="F1086" s="187">
        <v>58.287795992714</v>
      </c>
    </row>
    <row r="1087" spans="1:6">
      <c r="A1087" s="188"/>
      <c r="B1087" s="189" t="s">
        <v>106</v>
      </c>
      <c r="C1087" s="124"/>
      <c r="D1087" s="142">
        <v>175</v>
      </c>
      <c r="E1087" s="187">
        <v>0</v>
      </c>
      <c r="F1087" s="187">
        <v>0</v>
      </c>
    </row>
    <row r="1088" spans="1:6">
      <c r="A1088" s="188"/>
      <c r="B1088" s="189" t="s">
        <v>107</v>
      </c>
      <c r="C1088" s="124"/>
      <c r="D1088" s="142">
        <v>0</v>
      </c>
      <c r="E1088" s="187">
        <v>0</v>
      </c>
      <c r="F1088" s="187">
        <v>0</v>
      </c>
    </row>
    <row r="1089" spans="1:6">
      <c r="A1089" s="188"/>
      <c r="B1089" s="189" t="s">
        <v>108</v>
      </c>
      <c r="C1089" s="124"/>
      <c r="D1089" s="142">
        <v>0</v>
      </c>
      <c r="E1089" s="187">
        <v>0</v>
      </c>
      <c r="F1089" s="187">
        <v>0</v>
      </c>
    </row>
    <row r="1090" spans="1:6">
      <c r="A1090" s="188"/>
      <c r="B1090" s="189" t="s">
        <v>981</v>
      </c>
      <c r="C1090" s="124"/>
      <c r="D1090" s="142">
        <v>465</v>
      </c>
      <c r="E1090" s="187">
        <v>0</v>
      </c>
      <c r="F1090" s="187">
        <v>42.2727272727273</v>
      </c>
    </row>
    <row r="1091" spans="1:6">
      <c r="A1091" s="188"/>
      <c r="B1091" s="189" t="s">
        <v>982</v>
      </c>
      <c r="C1091" s="124"/>
      <c r="D1091" s="142">
        <v>0</v>
      </c>
      <c r="E1091" s="187">
        <v>0</v>
      </c>
      <c r="F1091" s="187">
        <v>0</v>
      </c>
    </row>
    <row r="1092" spans="1:6">
      <c r="A1092" s="188" t="s">
        <v>104</v>
      </c>
      <c r="B1092" s="189" t="s">
        <v>983</v>
      </c>
      <c r="C1092" s="124">
        <v>0</v>
      </c>
      <c r="D1092" s="142">
        <v>0</v>
      </c>
      <c r="E1092" s="187">
        <v>0</v>
      </c>
      <c r="F1092" s="187">
        <v>0</v>
      </c>
    </row>
    <row r="1093" spans="1:6">
      <c r="A1093" s="188"/>
      <c r="B1093" s="189" t="s">
        <v>106</v>
      </c>
      <c r="C1093" s="124"/>
      <c r="D1093" s="142">
        <v>0</v>
      </c>
      <c r="E1093" s="187">
        <v>0</v>
      </c>
      <c r="F1093" s="187">
        <v>0</v>
      </c>
    </row>
    <row r="1094" spans="1:6">
      <c r="A1094" s="188"/>
      <c r="B1094" s="189" t="s">
        <v>107</v>
      </c>
      <c r="C1094" s="124"/>
      <c r="D1094" s="142">
        <v>0</v>
      </c>
      <c r="E1094" s="187">
        <v>0</v>
      </c>
      <c r="F1094" s="187">
        <v>0</v>
      </c>
    </row>
    <row r="1095" spans="1:6">
      <c r="A1095" s="188"/>
      <c r="B1095" s="189" t="s">
        <v>108</v>
      </c>
      <c r="C1095" s="124"/>
      <c r="D1095" s="142">
        <v>0</v>
      </c>
      <c r="E1095" s="187">
        <v>0</v>
      </c>
      <c r="F1095" s="187">
        <v>0</v>
      </c>
    </row>
    <row r="1096" spans="1:6">
      <c r="A1096" s="188"/>
      <c r="B1096" s="189" t="s">
        <v>984</v>
      </c>
      <c r="C1096" s="124"/>
      <c r="D1096" s="142">
        <v>0</v>
      </c>
      <c r="E1096" s="187">
        <v>0</v>
      </c>
      <c r="F1096" s="187">
        <v>0</v>
      </c>
    </row>
    <row r="1097" spans="1:6">
      <c r="A1097" s="188"/>
      <c r="B1097" s="189" t="s">
        <v>985</v>
      </c>
      <c r="C1097" s="124"/>
      <c r="D1097" s="142">
        <v>0</v>
      </c>
      <c r="E1097" s="187">
        <v>0</v>
      </c>
      <c r="F1097" s="187">
        <v>0</v>
      </c>
    </row>
    <row r="1098" spans="1:6">
      <c r="A1098" s="188" t="s">
        <v>104</v>
      </c>
      <c r="B1098" s="189" t="s">
        <v>986</v>
      </c>
      <c r="C1098" s="124">
        <v>0</v>
      </c>
      <c r="D1098" s="142">
        <v>0</v>
      </c>
      <c r="E1098" s="187">
        <v>0</v>
      </c>
      <c r="F1098" s="187">
        <v>0</v>
      </c>
    </row>
    <row r="1099" spans="1:6">
      <c r="A1099" s="188"/>
      <c r="B1099" s="189" t="s">
        <v>106</v>
      </c>
      <c r="C1099" s="124"/>
      <c r="D1099" s="142">
        <v>0</v>
      </c>
      <c r="E1099" s="187">
        <v>0</v>
      </c>
      <c r="F1099" s="187">
        <v>0</v>
      </c>
    </row>
    <row r="1100" spans="1:6">
      <c r="A1100" s="188"/>
      <c r="B1100" s="189" t="s">
        <v>107</v>
      </c>
      <c r="C1100" s="124"/>
      <c r="D1100" s="142">
        <v>0</v>
      </c>
      <c r="E1100" s="187">
        <v>0</v>
      </c>
      <c r="F1100" s="187">
        <v>0</v>
      </c>
    </row>
    <row r="1101" spans="1:6">
      <c r="A1101" s="188"/>
      <c r="B1101" s="189" t="s">
        <v>108</v>
      </c>
      <c r="C1101" s="124"/>
      <c r="D1101" s="142">
        <v>0</v>
      </c>
      <c r="E1101" s="187">
        <v>0</v>
      </c>
      <c r="F1101" s="187">
        <v>0</v>
      </c>
    </row>
    <row r="1102" spans="1:6">
      <c r="A1102" s="188"/>
      <c r="B1102" s="189" t="s">
        <v>987</v>
      </c>
      <c r="C1102" s="124"/>
      <c r="D1102" s="142">
        <v>0</v>
      </c>
      <c r="E1102" s="187">
        <v>0</v>
      </c>
      <c r="F1102" s="187">
        <v>0</v>
      </c>
    </row>
    <row r="1103" spans="1:6">
      <c r="A1103" s="188"/>
      <c r="B1103" s="189" t="s">
        <v>988</v>
      </c>
      <c r="C1103" s="124"/>
      <c r="D1103" s="142">
        <v>0</v>
      </c>
      <c r="E1103" s="187">
        <v>0</v>
      </c>
      <c r="F1103" s="187">
        <v>0</v>
      </c>
    </row>
    <row r="1104" spans="1:6">
      <c r="A1104" s="188"/>
      <c r="B1104" s="189" t="s">
        <v>115</v>
      </c>
      <c r="C1104" s="124"/>
      <c r="D1104" s="142">
        <v>0</v>
      </c>
      <c r="E1104" s="187">
        <v>0</v>
      </c>
      <c r="F1104" s="187">
        <v>0</v>
      </c>
    </row>
    <row r="1105" spans="1:6">
      <c r="A1105" s="188"/>
      <c r="B1105" s="189" t="s">
        <v>989</v>
      </c>
      <c r="C1105" s="124"/>
      <c r="D1105" s="142">
        <v>0</v>
      </c>
      <c r="E1105" s="187">
        <v>0</v>
      </c>
      <c r="F1105" s="187">
        <v>0</v>
      </c>
    </row>
    <row r="1106" spans="1:6">
      <c r="A1106" s="188" t="s">
        <v>104</v>
      </c>
      <c r="B1106" s="189" t="s">
        <v>990</v>
      </c>
      <c r="C1106" s="124">
        <v>89</v>
      </c>
      <c r="D1106" s="142">
        <v>92</v>
      </c>
      <c r="E1106" s="187">
        <v>103.370786516854</v>
      </c>
      <c r="F1106" s="187">
        <v>105.747126436782</v>
      </c>
    </row>
    <row r="1107" spans="1:6">
      <c r="A1107" s="188"/>
      <c r="B1107" s="189" t="s">
        <v>106</v>
      </c>
      <c r="C1107" s="124"/>
      <c r="D1107" s="142">
        <v>0</v>
      </c>
      <c r="E1107" s="187">
        <v>0</v>
      </c>
      <c r="F1107" s="187">
        <v>0</v>
      </c>
    </row>
    <row r="1108" spans="1:6">
      <c r="A1108" s="188"/>
      <c r="B1108" s="189" t="s">
        <v>107</v>
      </c>
      <c r="C1108" s="124"/>
      <c r="D1108" s="142">
        <v>0</v>
      </c>
      <c r="E1108" s="187">
        <v>0</v>
      </c>
      <c r="F1108" s="187">
        <v>0</v>
      </c>
    </row>
    <row r="1109" spans="1:6">
      <c r="A1109" s="188"/>
      <c r="B1109" s="189" t="s">
        <v>108</v>
      </c>
      <c r="C1109" s="124"/>
      <c r="D1109" s="142">
        <v>0</v>
      </c>
      <c r="E1109" s="187">
        <v>0</v>
      </c>
      <c r="F1109" s="187">
        <v>0</v>
      </c>
    </row>
    <row r="1110" spans="1:6">
      <c r="A1110" s="188"/>
      <c r="B1110" s="189" t="s">
        <v>991</v>
      </c>
      <c r="C1110" s="124"/>
      <c r="D1110" s="142">
        <v>0</v>
      </c>
      <c r="E1110" s="187">
        <v>0</v>
      </c>
      <c r="F1110" s="187">
        <v>0</v>
      </c>
    </row>
    <row r="1111" spans="1:6">
      <c r="A1111" s="188"/>
      <c r="B1111" s="189" t="s">
        <v>992</v>
      </c>
      <c r="C1111" s="124"/>
      <c r="D1111" s="142">
        <v>2</v>
      </c>
      <c r="E1111" s="187">
        <v>0</v>
      </c>
      <c r="F1111" s="187">
        <v>0</v>
      </c>
    </row>
    <row r="1112" spans="1:6">
      <c r="A1112" s="188"/>
      <c r="B1112" s="189" t="s">
        <v>993</v>
      </c>
      <c r="C1112" s="124"/>
      <c r="D1112" s="142">
        <v>0</v>
      </c>
      <c r="E1112" s="187">
        <v>0</v>
      </c>
      <c r="F1112" s="187">
        <v>0</v>
      </c>
    </row>
    <row r="1113" spans="1:6">
      <c r="A1113" s="188"/>
      <c r="B1113" s="189" t="s">
        <v>994</v>
      </c>
      <c r="C1113" s="124"/>
      <c r="D1113" s="142">
        <v>0</v>
      </c>
      <c r="E1113" s="187">
        <v>0</v>
      </c>
      <c r="F1113" s="187">
        <v>0</v>
      </c>
    </row>
    <row r="1114" spans="1:6">
      <c r="A1114" s="188"/>
      <c r="B1114" s="189" t="s">
        <v>995</v>
      </c>
      <c r="C1114" s="124"/>
      <c r="D1114" s="142">
        <v>0</v>
      </c>
      <c r="E1114" s="187">
        <v>0</v>
      </c>
      <c r="F1114" s="187">
        <v>0</v>
      </c>
    </row>
    <row r="1115" spans="1:6">
      <c r="A1115" s="188"/>
      <c r="B1115" s="189" t="s">
        <v>996</v>
      </c>
      <c r="C1115" s="124"/>
      <c r="D1115" s="142">
        <v>0</v>
      </c>
      <c r="E1115" s="187">
        <v>0</v>
      </c>
      <c r="F1115" s="187">
        <v>0</v>
      </c>
    </row>
    <row r="1116" spans="1:6">
      <c r="A1116" s="188"/>
      <c r="B1116" s="189" t="s">
        <v>997</v>
      </c>
      <c r="C1116" s="124"/>
      <c r="D1116" s="142">
        <v>0</v>
      </c>
      <c r="E1116" s="187">
        <v>0</v>
      </c>
      <c r="F1116" s="187">
        <v>0</v>
      </c>
    </row>
    <row r="1117" spans="1:6">
      <c r="A1117" s="188"/>
      <c r="B1117" s="189" t="s">
        <v>998</v>
      </c>
      <c r="C1117" s="124"/>
      <c r="D1117" s="142">
        <v>90</v>
      </c>
      <c r="E1117" s="187">
        <v>0</v>
      </c>
      <c r="F1117" s="187">
        <v>105.882352941176</v>
      </c>
    </row>
    <row r="1118" spans="1:6">
      <c r="A1118" s="188"/>
      <c r="B1118" s="189" t="s">
        <v>999</v>
      </c>
      <c r="C1118" s="124"/>
      <c r="D1118" s="142">
        <v>0</v>
      </c>
      <c r="E1118" s="187">
        <v>0</v>
      </c>
      <c r="F1118" s="187">
        <v>0</v>
      </c>
    </row>
    <row r="1119" spans="1:6">
      <c r="A1119" s="188" t="s">
        <v>104</v>
      </c>
      <c r="B1119" s="189" t="s">
        <v>1000</v>
      </c>
      <c r="C1119" s="124">
        <v>600</v>
      </c>
      <c r="D1119" s="142">
        <v>131</v>
      </c>
      <c r="E1119" s="187">
        <v>21.8333333333333</v>
      </c>
      <c r="F1119" s="187">
        <v>10.4382470119522</v>
      </c>
    </row>
    <row r="1120" spans="1:6">
      <c r="A1120" s="188"/>
      <c r="B1120" s="189" t="s">
        <v>1001</v>
      </c>
      <c r="C1120" s="124"/>
      <c r="D1120" s="142">
        <v>107</v>
      </c>
      <c r="E1120" s="187">
        <v>0</v>
      </c>
      <c r="F1120" s="187">
        <v>8.96147403685092</v>
      </c>
    </row>
    <row r="1121" spans="1:6">
      <c r="A1121" s="188"/>
      <c r="B1121" s="189" t="s">
        <v>1002</v>
      </c>
      <c r="C1121" s="124"/>
      <c r="D1121" s="142">
        <v>0</v>
      </c>
      <c r="E1121" s="187">
        <v>0</v>
      </c>
      <c r="F1121" s="187">
        <v>0</v>
      </c>
    </row>
    <row r="1122" spans="1:6">
      <c r="A1122" s="188"/>
      <c r="B1122" s="189" t="s">
        <v>1003</v>
      </c>
      <c r="C1122" s="124"/>
      <c r="D1122" s="142">
        <v>24</v>
      </c>
      <c r="E1122" s="187">
        <v>0</v>
      </c>
      <c r="F1122" s="187">
        <v>0</v>
      </c>
    </row>
    <row r="1123" spans="1:6">
      <c r="A1123" s="188" t="s">
        <v>104</v>
      </c>
      <c r="B1123" s="189" t="s">
        <v>1004</v>
      </c>
      <c r="C1123" s="124">
        <v>0</v>
      </c>
      <c r="D1123" s="142">
        <v>193</v>
      </c>
      <c r="E1123" s="187">
        <v>0</v>
      </c>
      <c r="F1123" s="187">
        <v>283.823529411765</v>
      </c>
    </row>
    <row r="1124" spans="1:6">
      <c r="A1124" s="188"/>
      <c r="B1124" s="189" t="s">
        <v>1005</v>
      </c>
      <c r="C1124" s="124"/>
      <c r="D1124" s="142">
        <v>0</v>
      </c>
      <c r="E1124" s="187">
        <v>0</v>
      </c>
      <c r="F1124" s="187">
        <v>0</v>
      </c>
    </row>
    <row r="1125" spans="1:6">
      <c r="A1125" s="188"/>
      <c r="B1125" s="189" t="s">
        <v>1006</v>
      </c>
      <c r="C1125" s="124"/>
      <c r="D1125" s="142">
        <v>0</v>
      </c>
      <c r="E1125" s="187">
        <v>0</v>
      </c>
      <c r="F1125" s="187">
        <v>0</v>
      </c>
    </row>
    <row r="1126" spans="1:6">
      <c r="A1126" s="188"/>
      <c r="B1126" s="189" t="s">
        <v>1007</v>
      </c>
      <c r="C1126" s="124"/>
      <c r="D1126" s="142">
        <v>193</v>
      </c>
      <c r="E1126" s="187">
        <v>0</v>
      </c>
      <c r="F1126" s="187">
        <v>0</v>
      </c>
    </row>
    <row r="1127" spans="1:6">
      <c r="A1127" s="188"/>
      <c r="B1127" s="189" t="s">
        <v>1008</v>
      </c>
      <c r="C1127" s="124"/>
      <c r="D1127" s="142">
        <v>0</v>
      </c>
      <c r="E1127" s="187">
        <v>0</v>
      </c>
      <c r="F1127" s="187">
        <v>0</v>
      </c>
    </row>
    <row r="1128" spans="1:6">
      <c r="A1128" s="188"/>
      <c r="B1128" s="189" t="s">
        <v>1009</v>
      </c>
      <c r="C1128" s="124"/>
      <c r="D1128" s="142">
        <v>0</v>
      </c>
      <c r="E1128" s="187">
        <v>0</v>
      </c>
      <c r="F1128" s="187">
        <v>0</v>
      </c>
    </row>
    <row r="1129" spans="1:6">
      <c r="A1129" s="188" t="s">
        <v>104</v>
      </c>
      <c r="B1129" s="189" t="s">
        <v>1010</v>
      </c>
      <c r="C1129" s="124">
        <v>0</v>
      </c>
      <c r="D1129" s="142">
        <v>70</v>
      </c>
      <c r="E1129" s="187">
        <v>0</v>
      </c>
      <c r="F1129" s="187">
        <v>93.3333333333333</v>
      </c>
    </row>
    <row r="1130" spans="1:6">
      <c r="A1130" s="185" t="s">
        <v>1011</v>
      </c>
      <c r="B1130" s="189" t="s">
        <v>77</v>
      </c>
      <c r="C1130" s="124">
        <v>10916</v>
      </c>
      <c r="D1130" s="142">
        <v>9916</v>
      </c>
      <c r="E1130" s="187">
        <v>90.8391352143642</v>
      </c>
      <c r="F1130" s="187">
        <v>2701.90735694823</v>
      </c>
    </row>
    <row r="1131" spans="1:6">
      <c r="A1131" s="188" t="s">
        <v>104</v>
      </c>
      <c r="B1131" s="189" t="s">
        <v>1012</v>
      </c>
      <c r="C1131" s="124">
        <v>10916</v>
      </c>
      <c r="D1131" s="142">
        <v>9916</v>
      </c>
      <c r="E1131" s="187">
        <v>90.8391352143642</v>
      </c>
      <c r="F1131" s="187">
        <v>2701.90735694823</v>
      </c>
    </row>
    <row r="1132" spans="1:6">
      <c r="A1132" s="188"/>
      <c r="B1132" s="189" t="s">
        <v>1013</v>
      </c>
      <c r="C1132" s="124"/>
      <c r="D1132" s="142">
        <v>9916</v>
      </c>
      <c r="E1132" s="187">
        <v>0</v>
      </c>
      <c r="F1132" s="187">
        <v>2701.90735694823</v>
      </c>
    </row>
    <row r="1133" spans="1:6">
      <c r="A1133" s="185" t="s">
        <v>1014</v>
      </c>
      <c r="B1133" s="189" t="s">
        <v>78</v>
      </c>
      <c r="C1133" s="124">
        <v>2473</v>
      </c>
      <c r="D1133" s="142">
        <v>4063</v>
      </c>
      <c r="E1133" s="187">
        <v>164.294379296401</v>
      </c>
      <c r="F1133" s="187">
        <v>99.2427943331705</v>
      </c>
    </row>
    <row r="1134" spans="1:6">
      <c r="A1134" s="188" t="s">
        <v>104</v>
      </c>
      <c r="B1134" s="189" t="s">
        <v>1015</v>
      </c>
      <c r="C1134" s="124">
        <v>2473</v>
      </c>
      <c r="D1134" s="142">
        <v>4063</v>
      </c>
      <c r="E1134" s="187">
        <v>164.294379296401</v>
      </c>
      <c r="F1134" s="187">
        <v>99.2427943331705</v>
      </c>
    </row>
    <row r="1135" spans="1:6">
      <c r="A1135" s="188"/>
      <c r="B1135" s="189" t="s">
        <v>1016</v>
      </c>
      <c r="C1135" s="124"/>
      <c r="D1135" s="142">
        <v>4063</v>
      </c>
      <c r="E1135" s="187">
        <v>0</v>
      </c>
      <c r="F1135" s="187">
        <v>99.2427943331705</v>
      </c>
    </row>
    <row r="1136" spans="1:6">
      <c r="A1136" s="188"/>
      <c r="B1136" s="189" t="s">
        <v>1017</v>
      </c>
      <c r="C1136" s="124"/>
      <c r="D1136" s="142">
        <v>0</v>
      </c>
      <c r="E1136" s="187">
        <v>0</v>
      </c>
      <c r="F1136" s="187">
        <v>0</v>
      </c>
    </row>
    <row r="1137" spans="1:6">
      <c r="A1137" s="188"/>
      <c r="B1137" s="189" t="s">
        <v>1018</v>
      </c>
      <c r="C1137" s="124"/>
      <c r="D1137" s="142">
        <v>0</v>
      </c>
      <c r="E1137" s="187">
        <v>0</v>
      </c>
      <c r="F1137" s="187">
        <v>0</v>
      </c>
    </row>
    <row r="1138" spans="1:6">
      <c r="A1138" s="188"/>
      <c r="B1138" s="189" t="s">
        <v>1019</v>
      </c>
      <c r="C1138" s="124"/>
      <c r="D1138" s="142">
        <v>0</v>
      </c>
      <c r="E1138" s="187">
        <v>0</v>
      </c>
      <c r="F1138" s="187">
        <v>0</v>
      </c>
    </row>
    <row r="1139" spans="1:6">
      <c r="A1139" s="185" t="s">
        <v>1020</v>
      </c>
      <c r="B1139" s="189" t="s">
        <v>79</v>
      </c>
      <c r="C1139" s="124"/>
      <c r="D1139" s="142">
        <v>9</v>
      </c>
      <c r="E1139" s="187">
        <v>0</v>
      </c>
      <c r="F1139" s="187">
        <v>0</v>
      </c>
    </row>
    <row r="1140" spans="1:6">
      <c r="A1140" s="188" t="s">
        <v>104</v>
      </c>
      <c r="B1140" s="189" t="s">
        <v>1021</v>
      </c>
      <c r="C1140" s="124"/>
      <c r="D1140" s="142">
        <v>9</v>
      </c>
      <c r="E1140" s="187">
        <v>0</v>
      </c>
      <c r="F1140" s="187">
        <v>0</v>
      </c>
    </row>
    <row r="1141" spans="1:6">
      <c r="A1141" s="188"/>
      <c r="B1141" s="189"/>
      <c r="C1141" s="129"/>
      <c r="D1141" s="142"/>
      <c r="E1141" s="187"/>
      <c r="F1141" s="187"/>
    </row>
    <row r="1142" spans="1:6">
      <c r="A1142" s="188"/>
      <c r="B1142" s="190" t="s">
        <v>1022</v>
      </c>
      <c r="C1142" s="129">
        <v>324600</v>
      </c>
      <c r="D1142" s="129">
        <v>349158</v>
      </c>
      <c r="E1142" s="130">
        <v>107.56561922366</v>
      </c>
      <c r="F1142" s="130">
        <v>108.669725056178</v>
      </c>
    </row>
    <row r="1143" spans="2:2">
      <c r="B1143" s="117"/>
    </row>
    <row r="1144" spans="2:2">
      <c r="B1144" s="117"/>
    </row>
    <row r="1145" spans="2:2">
      <c r="B1145" s="117"/>
    </row>
    <row r="1146" spans="2:2">
      <c r="B1146" s="117"/>
    </row>
    <row r="1147" spans="2:2">
      <c r="B1147" s="117"/>
    </row>
    <row r="1148" spans="2:2">
      <c r="B1148" s="117"/>
    </row>
    <row r="1149" spans="2:2">
      <c r="B1149" s="117"/>
    </row>
    <row r="1150" spans="2:2">
      <c r="B1150" s="117"/>
    </row>
  </sheetData>
  <mergeCells count="1">
    <mergeCell ref="A2:F2"/>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E78"/>
  <sheetViews>
    <sheetView topLeftCell="A34" workbookViewId="0">
      <selection activeCell="D8" sqref="D8"/>
    </sheetView>
  </sheetViews>
  <sheetFormatPr defaultColWidth="9" defaultRowHeight="14.25" outlineLevelCol="4"/>
  <cols>
    <col min="1" max="1" width="40.1333333333333" style="117" customWidth="1"/>
    <col min="2" max="2" width="17.8833333333333" style="117" customWidth="1"/>
    <col min="3" max="3" width="21.75" style="117" customWidth="1"/>
    <col min="4" max="16384" width="9" style="117"/>
  </cols>
  <sheetData>
    <row r="1" spans="1:1">
      <c r="A1" s="117" t="s">
        <v>1097</v>
      </c>
    </row>
    <row r="2" ht="26" customHeight="1" spans="1:3">
      <c r="A2" s="139" t="s">
        <v>1098</v>
      </c>
      <c r="B2" s="139"/>
      <c r="C2" s="139"/>
    </row>
    <row r="3" spans="1:3">
      <c r="A3" s="96"/>
      <c r="B3" s="96"/>
      <c r="C3" s="140" t="s">
        <v>2</v>
      </c>
    </row>
    <row r="4" ht="22" customHeight="1" spans="1:3">
      <c r="A4" s="111" t="s">
        <v>3</v>
      </c>
      <c r="B4" s="111" t="s">
        <v>5</v>
      </c>
      <c r="C4" s="111" t="s">
        <v>7</v>
      </c>
    </row>
    <row r="5" ht="17" customHeight="1" spans="1:3">
      <c r="A5" s="153" t="s">
        <v>81</v>
      </c>
      <c r="B5" s="124"/>
      <c r="C5" s="125"/>
    </row>
    <row r="6" ht="17" customHeight="1" spans="1:3">
      <c r="A6" s="153" t="s">
        <v>82</v>
      </c>
      <c r="B6" s="124"/>
      <c r="C6" s="125"/>
    </row>
    <row r="7" ht="17" customHeight="1" spans="1:3">
      <c r="A7" s="136" t="s">
        <v>1099</v>
      </c>
      <c r="B7" s="124"/>
      <c r="C7" s="125"/>
    </row>
    <row r="8" ht="17" customHeight="1" spans="1:3">
      <c r="A8" s="136" t="s">
        <v>1100</v>
      </c>
      <c r="B8" s="124"/>
      <c r="C8" s="125"/>
    </row>
    <row r="9" ht="17" customHeight="1" spans="1:3">
      <c r="A9" s="136" t="s">
        <v>1101</v>
      </c>
      <c r="B9" s="124"/>
      <c r="C9" s="125"/>
    </row>
    <row r="10" ht="17" customHeight="1" spans="1:3">
      <c r="A10" s="136" t="s">
        <v>1102</v>
      </c>
      <c r="B10" s="124"/>
      <c r="C10" s="125"/>
    </row>
    <row r="11" ht="17" customHeight="1" spans="1:3">
      <c r="A11" s="136" t="s">
        <v>1103</v>
      </c>
      <c r="B11" s="124"/>
      <c r="C11" s="125"/>
    </row>
    <row r="12" ht="17" customHeight="1" spans="1:3">
      <c r="A12" s="136" t="s">
        <v>1104</v>
      </c>
      <c r="B12" s="124"/>
      <c r="C12" s="125"/>
    </row>
    <row r="13" ht="17" customHeight="1" spans="1:3">
      <c r="A13" s="153" t="s">
        <v>83</v>
      </c>
      <c r="B13" s="124"/>
      <c r="C13" s="125"/>
    </row>
    <row r="14" ht="17" customHeight="1" spans="1:3">
      <c r="A14" s="136" t="s">
        <v>1105</v>
      </c>
      <c r="B14" s="124"/>
      <c r="C14" s="125"/>
    </row>
    <row r="15" ht="17" customHeight="1" spans="1:3">
      <c r="A15" s="136" t="s">
        <v>1106</v>
      </c>
      <c r="B15" s="124"/>
      <c r="C15" s="125"/>
    </row>
    <row r="16" ht="17" customHeight="1" spans="1:3">
      <c r="A16" s="136" t="s">
        <v>1107</v>
      </c>
      <c r="B16" s="124"/>
      <c r="C16" s="125"/>
    </row>
    <row r="17" ht="17" customHeight="1" spans="1:3">
      <c r="A17" s="136" t="s">
        <v>1108</v>
      </c>
      <c r="B17" s="124"/>
      <c r="C17" s="125"/>
    </row>
    <row r="18" ht="17" customHeight="1" spans="1:3">
      <c r="A18" s="136" t="s">
        <v>1109</v>
      </c>
      <c r="B18" s="124"/>
      <c r="C18" s="125"/>
    </row>
    <row r="19" ht="17" customHeight="1" spans="1:3">
      <c r="A19" s="136" t="s">
        <v>1110</v>
      </c>
      <c r="B19" s="124"/>
      <c r="C19" s="125"/>
    </row>
    <row r="20" ht="17" customHeight="1" spans="1:3">
      <c r="A20" s="136" t="s">
        <v>1037</v>
      </c>
      <c r="B20" s="124"/>
      <c r="C20" s="125"/>
    </row>
    <row r="21" ht="17" customHeight="1" spans="1:3">
      <c r="A21" s="136" t="s">
        <v>1111</v>
      </c>
      <c r="B21" s="124"/>
      <c r="C21" s="125"/>
    </row>
    <row r="22" ht="17" customHeight="1" spans="1:3">
      <c r="A22" s="136" t="s">
        <v>1112</v>
      </c>
      <c r="B22" s="124"/>
      <c r="C22" s="125"/>
    </row>
    <row r="23" ht="17" customHeight="1" spans="1:3">
      <c r="A23" s="136" t="s">
        <v>1113</v>
      </c>
      <c r="B23" s="124"/>
      <c r="C23" s="125"/>
    </row>
    <row r="24" ht="17" customHeight="1" spans="1:3">
      <c r="A24" s="136" t="s">
        <v>1114</v>
      </c>
      <c r="B24" s="124"/>
      <c r="C24" s="125"/>
    </row>
    <row r="25" ht="17" customHeight="1" spans="1:3">
      <c r="A25" s="136" t="s">
        <v>1115</v>
      </c>
      <c r="B25" s="124"/>
      <c r="C25" s="125"/>
    </row>
    <row r="26" ht="17" customHeight="1" spans="1:3">
      <c r="A26" s="136" t="s">
        <v>1116</v>
      </c>
      <c r="B26" s="124"/>
      <c r="C26" s="125"/>
    </row>
    <row r="27" ht="17" customHeight="1" spans="1:3">
      <c r="A27" s="136" t="s">
        <v>1117</v>
      </c>
      <c r="B27" s="124"/>
      <c r="C27" s="125"/>
    </row>
    <row r="28" ht="17" customHeight="1" spans="1:3">
      <c r="A28" s="136" t="s">
        <v>1118</v>
      </c>
      <c r="B28" s="124"/>
      <c r="C28" s="125"/>
    </row>
    <row r="29" ht="17" customHeight="1" spans="1:3">
      <c r="A29" s="136" t="s">
        <v>1119</v>
      </c>
      <c r="B29" s="124"/>
      <c r="C29" s="125"/>
    </row>
    <row r="30" ht="17" customHeight="1" spans="1:3">
      <c r="A30" s="136" t="s">
        <v>1120</v>
      </c>
      <c r="B30" s="124"/>
      <c r="C30" s="125"/>
    </row>
    <row r="31" ht="17" customHeight="1" spans="1:3">
      <c r="A31" s="136" t="s">
        <v>1121</v>
      </c>
      <c r="B31" s="124"/>
      <c r="C31" s="125"/>
    </row>
    <row r="32" ht="17" customHeight="1" spans="1:3">
      <c r="A32" s="136" t="s">
        <v>1122</v>
      </c>
      <c r="B32" s="124"/>
      <c r="C32" s="125"/>
    </row>
    <row r="33" ht="17" customHeight="1" spans="1:3">
      <c r="A33" s="136" t="s">
        <v>1123</v>
      </c>
      <c r="B33" s="124"/>
      <c r="C33" s="125"/>
    </row>
    <row r="34" ht="17" customHeight="1" spans="1:3">
      <c r="A34" s="136" t="s">
        <v>1124</v>
      </c>
      <c r="B34" s="124"/>
      <c r="C34" s="125"/>
    </row>
    <row r="35" ht="17" customHeight="1" spans="1:3">
      <c r="A35" s="136" t="s">
        <v>1125</v>
      </c>
      <c r="B35" s="124"/>
      <c r="C35" s="125"/>
    </row>
    <row r="36" ht="17" customHeight="1" spans="1:3">
      <c r="A36" s="136" t="s">
        <v>1126</v>
      </c>
      <c r="B36" s="124"/>
      <c r="C36" s="125"/>
    </row>
    <row r="37" ht="17" customHeight="1" spans="1:3">
      <c r="A37" s="136" t="s">
        <v>1127</v>
      </c>
      <c r="B37" s="124"/>
      <c r="C37" s="125"/>
    </row>
    <row r="38" ht="17" customHeight="1" spans="1:3">
      <c r="A38" s="136" t="s">
        <v>1128</v>
      </c>
      <c r="B38" s="124"/>
      <c r="C38" s="125"/>
    </row>
    <row r="39" ht="17" customHeight="1" spans="1:3">
      <c r="A39" s="136" t="s">
        <v>1129</v>
      </c>
      <c r="B39" s="124"/>
      <c r="C39" s="125"/>
    </row>
    <row r="40" ht="17" customHeight="1" spans="1:3">
      <c r="A40" s="136" t="s">
        <v>1130</v>
      </c>
      <c r="B40" s="124"/>
      <c r="C40" s="125"/>
    </row>
    <row r="41" ht="17" customHeight="1" spans="1:3">
      <c r="A41" s="136" t="s">
        <v>1131</v>
      </c>
      <c r="B41" s="124"/>
      <c r="C41" s="125"/>
    </row>
    <row r="42" ht="17" customHeight="1" spans="1:3">
      <c r="A42" s="136" t="s">
        <v>1132</v>
      </c>
      <c r="B42" s="124"/>
      <c r="C42" s="125"/>
    </row>
    <row r="43" ht="17" customHeight="1" spans="1:3">
      <c r="A43" s="136" t="s">
        <v>1133</v>
      </c>
      <c r="B43" s="124"/>
      <c r="C43" s="125"/>
    </row>
    <row r="44" ht="17" customHeight="1" spans="1:3">
      <c r="A44" s="136" t="s">
        <v>1134</v>
      </c>
      <c r="B44" s="124"/>
      <c r="C44" s="125"/>
    </row>
    <row r="45" ht="17" customHeight="1" spans="1:3">
      <c r="A45" s="136" t="s">
        <v>1135</v>
      </c>
      <c r="B45" s="124"/>
      <c r="C45" s="125"/>
    </row>
    <row r="46" ht="17" customHeight="1" spans="1:3">
      <c r="A46" s="136" t="s">
        <v>1136</v>
      </c>
      <c r="B46" s="124"/>
      <c r="C46" s="125"/>
    </row>
    <row r="47" ht="17" customHeight="1" spans="1:3">
      <c r="A47" s="136" t="s">
        <v>1137</v>
      </c>
      <c r="B47" s="124"/>
      <c r="C47" s="125"/>
    </row>
    <row r="48" ht="17" customHeight="1" spans="1:3">
      <c r="A48" s="136" t="s">
        <v>1138</v>
      </c>
      <c r="B48" s="124"/>
      <c r="C48" s="125"/>
    </row>
    <row r="49" ht="17" customHeight="1" spans="1:3">
      <c r="A49" s="153" t="s">
        <v>84</v>
      </c>
      <c r="B49" s="124"/>
      <c r="C49" s="125"/>
    </row>
    <row r="50" ht="17" customHeight="1" spans="1:3">
      <c r="A50" s="136" t="s">
        <v>1066</v>
      </c>
      <c r="B50" s="124"/>
      <c r="C50" s="125"/>
    </row>
    <row r="51" ht="17" customHeight="1" spans="1:3">
      <c r="A51" s="136" t="s">
        <v>1067</v>
      </c>
      <c r="B51" s="124"/>
      <c r="C51" s="125"/>
    </row>
    <row r="52" ht="17" customHeight="1" spans="1:3">
      <c r="A52" s="136" t="s">
        <v>1068</v>
      </c>
      <c r="B52" s="124"/>
      <c r="C52" s="125"/>
    </row>
    <row r="53" ht="17" customHeight="1" spans="1:3">
      <c r="A53" s="136" t="s">
        <v>1069</v>
      </c>
      <c r="B53" s="124"/>
      <c r="C53" s="125"/>
    </row>
    <row r="54" ht="17" customHeight="1" spans="1:3">
      <c r="A54" s="136" t="s">
        <v>1070</v>
      </c>
      <c r="B54" s="178"/>
      <c r="C54" s="178"/>
    </row>
    <row r="55" ht="17" customHeight="1" spans="1:3">
      <c r="A55" s="136" t="s">
        <v>1071</v>
      </c>
      <c r="B55" s="178"/>
      <c r="C55" s="178"/>
    </row>
    <row r="56" ht="17" customHeight="1" spans="1:3">
      <c r="A56" s="136" t="s">
        <v>1072</v>
      </c>
      <c r="B56" s="178"/>
      <c r="C56" s="178"/>
    </row>
    <row r="57" ht="17" customHeight="1" spans="1:3">
      <c r="A57" s="136" t="s">
        <v>1073</v>
      </c>
      <c r="B57" s="178"/>
      <c r="C57" s="178"/>
    </row>
    <row r="58" ht="17" customHeight="1" spans="1:3">
      <c r="A58" s="136" t="s">
        <v>1074</v>
      </c>
      <c r="B58" s="178"/>
      <c r="C58" s="178"/>
    </row>
    <row r="59" ht="17" customHeight="1" spans="1:3">
      <c r="A59" s="136" t="s">
        <v>1075</v>
      </c>
      <c r="B59" s="178"/>
      <c r="C59" s="178"/>
    </row>
    <row r="60" ht="17" customHeight="1" spans="1:3">
      <c r="A60" s="136" t="s">
        <v>1076</v>
      </c>
      <c r="B60" s="178"/>
      <c r="C60" s="178"/>
    </row>
    <row r="61" ht="17" customHeight="1" spans="1:3">
      <c r="A61" s="136" t="s">
        <v>1077</v>
      </c>
      <c r="B61" s="178"/>
      <c r="C61" s="178"/>
    </row>
    <row r="62" ht="17" customHeight="1" spans="1:3">
      <c r="A62" s="136" t="s">
        <v>1078</v>
      </c>
      <c r="B62" s="178"/>
      <c r="C62" s="178"/>
    </row>
    <row r="63" ht="17" customHeight="1" spans="1:3">
      <c r="A63" s="136" t="s">
        <v>1079</v>
      </c>
      <c r="B63" s="178"/>
      <c r="C63" s="178"/>
    </row>
    <row r="64" ht="17" customHeight="1" spans="1:3">
      <c r="A64" s="136" t="s">
        <v>1080</v>
      </c>
      <c r="B64" s="178"/>
      <c r="C64" s="178"/>
    </row>
    <row r="65" ht="17" customHeight="1" spans="1:3">
      <c r="A65" s="136" t="s">
        <v>1081</v>
      </c>
      <c r="B65" s="178"/>
      <c r="C65" s="178"/>
    </row>
    <row r="66" ht="17" customHeight="1" spans="1:3">
      <c r="A66" s="136" t="s">
        <v>1082</v>
      </c>
      <c r="B66" s="178"/>
      <c r="C66" s="178"/>
    </row>
    <row r="67" ht="17" customHeight="1" spans="1:3">
      <c r="A67" s="136" t="s">
        <v>1083</v>
      </c>
      <c r="B67" s="178"/>
      <c r="C67" s="178"/>
    </row>
    <row r="68" ht="17" customHeight="1" spans="1:3">
      <c r="A68" s="136" t="s">
        <v>1084</v>
      </c>
      <c r="B68" s="178"/>
      <c r="C68" s="178"/>
    </row>
    <row r="69" ht="17" customHeight="1" spans="1:3">
      <c r="A69" s="136" t="s">
        <v>1085</v>
      </c>
      <c r="B69" s="178"/>
      <c r="C69" s="178"/>
    </row>
    <row r="70" ht="17" customHeight="1" spans="1:3">
      <c r="A70" s="136" t="s">
        <v>1139</v>
      </c>
      <c r="B70" s="178"/>
      <c r="C70" s="178"/>
    </row>
    <row r="71" ht="17" customHeight="1" spans="1:3">
      <c r="A71" s="153" t="s">
        <v>39</v>
      </c>
      <c r="B71" s="178"/>
      <c r="C71" s="178"/>
    </row>
    <row r="72" ht="17" customHeight="1" spans="1:3">
      <c r="A72" s="136" t="s">
        <v>1140</v>
      </c>
      <c r="B72" s="178"/>
      <c r="C72" s="178"/>
    </row>
    <row r="73" ht="17" customHeight="1" spans="1:3">
      <c r="A73" s="136" t="s">
        <v>1141</v>
      </c>
      <c r="B73" s="178"/>
      <c r="C73" s="178"/>
    </row>
    <row r="74" ht="17" customHeight="1" spans="1:3">
      <c r="A74" s="153" t="s">
        <v>1142</v>
      </c>
      <c r="B74" s="178"/>
      <c r="C74" s="178"/>
    </row>
    <row r="75" ht="17" customHeight="1"/>
    <row r="76" ht="17" customHeight="1"/>
    <row r="77" ht="17" customHeight="1"/>
    <row r="78" ht="17" customHeight="1" spans="4:5">
      <c r="D78" s="179"/>
      <c r="E78" s="179"/>
    </row>
  </sheetData>
  <mergeCells count="1">
    <mergeCell ref="A2:C2"/>
  </mergeCells>
  <pageMargins left="1.02361111111111"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E12"/>
  <sheetViews>
    <sheetView workbookViewId="0">
      <selection activeCell="E11" sqref="E11"/>
    </sheetView>
  </sheetViews>
  <sheetFormatPr defaultColWidth="9" defaultRowHeight="14.25" outlineLevelCol="4"/>
  <cols>
    <col min="1" max="1" width="11.5" style="117" customWidth="1"/>
    <col min="2" max="2" width="11.8833333333333" style="117" customWidth="1"/>
    <col min="3" max="3" width="17.5" style="117" customWidth="1"/>
    <col min="4" max="4" width="21.25" style="117" customWidth="1"/>
    <col min="5" max="5" width="20.3833333333333" style="117" customWidth="1"/>
    <col min="6" max="16384" width="9" style="117"/>
  </cols>
  <sheetData>
    <row r="1" spans="1:1">
      <c r="A1" s="117" t="s">
        <v>1143</v>
      </c>
    </row>
    <row r="2" ht="25" customHeight="1" spans="1:5">
      <c r="A2" s="139" t="s">
        <v>1144</v>
      </c>
      <c r="B2" s="139"/>
      <c r="C2" s="139"/>
      <c r="D2" s="139"/>
      <c r="E2" s="139"/>
    </row>
    <row r="3" ht="17" customHeight="1" spans="1:5">
      <c r="A3" s="96"/>
      <c r="B3" s="96"/>
      <c r="C3" s="96"/>
      <c r="D3" s="96"/>
      <c r="E3" s="140" t="s">
        <v>2</v>
      </c>
    </row>
    <row r="4" ht="17" customHeight="1" spans="1:5">
      <c r="A4" s="173" t="s">
        <v>1145</v>
      </c>
      <c r="B4" s="173" t="s">
        <v>5</v>
      </c>
      <c r="C4" s="174" t="s">
        <v>104</v>
      </c>
      <c r="D4" s="175"/>
      <c r="E4" s="176"/>
    </row>
    <row r="5" spans="1:5">
      <c r="A5" s="177"/>
      <c r="B5" s="177"/>
      <c r="C5" s="111" t="s">
        <v>82</v>
      </c>
      <c r="D5" s="111" t="s">
        <v>83</v>
      </c>
      <c r="E5" s="111" t="s">
        <v>84</v>
      </c>
    </row>
    <row r="6" ht="18" customHeight="1" spans="1:5">
      <c r="A6" s="103"/>
      <c r="B6" s="124"/>
      <c r="C6" s="124"/>
      <c r="D6" s="124"/>
      <c r="E6" s="124"/>
    </row>
    <row r="7" ht="18" customHeight="1" spans="1:5">
      <c r="A7" s="103"/>
      <c r="B7" s="124"/>
      <c r="C7" s="124"/>
      <c r="D7" s="124"/>
      <c r="E7" s="124"/>
    </row>
    <row r="8" ht="18" customHeight="1" spans="1:5">
      <c r="A8" s="103"/>
      <c r="B8" s="124"/>
      <c r="C8" s="124"/>
      <c r="D8" s="124"/>
      <c r="E8" s="124"/>
    </row>
    <row r="9" ht="18" customHeight="1" spans="1:5">
      <c r="A9" s="103"/>
      <c r="B9" s="124"/>
      <c r="C9" s="124"/>
      <c r="D9" s="124"/>
      <c r="E9" s="124"/>
    </row>
    <row r="10" ht="18" customHeight="1" spans="1:5">
      <c r="A10" s="103"/>
      <c r="B10" s="124"/>
      <c r="C10" s="124"/>
      <c r="D10" s="124"/>
      <c r="E10" s="124"/>
    </row>
    <row r="11" ht="18" customHeight="1" spans="1:5">
      <c r="A11" s="103"/>
      <c r="B11" s="124"/>
      <c r="C11" s="124"/>
      <c r="D11" s="124"/>
      <c r="E11" s="124"/>
    </row>
    <row r="12" ht="18" customHeight="1" spans="1:5">
      <c r="A12" s="103" t="s">
        <v>1146</v>
      </c>
      <c r="B12" s="124"/>
      <c r="C12" s="124"/>
      <c r="D12" s="124"/>
      <c r="E12" s="124"/>
    </row>
  </sheetData>
  <mergeCells count="4">
    <mergeCell ref="A2:E2"/>
    <mergeCell ref="C4:E4"/>
    <mergeCell ref="A4:A5"/>
    <mergeCell ref="B4:B5"/>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34</vt:i4>
      </vt:variant>
    </vt:vector>
  </HeadingPairs>
  <TitlesOfParts>
    <vt:vector size="34" baseType="lpstr">
      <vt:lpstr>表1一般公共预算收入决算表</vt:lpstr>
      <vt:lpstr>表2一般公共预算支出决算表</vt:lpstr>
      <vt:lpstr>表3一般公共预算支出决算明细表</vt:lpstr>
      <vt:lpstr>表4上级税收返还和转移支付收入决算表</vt:lpstr>
      <vt:lpstr>表5本级一般公共预算收入决算表</vt:lpstr>
      <vt:lpstr>表6本级一般公共预算支出决算表</vt:lpstr>
      <vt:lpstr>表7本级一般公共预算支出决算明细表</vt:lpstr>
      <vt:lpstr>表8本级税收返还和转移支付支出决算表</vt:lpstr>
      <vt:lpstr>表9对下税收返还和转移支付分地区决算表</vt:lpstr>
      <vt:lpstr>表10对下专项转移支付分地区分项目决算表</vt:lpstr>
      <vt:lpstr>表11本级一般公共预算基本支出政府经济分类决算表</vt:lpstr>
      <vt:lpstr>表12政府性基金预算收入决算表</vt:lpstr>
      <vt:lpstr>表13政府性基金预算支出决算表</vt:lpstr>
      <vt:lpstr>表14本级政府性基金预算收入决算表</vt:lpstr>
      <vt:lpstr>表15本级政府性基金预算支出决算表</vt:lpstr>
      <vt:lpstr>表16本级政府性基金预算转移支付支出决算表</vt:lpstr>
      <vt:lpstr>表17国有资本经营预算收入决算表</vt:lpstr>
      <vt:lpstr>表18国有资本经营预算支出决算表</vt:lpstr>
      <vt:lpstr>表19本级国有资本经营预算收入决算表</vt:lpstr>
      <vt:lpstr>表20本级国有资本经营预算支出决算表</vt:lpstr>
      <vt:lpstr>表21本级国有资本经营预算对下转移支付分地区决算表</vt:lpstr>
      <vt:lpstr>表22本级国有资本经营预算对下转移支付分项目决算表</vt:lpstr>
      <vt:lpstr>表23社会保险基金收入决算表</vt:lpstr>
      <vt:lpstr>表24社会保险基金支出决算表</vt:lpstr>
      <vt:lpstr>表25本级社会保险基金收入决算表</vt:lpstr>
      <vt:lpstr>表26本级社会保险基金支出决算表</vt:lpstr>
      <vt:lpstr>表27政府债务限额及余额决算情况表</vt:lpstr>
      <vt:lpstr>表28地方政府债券使用情况表</vt:lpstr>
      <vt:lpstr>表29地方政府债务发行及还本付息情况表</vt:lpstr>
      <vt:lpstr>表30一般债务限额和余额情况表</vt:lpstr>
      <vt:lpstr>表31专项债务限额和余额情况表 </vt:lpstr>
      <vt:lpstr>表32本级政府一般债务限额和余额情况表</vt:lpstr>
      <vt:lpstr>表33本级政府专项债务限额和余额情况表</vt:lpstr>
      <vt:lpstr>空表说明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Administrator</cp:lastModifiedBy>
  <dcterms:created xsi:type="dcterms:W3CDTF">2019-06-04T02:11:00Z</dcterms:created>
  <dcterms:modified xsi:type="dcterms:W3CDTF">2022-10-18T02:24:00Z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ies>
</file>