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22" activeTab="0"/>
  </bookViews>
  <sheets>
    <sheet name="2022年三公经费预算数" sheetId="1" r:id="rId1"/>
  </sheets>
  <definedNames>
    <definedName name="_xlnm.Print_Titles" localSheetId="0">'2022年三公经费预算数'!$1:$5</definedName>
  </definedNames>
  <calcPr fullCalcOnLoad="1"/>
</workbook>
</file>

<file path=xl/sharedStrings.xml><?xml version="1.0" encoding="utf-8"?>
<sst xmlns="http://schemas.openxmlformats.org/spreadsheetml/2006/main" count="17" uniqueCount="16">
  <si>
    <t>勐海县县本级2023年“三公”经费预算财政拨款情况统计表</t>
  </si>
  <si>
    <t>单位：万元</t>
  </si>
  <si>
    <t>项目</t>
  </si>
  <si>
    <t>上年预算数</t>
  </si>
  <si>
    <t>本年预算数</t>
  </si>
  <si>
    <t>比上年增、减情况</t>
  </si>
  <si>
    <t>增、减金额</t>
  </si>
  <si>
    <t>增、减幅度</t>
  </si>
  <si>
    <t>合计</t>
  </si>
  <si>
    <t>1.因公出国（境）费</t>
  </si>
  <si>
    <t>0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</si>
  <si>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</si>
  <si>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</si>
  <si>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</si>
  <si>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</si>
  <si>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（一）因公出国（境）费。根据各预算单位报送的年初预算数，安排出国（境）费预算3万元，与上年持平，主要是：中国共产党勐海县委员会统一战线工作部安排因公出国（境）费1万元，用于海外侨眷工作调研活动产生的住宿费、差旅费及公杂费等费用。勐海县人民政府外事办公室安排因公出国（境）费预算2万元，此单位属于政府与外事对接的重要组成部门，职能职责与外界联系十分密切，便于开展对外联系工作。持平的主要原因是：受疫情影响，无必要不紧急不予出访。持续加强对因公出国（境）费用的监督管理力度，严控因公出国（境）费用。（二）公务用车购置及运行维护费。根据各预算单位报送的年初预算数，安排公务用车购置及运行维护费预算981.18万元，其中：公务用车购置费70万元，与上年持平，持平的主要原因是：我县按照公务用车管理相关制度规定精神，严格管理公务用车配备使用，加强对公务用车购置管理，切实控制车辆购置经费预算；公务用车运行费911.18万元，比上年减少1万元，下降0.11%，下降的主要原因是：加强对各预算单位公务用车的经费管理及财务核算，合理有效配置公务用车资源，严控公务用车运行维护费支出。（三）公务接待费。根据各预算单位报送的年初预算数，安排公务接待费预算619.95万元，比上年减少84.81元，下降12.03%。下降的主要原因是：一是认真贯彻落实《党政机关国内公务接待管理规定》、中央八项规定等规章制度，严格控制公务接待范围、接待审批、接待标准等；二是牢固树立过“紧日子”的思想，减少行政成本开支，最大限度降低公务接待支出费用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</si>
</sst>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sz val="20"/>
      <color theme="1"/>
      <name val="方正小标宋_GBK"/>
      <family val="4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44" fillId="0" borderId="0" xfId="0" applyNumberFormat="1" applyFont="1" applyFill="1" applyBorder="1" applyAlignment="1">
      <alignment/>
    </xf>
    <xf numFmtId="10" fontId="44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0" fontId="47" fillId="0" borderId="10" xfId="0" applyNumberFormat="1" applyFont="1" applyFill="1" applyBorder="1" applyAlignment="1">
      <alignment horizontal="right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horizontal="center" vertical="center"/>
    </xf>
    <xf numFmtId="10" fontId="48" fillId="0" borderId="12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176" fontId="48" fillId="0" borderId="12" xfId="22" applyNumberFormat="1" applyFont="1" applyFill="1" applyBorder="1" applyAlignment="1">
      <alignment/>
    </xf>
    <xf numFmtId="10" fontId="48" fillId="0" borderId="12" xfId="25" applyNumberFormat="1" applyFont="1" applyFill="1" applyBorder="1" applyAlignment="1">
      <alignment/>
    </xf>
    <xf numFmtId="176" fontId="48" fillId="0" borderId="12" xfId="0" applyNumberFormat="1" applyFont="1" applyFill="1" applyBorder="1" applyAlignment="1">
      <alignment/>
    </xf>
    <xf numFmtId="49" fontId="48" fillId="0" borderId="12" xfId="22" applyNumberFormat="1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Zeros="0" tabSelected="1" workbookViewId="0" topLeftCell="A1">
      <selection activeCell="I7" sqref="I7"/>
    </sheetView>
  </sheetViews>
  <sheetFormatPr defaultColWidth="8.125" defaultRowHeight="14.25"/>
  <cols>
    <col min="1" max="1" width="34.00390625" style="1" customWidth="1"/>
    <col min="2" max="2" width="19.75390625" style="1" customWidth="1"/>
    <col min="3" max="4" width="21.50390625" style="1" customWidth="1"/>
    <col min="5" max="5" width="22.00390625" style="2" customWidth="1"/>
    <col min="6" max="16384" width="8.125" style="1" customWidth="1"/>
  </cols>
  <sheetData>
    <row r="1" spans="1:5" ht="51" customHeight="1">
      <c r="A1" s="3" t="s">
        <v>0</v>
      </c>
      <c r="B1" s="3"/>
      <c r="C1" s="3"/>
      <c r="D1" s="3"/>
      <c r="E1" s="3"/>
    </row>
    <row r="2" spans="1:5" ht="27.75" customHeight="1">
      <c r="A2" s="4"/>
      <c r="B2" s="4"/>
      <c r="C2" s="4"/>
      <c r="D2" s="5"/>
      <c r="E2" s="6" t="s">
        <v>1</v>
      </c>
    </row>
    <row r="3" spans="1:256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24.75" customHeight="1">
      <c r="A4" s="10"/>
      <c r="B4" s="10"/>
      <c r="C4" s="10"/>
      <c r="D4" s="8" t="s">
        <v>6</v>
      </c>
      <c r="E4" s="11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5" ht="34.5" customHeight="1">
      <c r="A5" s="12" t="s">
        <v>8</v>
      </c>
      <c r="B5" s="13">
        <f>B6+B7+B8</f>
        <v>1689.94</v>
      </c>
      <c r="C5" s="13">
        <v>1604.13</v>
      </c>
      <c r="D5" s="13">
        <f>C5-B5</f>
        <v>-85.80999999999995</v>
      </c>
      <c r="E5" s="14">
        <f>D5/B5</f>
        <v>-0.050776950660970176</v>
      </c>
    </row>
    <row r="6" spans="1:5" ht="34.5" customHeight="1">
      <c r="A6" s="15" t="s">
        <v>9</v>
      </c>
      <c r="B6" s="13">
        <v>3</v>
      </c>
      <c r="C6" s="13">
        <v>3</v>
      </c>
      <c r="D6" s="16" t="s">
        <v>10</v>
      </c>
      <c r="E6" s="14"/>
    </row>
    <row r="7" spans="1:5" ht="34.5" customHeight="1">
      <c r="A7" s="15" t="s">
        <v>11</v>
      </c>
      <c r="B7" s="13">
        <v>704.76</v>
      </c>
      <c r="C7" s="13">
        <v>619.95</v>
      </c>
      <c r="D7" s="13">
        <f>C7-B7</f>
        <v>-84.80999999999995</v>
      </c>
      <c r="E7" s="14">
        <f>D7/B7</f>
        <v>-0.12033883875361817</v>
      </c>
    </row>
    <row r="8" spans="1:5" ht="34.5" customHeight="1">
      <c r="A8" s="15" t="s">
        <v>12</v>
      </c>
      <c r="B8" s="13">
        <f>B9+B10</f>
        <v>982.18</v>
      </c>
      <c r="C8" s="13">
        <v>981.18</v>
      </c>
      <c r="D8" s="13">
        <f>C8-B8</f>
        <v>-1</v>
      </c>
      <c r="E8" s="14">
        <f>E9+E10</f>
        <v>-0.001096274858032406</v>
      </c>
    </row>
    <row r="9" spans="1:5" ht="34.5" customHeight="1">
      <c r="A9" s="15" t="s">
        <v>13</v>
      </c>
      <c r="B9" s="13">
        <v>70</v>
      </c>
      <c r="C9" s="13">
        <v>70</v>
      </c>
      <c r="D9" s="16" t="s">
        <v>10</v>
      </c>
      <c r="E9" s="14"/>
    </row>
    <row r="10" spans="1:5" ht="34.5" customHeight="1">
      <c r="A10" s="15" t="s">
        <v>14</v>
      </c>
      <c r="B10" s="13">
        <v>912.18</v>
      </c>
      <c r="C10" s="13">
        <v>911.18</v>
      </c>
      <c r="D10" s="13">
        <f>C10-B10</f>
        <v>-1</v>
      </c>
      <c r="E10" s="14">
        <f>D10/B10</f>
        <v>-0.001096274858032406</v>
      </c>
    </row>
    <row r="11" spans="1:5" ht="280.5" customHeight="1">
      <c r="A11" s="17" t="s">
        <v>15</v>
      </c>
      <c r="B11" s="17"/>
      <c r="C11" s="17"/>
      <c r="D11" s="17"/>
      <c r="E11" s="1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1968503937007874" right="0.1968503937007874" top="0.3937007874015748" bottom="0.31496062992125984" header="1.220472440944882" footer="0.59055118110236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lenovo</cp:lastModifiedBy>
  <cp:lastPrinted>2018-02-27T07:37:33Z</cp:lastPrinted>
  <dcterms:created xsi:type="dcterms:W3CDTF">2014-05-26T08:44:50Z</dcterms:created>
  <dcterms:modified xsi:type="dcterms:W3CDTF">2023-01-31T01:40:17Z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