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tabRatio="500" firstSheet="10" activeTab="10"/>
  </bookViews>
  <sheets>
    <sheet name="部门财务收支预算总表01 " sheetId="1" r:id="rId1"/>
    <sheet name="部门收入预算表02 " sheetId="2" r:id="rId2"/>
    <sheet name="部门支出预算表03 "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<sst xmlns="http://schemas.openxmlformats.org/spreadsheetml/2006/main" count="555">
  <si>
    <t>公开01表</t>
  </si>
  <si>
    <t>部门财务收支预算总表</t>
  </si>
  <si>
    <t>单位名称：勐海县统计局</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</si>
  <si>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</si>
  <si>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</si>
  <si>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</si>
  <si>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</si>
  <si>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</si>
  <si>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</si>
  <si>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</si>
  <si>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</si>
  <si>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</si>
  <si>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</si>
  <si>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</si>
  <si>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</si>
  <si>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</si>
  <si>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</si>
  <si>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</si>
  <si>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</si>
  <si>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</si>
  <si>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</si>
  <si>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</si>
  <si>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</si>
  <si>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</si>
  <si>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</si>
  <si>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</si>
  <si>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</si>
  <si>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</si>
  <si>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</si>
  <si>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</si>
  <si>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</si>
  <si>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</si>
  <si>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</si>
  <si>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</si>
  <si>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</si>
  <si>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</si>
  <si>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</si>
  <si>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</si>
  <si>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</si>
  <si>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</si>
  <si>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</si>
  <si>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</si>
  <si>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</si>
  <si>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</si>
  <si>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</si>
  <si>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</si>
  <si>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</si>
  <si>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勐海县统计局</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</si>
  <si>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</si>
  <si>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</si>
  <si>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</si>
  <si>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</si>
  <si>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</si>
  <si>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</si>
  <si>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</si>
  <si>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</si>
  <si>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</si>
  <si>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</si>
  <si>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</si>
  <si>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</si>
  <si>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</si>
  <si>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</si>
  <si>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</si>
  <si>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</si>
  <si>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</si>
  <si>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20105</t>
  </si>
  <si>
    <t xml:space="preserve">  统计信息事务</t>
  </si>
  <si>
    <t>2010501</t>
  </si>
  <si>
    <t xml:space="preserve">    行政运行</t>
  </si>
  <si>
    <t>2010502</t>
  </si>
  <si>
    <t xml:space="preserve">    一般行政管理事务</t>
  </si>
  <si>
    <t>2010508</t>
  </si>
  <si>
    <t xml:space="preserve">    统计抽样调查</t>
  </si>
  <si>
    <t>2010550</t>
  </si>
  <si>
    <t xml:space="preserve">    事业运行</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</si>
  <si>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</si>
  <si>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</si>
  <si>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</si>
  <si>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</si>
  <si>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</si>
  <si>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</si>
  <si>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</si>
  <si>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</si>
  <si>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</si>
  <si>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</si>
  <si>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</si>
  <si>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</si>
  <si>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</si>
  <si>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</si>
  <si>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</si>
  <si>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</si>
  <si>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</si>
  <si>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</si>
  <si>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</si>
  <si>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</si>
  <si>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</si>
  <si>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</si>
  <si>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</si>
  <si>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</si>
  <si>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</si>
  <si>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</si>
  <si>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</si>
  <si>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</si>
  <si>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</si>
  <si>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</si>
  <si>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</si>
  <si>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</si>
  <si>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</si>
  <si>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</si>
  <si>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</si>
  <si>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</si>
  <si>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</si>
  <si>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</si>
  <si>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</si>
  <si>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</si>
  <si>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</si>
  <si>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</si>
  <si>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</si>
  <si>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</si>
  <si>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</si>
  <si>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</si>
  <si>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</si>
  <si>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</si>
  <si>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</si>
  <si>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</si>
  <si>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</si>
  <si>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</si>
  <si>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</si>
  <si>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</si>
  <si>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</si>
  <si>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</si>
  <si>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</si>
  <si>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</si>
  <si>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</si>
  <si>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</si>
  <si>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</si>
  <si>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</si>
  <si>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</si>
  <si>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</si>
  <si>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</si>
  <si>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</si>
  <si>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</si>
  <si>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</si>
  <si>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</si>
  <si>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</si>
  <si>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</si>
  <si>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</si>
  <si>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</si>
  <si>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</si>
  <si>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</si>
  <si>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</si>
  <si>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</si>
  <si>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</si>
  <si>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</si>
  <si>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</si>
  <si>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</si>
  <si>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</si>
  <si>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</si>
  <si>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</si>
  <si>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</si>
  <si>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</si>
  <si>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</si>
  <si>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</si>
  <si>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</si>
  <si>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</si>
  <si>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</si>
  <si>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</si>
  <si>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</si>
  <si>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</si>
  <si>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培训费</t>
  </si>
  <si>
    <t>09</t>
  </si>
  <si>
    <t xml:space="preserve">  职业年金缴费</t>
  </si>
  <si>
    <t>05</t>
  </si>
  <si>
    <t xml:space="preserve">  委托业务费</t>
  </si>
  <si>
    <t xml:space="preserve">  职工基本医疗保险缴费</t>
  </si>
  <si>
    <t>06</t>
  </si>
  <si>
    <t xml:space="preserve">  公务接待费</t>
  </si>
  <si>
    <t xml:space="preserve">  公务员医疗补助缴费</t>
  </si>
  <si>
    <t xml:space="preserve">  公务用车运行维护费</t>
  </si>
  <si>
    <t xml:space="preserve">  其他社会保障缴费</t>
  </si>
  <si>
    <t xml:space="preserve">  维修（护）费</t>
  </si>
  <si>
    <t>99</t>
  </si>
  <si>
    <t xml:space="preserve">  其他商品和服务支出</t>
  </si>
  <si>
    <t>302</t>
  </si>
  <si>
    <t>商品和服务支出</t>
  </si>
  <si>
    <t>503</t>
  </si>
  <si>
    <t>机关资本性支出（一）</t>
  </si>
  <si>
    <t xml:space="preserve">  办公费</t>
  </si>
  <si>
    <t xml:space="preserve">  设备购置</t>
  </si>
  <si>
    <t xml:space="preserve">  水费</t>
  </si>
  <si>
    <t>505</t>
  </si>
  <si>
    <t>对事业单位经常性补助</t>
  </si>
  <si>
    <t xml:space="preserve">  电费</t>
  </si>
  <si>
    <t xml:space="preserve">  工资福利支出</t>
  </si>
  <si>
    <t xml:space="preserve">  邮电费</t>
  </si>
  <si>
    <t xml:space="preserve">  商品和服务支出</t>
  </si>
  <si>
    <t xml:space="preserve">  差旅费</t>
  </si>
  <si>
    <t>509</t>
  </si>
  <si>
    <t>对个人和家庭的补助</t>
  </si>
  <si>
    <t xml:space="preserve">  社会福利和救助</t>
  </si>
  <si>
    <t>26</t>
  </si>
  <si>
    <t xml:space="preserve">  劳务费</t>
  </si>
  <si>
    <t>28</t>
  </si>
  <si>
    <t xml:space="preserve">  工会经费</t>
  </si>
  <si>
    <t>29</t>
  </si>
  <si>
    <t xml:space="preserve">  福利费</t>
  </si>
  <si>
    <t>31</t>
  </si>
  <si>
    <t>39</t>
  </si>
  <si>
    <t xml:space="preserve">  其他交通费用</t>
  </si>
  <si>
    <t>303</t>
  </si>
  <si>
    <t xml:space="preserve">  生活补助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</si>
  <si>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</si>
  <si>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</si>
  <si>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</si>
  <si>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</si>
  <si>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</si>
  <si>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</si>
  <si>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</si>
  <si>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</si>
  <si>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</si>
  <si>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</si>
  <si>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</si>
  <si>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</si>
  <si>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</si>
  <si>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</si>
  <si>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</si>
  <si>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</si>
  <si>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</si>
  <si>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</si>
  <si>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</si>
  <si>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</si>
  <si>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</si>
  <si>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</si>
  <si>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</si>
  <si>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 xml:space="preserve">  勐海县统计局</t>
  </si>
  <si>
    <t>行政人员支出工资</t>
  </si>
  <si>
    <t>绩效考核基础奖</t>
  </si>
  <si>
    <t>行政运行</t>
  </si>
  <si>
    <t>30103</t>
  </si>
  <si>
    <t>奖金</t>
  </si>
  <si>
    <t>30101</t>
  </si>
  <si>
    <t>基本工资</t>
  </si>
  <si>
    <t>30102</t>
  </si>
  <si>
    <t>津贴补贴</t>
  </si>
  <si>
    <t>事业人员支出工资</t>
  </si>
  <si>
    <t>月奖励性绩效工资</t>
  </si>
  <si>
    <t>事业运行</t>
  </si>
  <si>
    <t>30107</t>
  </si>
  <si>
    <t>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</si>
  <si>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</si>
  <si>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</si>
  <si>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</si>
  <si>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</si>
  <si>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</si>
  <si>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</si>
  <si>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</si>
  <si>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</si>
  <si>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</si>
  <si>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</si>
  <si>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</si>
  <si>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</si>
  <si>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</si>
  <si>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</si>
  <si>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</si>
  <si>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</si>
  <si>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残疾人保障金</t>
  </si>
  <si>
    <t>住房公积金</t>
  </si>
  <si>
    <t>30113</t>
  </si>
  <si>
    <t>30305</t>
  </si>
  <si>
    <t>生活补助</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</si>
  <si>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</si>
  <si>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</si>
  <si>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</si>
  <si>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</si>
  <si>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</si>
  <si>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</si>
  <si>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</si>
  <si>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</si>
  <si>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</si>
  <si>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</si>
  <si>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</si>
  <si>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</si>
  <si>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</si>
  <si>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</si>
  <si>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</si>
  <si>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</si>
  <si>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30205</t>
  </si>
  <si>
    <t>水费</t>
  </si>
  <si>
    <t>30206</t>
  </si>
  <si>
    <t>电费</t>
  </si>
  <si>
    <t>30207</t>
  </si>
  <si>
    <t>邮电费</t>
  </si>
  <si>
    <t>30211</t>
  </si>
  <si>
    <t>差旅费</t>
  </si>
  <si>
    <t>30213</t>
  </si>
  <si>
    <t>维修（护）费</t>
  </si>
  <si>
    <t>30299</t>
  </si>
  <si>
    <t>其他商品和服务支出</t>
  </si>
  <si>
    <t>行政单位离退休</t>
  </si>
  <si>
    <t>事业单位离退休</t>
  </si>
  <si>
    <t>31002</t>
  </si>
  <si>
    <t>办公设备购置</t>
  </si>
  <si>
    <t>公开08表</t>
  </si>
  <si>
    <t>部门项目支出预算表（其他运转类、特定目标类项目）</t>
  </si>
  <si>
    <t>专项业务类</t>
  </si>
  <si>
    <t>其他收入—州统计综合统计业务经费</t>
  </si>
  <si>
    <t>一般行政管理事务</t>
  </si>
  <si>
    <t>30216</t>
  </si>
  <si>
    <t>培训费</t>
  </si>
  <si>
    <t>其他收入—云南调查总队调查业务经费</t>
  </si>
  <si>
    <t>30226</t>
  </si>
  <si>
    <t>劳务费</t>
  </si>
  <si>
    <t>民生类</t>
  </si>
  <si>
    <t>县级粮食产量抽样调查经费</t>
  </si>
  <si>
    <t>统计抽样调查</t>
  </si>
  <si>
    <t>统计抽样调查及流通和消费价格统计调查经费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</si>
  <si>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</si>
  <si>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</si>
  <si>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</si>
  <si>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</si>
  <si>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</si>
  <si>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</si>
  <si>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</si>
  <si>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</si>
  <si>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</si>
  <si>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</si>
  <si>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</si>
  <si>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</si>
  <si>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</si>
  <si>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</si>
  <si>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</si>
  <si>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</si>
  <si>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</si>
  <si>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</si>
  <si>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</si>
  <si>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</si>
  <si>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</si>
  <si>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</si>
  <si>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</si>
  <si>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显示屏</t>
  </si>
  <si>
    <t>A060799 其他材质屏风类</t>
  </si>
  <si>
    <t>2010501 行政运行</t>
  </si>
  <si>
    <t>31002 办公设备购置</t>
  </si>
  <si>
    <t>元</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</si>
  <si>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</si>
  <si>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</si>
  <si>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</si>
  <si>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</si>
  <si>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</si>
  <si>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</si>
  <si>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</si>
  <si>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</si>
  <si>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</si>
  <si>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</si>
  <si>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</si>
  <si>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</si>
  <si>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</si>
  <si>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</si>
  <si>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</si>
  <si>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</si>
  <si>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</si>
  <si>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</si>
  <si>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</si>
  <si>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</si>
  <si>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本单位2022年一般公共预算财政拨款“三公”经费预算合计11.6万元，与2021年预算数相比，无增减变化。无增减变化的原因是：我单位认真贯彻落实中央八项规定精神，大力弘扬艰苦奋斗，勤俭节约的优良作风，坚决制止铺张浪费和奢靡亨乐行为，持续正风肃纪，严格执行财务规章制度，严格执行《党政机关履行节约，反对浪费条例》、《西双版纳州党政机关国内公务接待管理实施细则》，推进党政机关厉行节约反对浪费的优良作风，严格把关好各项公务接待支出。不超标接待，无违规支出，按照要求开支接待费。自实行公务用车改革后，我单位对现有公务用车严格管理，从大局出发，增强全体干部职工节俭意识，合理控制公务用车运行费用的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</si>
  <si>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</si>
  <si>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</si>
  <si>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</si>
  <si>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</si>
  <si>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</si>
  <si>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</si>
  <si>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</si>
  <si>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</si>
  <si>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</si>
  <si>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</si>
  <si>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</si>
  <si>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</si>
  <si>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其他收入—州统计综合统计业务经费</t>
  </si>
  <si>
    <t>用于开展统计工作的办公费、印刷费、差旅费、培训费及其他商品服务支出。</t>
  </si>
  <si>
    <t>产出指标</t>
  </si>
  <si>
    <t>质量指标</t>
  </si>
  <si>
    <t>完成上级下达任务指标</t>
  </si>
  <si>
    <t>=</t>
  </si>
  <si>
    <t>100</t>
  </si>
  <si>
    <t>%</t>
  </si>
  <si>
    <t>定性指标</t>
  </si>
  <si>
    <t>房地产指标、固定资产指标 、劳动工资、工业等</t>
  </si>
  <si>
    <t>时效指标</t>
  </si>
  <si>
    <t>按时上报各项指标</t>
  </si>
  <si>
    <t>按时完成各项统计指标</t>
  </si>
  <si>
    <t>效益指标</t>
  </si>
  <si>
    <t>社会效益指标</t>
  </si>
  <si>
    <t>及时向县委、县政府提供数据</t>
  </si>
  <si>
    <t>及时向县委、县政府提供各项指标，为领导决策提供依据</t>
  </si>
  <si>
    <t>可持续影响指标</t>
  </si>
  <si>
    <t>统计数据供持续参考使用期限</t>
  </si>
  <si>
    <t>年</t>
  </si>
  <si>
    <t>定量指标</t>
  </si>
  <si>
    <t>实际完成指标，可供长期参考使用。</t>
  </si>
  <si>
    <t>满意度指标</t>
  </si>
  <si>
    <t>服务对象满意度指标</t>
  </si>
  <si>
    <t>调查对象对统计工作满意度</t>
  </si>
  <si>
    <t>95</t>
  </si>
  <si>
    <t>采用问卷调查的方式对调查对象对统计工作的满意度进行调查</t>
  </si>
  <si>
    <t xml:space="preserve">    县级粮食产量抽样调查经费</t>
  </si>
  <si>
    <t>组织各镇（街道办）、相关部门开展统计调查工作，综合整理相关统计数据，建立统计数据质量审核、评估和监控制度，统一核定、管理和公布全市基本统计资料，定期发布全县国民经济和社会发展情况的统计信息。开展粮食产量抽样调查工作是为及时准确地反映产粮大县的粮食播种面积和粮食产量，为国家加强粮食生产管理，制定粮食产业政策，确保粮食安全，实行粮食生产分级管理，执行项目安排、财政奖励和完善补助政策提供依据。</t>
  </si>
  <si>
    <t>数量指标</t>
  </si>
  <si>
    <t>　 粮食产量</t>
  </si>
  <si>
    <t>29593</t>
  </si>
  <si>
    <t>万吨</t>
  </si>
  <si>
    <t>全县粮食总产量</t>
  </si>
  <si>
    <t>抽中的调查网点</t>
  </si>
  <si>
    <t>调查网点15个</t>
  </si>
  <si>
    <t>个</t>
  </si>
  <si>
    <t>　 调查完成率</t>
  </si>
  <si>
    <t>全县粮食产量调查完成率100</t>
  </si>
  <si>
    <t>全县粮食产量调查</t>
  </si>
  <si>
    <t>资金到位</t>
  </si>
  <si>
    <t>财政资金及时到位100</t>
  </si>
  <si>
    <t>财政资金及时到位</t>
  </si>
  <si>
    <t>项目进度</t>
  </si>
  <si>
    <t>2022年12月项目完成率100</t>
  </si>
  <si>
    <t>2022年12月完成项目调查</t>
  </si>
  <si>
    <t>成本指标</t>
  </si>
  <si>
    <t>调查辅助员补助费</t>
  </si>
  <si>
    <t>36000</t>
  </si>
  <si>
    <t>经济效益指标</t>
  </si>
  <si>
    <t>获得国家粮食奖补资金</t>
  </si>
  <si>
    <t>2150</t>
  </si>
  <si>
    <t>万元</t>
  </si>
  <si>
    <t>全县粮食产量基本情况</t>
  </si>
  <si>
    <t>"粮食产量数据
"</t>
  </si>
  <si>
    <t xml:space="preserve">"粮食产量数据直接影响我县的粮食奖补资金
</t>
  </si>
  <si>
    <t>调查对象满意度目标</t>
  </si>
  <si>
    <t>&gt;=</t>
  </si>
  <si>
    <t>90</t>
  </si>
  <si>
    <t>调查对象满意度</t>
  </si>
  <si>
    <t xml:space="preserve">    其他收入—云南调查总队调查业务经费</t>
  </si>
  <si>
    <t>为及时、准确地反映我县城乡劳动力资源、就业和失业人口的总量、结构和分布情况，为政府准确判断就业形势，制定和调整就业政策，改善宏观调控，加强就业服务提供依据。劳动力调查的频率为有度。月度劳动力调查的标准时间为每月10日零时，入户登记时间为每月10日-14日。全国劳动力调查使用手持电子终端（PDA)进行样本管理、任务分配和数据采集，并由调查员利用PDA通过联网直报平台将调查数据直接报送到国家统计局。</t>
  </si>
  <si>
    <t>调査工作考核情况</t>
  </si>
  <si>
    <t>次</t>
  </si>
  <si>
    <t>工作实际情况。根据云南调查总队《调查目标管理考核办法》规定，每年开展一次考核。</t>
  </si>
  <si>
    <t>调查对象</t>
  </si>
  <si>
    <t>32</t>
  </si>
  <si>
    <t>户</t>
  </si>
  <si>
    <t>每月调查户为32户</t>
  </si>
  <si>
    <t>原始数据采集完成率</t>
  </si>
  <si>
    <t>每月按照劳动力调查户相关工作要求，对32户调查对象按期完成全部原始数据采集工</t>
  </si>
  <si>
    <t>调查员按时记账率</t>
  </si>
  <si>
    <t>调查员在每月10日-14日完成每月的32户劳动调查</t>
  </si>
  <si>
    <t>每月调查员补助费</t>
  </si>
  <si>
    <t>500</t>
  </si>
  <si>
    <t>月/元</t>
  </si>
  <si>
    <t>每月每个调查员劳务费500元</t>
  </si>
  <si>
    <t>统计信息采用率</t>
  </si>
  <si>
    <t>统计信息被采用数量占分析研究产品总数的比率。根据调查收据的真实数据，准确分析研究产品，能够得到运用，政策咨询建议能对党政决策有积极影响。</t>
  </si>
  <si>
    <t>实际收集到的统计数据编入年鉴等资料，可供长期参考使用。</t>
  </si>
  <si>
    <t>采用问卷调查的方式对32户调查对象对统计工作的满意度进行调查。</t>
  </si>
  <si>
    <t xml:space="preserve">    统计抽样调查及流通和消费价格统计调查经费</t>
  </si>
  <si>
    <t>统计抽样调查包括：居民消费价格调查、住户调查。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情况。各级政府要把住户调查样本办的和常规调查作为一项重要工作，切实加强领导，强化组织协调，及时帮助解决工作中遇到的困难和问题，在调查组织实话、工作经费、工作条件等方面提供必要的人财物保障。</t>
  </si>
  <si>
    <t>全县住户调查户及辅助调查员</t>
  </si>
  <si>
    <t>住户调查户110户，调查员11人。物价调查员7人。</t>
  </si>
  <si>
    <t>元/人*月</t>
  </si>
  <si>
    <t>全县共有住户调查户110户，调查员11人，住户调查是为全面、准确、及时了解我县城乡居民收入、消费及其他生活状况</t>
  </si>
  <si>
    <t>全县物价调辅助员</t>
  </si>
  <si>
    <t>物价调查员6人</t>
  </si>
  <si>
    <t>人</t>
  </si>
  <si>
    <t>按照规格品采价时间要求，采价员要按时采价，鲜活品每月采价6次，其他规格品采2次。现场采价现场上报。</t>
  </si>
  <si>
    <t>物价调查网点及规格品</t>
  </si>
  <si>
    <t>85个调查网点，843个规格品</t>
  </si>
  <si>
    <t>价格指数调查是反映国情国力的基本指标。价格是商品价值量的货币表现，因而分析价格变动的影响，</t>
  </si>
  <si>
    <t>按计划完成物价指数、完成两个收入指标</t>
  </si>
  <si>
    <t>居民消费价格指数、两个收入</t>
  </si>
  <si>
    <t>每月按时按质完成调查，及时准确完成数据录入、审核。</t>
  </si>
  <si>
    <t>资金支出进度</t>
  </si>
  <si>
    <t>100%</t>
  </si>
  <si>
    <t>每月按时向县委、县政府和有关部门提供价格指数和两个收入指标。</t>
  </si>
  <si>
    <t>调查费818080元。</t>
  </si>
  <si>
    <t>调查户每月70元调查补助费、调查员每月70元补助助费。物价调查补助每季度4800元。轮换住户调查户100元/月，调查员300元。</t>
  </si>
  <si>
    <t>按计划完成物价指数、完成两个收入指标为党委、政府提供数据</t>
  </si>
  <si>
    <t>居民消费价格指数、两个收入指标</t>
  </si>
  <si>
    <t>为全面、准确、及时了解全省及各地区城乡居民收入、消费及其他生活状况，客观监测居民收入分配格局和不同收入层次居民的生活质量。</t>
  </si>
  <si>
    <t>全年物价指数 、住户两个收入</t>
  </si>
  <si>
    <t>消费价格指数和居民可支配收入指标</t>
  </si>
  <si>
    <t>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各级政府要把住户调查样本办的和常规调查作为一项重要工作，切实加强领导，强化组织协调，及时帮助解决工作中遇到的困难和问题，在调查组织实话、工作经费、工作条件等方面提供必要的人财物保障。</t>
  </si>
  <si>
    <t>85</t>
  </si>
  <si>
    <t>居民消费价格指数的变动对人们生产和生活的影响，，以及居民生活的收入情况。</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</si>
  <si>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</si>
  <si>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</si>
  <si>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</si>
  <si>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</si>
  <si>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</si>
  <si>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</si>
  <si>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</si>
  <si>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</si>
  <si>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</si>
  <si>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</si>
  <si>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</si>
  <si>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</si>
  <si>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</si>
  <si>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</si>
  <si>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</si>
  <si>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</si>
  <si>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</si>
  <si>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</si>
  <si>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</si>
  <si>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</si>
  <si>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</si>
  <si>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</si>
  <si>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</si>
  <si>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22</t>
  </si>
  <si>
    <t>通用设备</t>
  </si>
  <si>
    <t>2010104 台式机</t>
  </si>
  <si>
    <t>台式电脑</t>
  </si>
  <si>
    <t>台</t>
  </si>
  <si>
    <t>2010199 其他计算机设备</t>
  </si>
  <si>
    <t>PDA平板电脑</t>
  </si>
  <si>
    <t>2020600 LED显示屏</t>
  </si>
  <si>
    <t>全户外3.15显示屏</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</si>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</sst>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60">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2"/>
      <color rgb="FF000000"/>
      <name val="宋体"/>
      <charset val="1"/>
    </font>
    <font>
      <sz val="12"/>
      <name val="宋体"/>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0"/>
      <name val="宋体"/>
      <charset val="134"/>
    </font>
    <font>
      <sz val="11"/>
      <color rgb="FF000000"/>
      <name val="宋体"/>
      <charset val="134"/>
    </font>
    <font>
      <sz val="9"/>
      <name val="微软雅黑"/>
      <charset val="134"/>
    </font>
    <font>
      <b/>
      <sz val="22"/>
      <color rgb="FF000000"/>
      <name val="宋体"/>
      <charset val="134"/>
    </font>
    <font>
      <sz val="9"/>
      <color rgb="FF000000"/>
      <name val="宋体"/>
      <charset val="134"/>
    </font>
    <font>
      <sz val="11"/>
      <name val="宋体"/>
      <charset val="134"/>
    </font>
    <font>
      <sz val="9"/>
      <name val="宋体"/>
      <charset val="134"/>
    </font>
    <font>
      <b/>
      <sz val="11"/>
      <name val="宋体"/>
      <charset val="134"/>
    </font>
    <font>
      <sz val="10"/>
      <color rgb="FF000000"/>
      <name val="宋体"/>
      <charset val="134"/>
    </font>
    <font>
      <b/>
      <sz val="23"/>
      <color rgb="FF000000"/>
      <name val="宋体"/>
      <charset val="134"/>
    </font>
    <font>
      <b/>
      <sz val="11"/>
      <color rgb="FF000000"/>
      <name val="宋体"/>
      <charset val="134"/>
    </font>
    <font>
      <b/>
      <sz val="9"/>
      <color rgb="FF000000"/>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41" fillId="0" borderId="0" applyFont="0" applyFill="0" applyBorder="0" applyAlignment="0" applyProtection="0">
      <alignment vertical="center"/>
    </xf>
    <xf numFmtId="0" fontId="44" fillId="6" borderId="0" applyNumberFormat="0" applyBorder="0" applyAlignment="0" applyProtection="0">
      <alignment vertical="center"/>
    </xf>
    <xf numFmtId="0" fontId="49" fillId="12" borderId="17"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44" fillId="4" borderId="0" applyNumberFormat="0" applyBorder="0" applyAlignment="0" applyProtection="0">
      <alignment vertical="center"/>
    </xf>
    <xf numFmtId="0" fontId="47" fillId="8" borderId="0" applyNumberFormat="0" applyBorder="0" applyAlignment="0" applyProtection="0">
      <alignment vertical="center"/>
    </xf>
    <xf numFmtId="43" fontId="41" fillId="0" borderId="0" applyFont="0" applyFill="0" applyBorder="0" applyAlignment="0" applyProtection="0">
      <alignment vertical="center"/>
    </xf>
    <xf numFmtId="0" fontId="45" fillId="14" borderId="0" applyNumberFormat="0" applyBorder="0" applyAlignment="0" applyProtection="0">
      <alignment vertical="center"/>
    </xf>
    <xf numFmtId="0" fontId="50" fillId="0" borderId="0" applyNumberFormat="0" applyFill="0" applyBorder="0" applyAlignment="0" applyProtection="0">
      <alignment vertical="center"/>
    </xf>
    <xf numFmtId="9" fontId="41" fillId="0" borderId="0" applyFont="0" applyFill="0" applyBorder="0" applyAlignment="0" applyProtection="0">
      <alignment vertical="center"/>
    </xf>
    <xf numFmtId="0" fontId="52" fillId="0" borderId="0" applyNumberFormat="0" applyFill="0" applyBorder="0" applyAlignment="0" applyProtection="0">
      <alignment vertical="center"/>
    </xf>
    <xf numFmtId="0" fontId="41" fillId="15" borderId="18" applyNumberFormat="0" applyFont="0" applyAlignment="0" applyProtection="0">
      <alignment vertical="center"/>
    </xf>
    <xf numFmtId="0" fontId="45" fillId="16" borderId="0" applyNumberFormat="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0" borderId="16" applyNumberFormat="0" applyFill="0" applyAlignment="0" applyProtection="0">
      <alignment vertical="center"/>
    </xf>
    <xf numFmtId="0" fontId="54" fillId="0" borderId="16" applyNumberFormat="0" applyFill="0" applyAlignment="0" applyProtection="0">
      <alignment vertical="center"/>
    </xf>
    <xf numFmtId="0" fontId="45" fillId="13" borderId="0" applyNumberFormat="0" applyBorder="0" applyAlignment="0" applyProtection="0">
      <alignment vertical="center"/>
    </xf>
    <xf numFmtId="0" fontId="46" fillId="0" borderId="20" applyNumberFormat="0" applyFill="0" applyAlignment="0" applyProtection="0">
      <alignment vertical="center"/>
    </xf>
    <xf numFmtId="0" fontId="45" fillId="22" borderId="0" applyNumberFormat="0" applyBorder="0" applyAlignment="0" applyProtection="0">
      <alignment vertical="center"/>
    </xf>
    <xf numFmtId="0" fontId="57" fillId="25" borderId="22" applyNumberFormat="0" applyAlignment="0" applyProtection="0">
      <alignment vertical="center"/>
    </xf>
    <xf numFmtId="0" fontId="58" fillId="25" borderId="17" applyNumberFormat="0" applyAlignment="0" applyProtection="0">
      <alignment vertical="center"/>
    </xf>
    <xf numFmtId="0" fontId="56" fillId="21" borderId="21" applyNumberFormat="0" applyAlignment="0" applyProtection="0">
      <alignment vertical="center"/>
    </xf>
    <xf numFmtId="0" fontId="44" fillId="24" borderId="0" applyNumberFormat="0" applyBorder="0" applyAlignment="0" applyProtection="0">
      <alignment vertical="center"/>
    </xf>
    <xf numFmtId="0" fontId="45" fillId="28" borderId="0" applyNumberFormat="0" applyBorder="0" applyAlignment="0" applyProtection="0">
      <alignment vertical="center"/>
    </xf>
    <xf numFmtId="0" fontId="59" fillId="0" borderId="23" applyNumberFormat="0" applyFill="0" applyAlignment="0" applyProtection="0">
      <alignment vertical="center"/>
    </xf>
    <xf numFmtId="0" fontId="53" fillId="0" borderId="19" applyNumberFormat="0" applyFill="0" applyAlignment="0" applyProtection="0">
      <alignment vertical="center"/>
    </xf>
    <xf numFmtId="0" fontId="55" fillId="19" borderId="0" applyNumberFormat="0" applyBorder="0" applyAlignment="0" applyProtection="0">
      <alignment vertical="center"/>
    </xf>
    <xf numFmtId="0" fontId="48" fillId="11" borderId="0" applyNumberFormat="0" applyBorder="0" applyAlignment="0" applyProtection="0">
      <alignment vertical="center"/>
    </xf>
    <xf numFmtId="0" fontId="44" fillId="17" borderId="0" applyNumberFormat="0" applyBorder="0" applyAlignment="0" applyProtection="0">
      <alignment vertical="center"/>
    </xf>
    <xf numFmtId="0" fontId="45" fillId="31" borderId="0" applyNumberFormat="0" applyBorder="0" applyAlignment="0" applyProtection="0">
      <alignment vertical="center"/>
    </xf>
    <xf numFmtId="0" fontId="44" fillId="5" borderId="0" applyNumberFormat="0" applyBorder="0" applyAlignment="0" applyProtection="0">
      <alignment vertical="center"/>
    </xf>
    <xf numFmtId="0" fontId="44" fillId="3" borderId="0" applyNumberFormat="0" applyBorder="0" applyAlignment="0" applyProtection="0">
      <alignment vertical="center"/>
    </xf>
    <xf numFmtId="0" fontId="44" fillId="32" borderId="0" applyNumberFormat="0" applyBorder="0" applyAlignment="0" applyProtection="0">
      <alignment vertical="center"/>
    </xf>
    <xf numFmtId="0" fontId="44" fillId="33" borderId="0" applyNumberFormat="0" applyBorder="0" applyAlignment="0" applyProtection="0">
      <alignment vertical="center"/>
    </xf>
    <xf numFmtId="0" fontId="45" fillId="30" borderId="0" applyNumberFormat="0" applyBorder="0" applyAlignment="0" applyProtection="0">
      <alignment vertical="center"/>
    </xf>
    <xf numFmtId="0" fontId="45" fillId="10" borderId="0" applyNumberFormat="0" applyBorder="0" applyAlignment="0" applyProtection="0">
      <alignment vertical="center"/>
    </xf>
    <xf numFmtId="0" fontId="44" fillId="23" borderId="0" applyNumberFormat="0" applyBorder="0" applyAlignment="0" applyProtection="0">
      <alignment vertical="center"/>
    </xf>
    <xf numFmtId="0" fontId="44" fillId="27" borderId="0" applyNumberFormat="0" applyBorder="0" applyAlignment="0" applyProtection="0">
      <alignment vertical="center"/>
    </xf>
    <xf numFmtId="0" fontId="45" fillId="29" borderId="0" applyNumberFormat="0" applyBorder="0" applyAlignment="0" applyProtection="0">
      <alignment vertical="center"/>
    </xf>
    <xf numFmtId="0" fontId="44" fillId="1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4" fillId="26" borderId="0" applyNumberFormat="0" applyBorder="0" applyAlignment="0" applyProtection="0">
      <alignment vertical="center"/>
    </xf>
    <xf numFmtId="0" fontId="45" fillId="20" borderId="0" applyNumberFormat="0" applyBorder="0" applyAlignment="0" applyProtection="0">
      <alignment vertical="center"/>
    </xf>
    <xf numFmtId="0" fontId="0" fillId="0" borderId="0">
      <alignment vertical="top"/>
      <protection locked="0"/>
    </xf>
  </cellStyleXfs>
  <cellXfs count="2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0" borderId="0" xfId="49" applyFont="1" applyFill="1" applyBorder="1" applyAlignment="1" applyProtection="1">
      <alignment horizontal="left"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7" fillId="0" borderId="0" xfId="49" applyFont="1" applyFill="1" applyBorder="1" applyAlignment="1" applyProtection="1">
      <alignment horizontal="left" vertical="center"/>
    </xf>
    <xf numFmtId="0" fontId="6" fillId="0" borderId="7" xfId="49" applyFont="1" applyFill="1" applyBorder="1" applyAlignment="1" applyProtection="1">
      <alignment horizontal="left" vertical="center" wrapText="1"/>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76" fontId="4" fillId="0" borderId="7" xfId="49" applyNumberFormat="1" applyFont="1" applyFill="1" applyBorder="1" applyAlignment="1" applyProtection="1">
      <alignment horizontal="right" vertical="center"/>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20" fillId="2" borderId="2" xfId="49" applyFont="1" applyFill="1" applyBorder="1" applyAlignment="1" applyProtection="1">
      <alignment horizontal="left" vertical="top" wrapText="1"/>
    </xf>
    <xf numFmtId="0" fontId="21" fillId="0" borderId="3" xfId="49" applyFont="1" applyFill="1" applyBorder="1" applyAlignment="1" applyProtection="1">
      <alignment horizontal="center" vertical="center"/>
    </xf>
    <xf numFmtId="0" fontId="21" fillId="0" borderId="4" xfId="49" applyFont="1" applyFill="1" applyBorder="1" applyAlignment="1" applyProtection="1">
      <alignment horizontal="center" vertical="center"/>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2" fillId="0" borderId="0" xfId="49" applyNumberFormat="1" applyFont="1" applyFill="1" applyBorder="1" applyAlignment="1" applyProtection="1"/>
    <xf numFmtId="0" fontId="22"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3"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1" fillId="0" borderId="0" xfId="49" applyFont="1" applyFill="1" applyBorder="1" applyAlignment="1" applyProtection="1">
      <alignment wrapText="1"/>
    </xf>
    <xf numFmtId="0" fontId="6" fillId="0" borderId="0" xfId="49" applyFont="1" applyFill="1" applyBorder="1" applyAlignment="1" applyProtection="1">
      <alignment wrapText="1"/>
    </xf>
    <xf numFmtId="0" fontId="4" fillId="0" borderId="12" xfId="49" applyFont="1" applyFill="1" applyBorder="1" applyAlignment="1" applyProtection="1">
      <alignment horizontal="left" vertical="center"/>
    </xf>
    <xf numFmtId="0" fontId="6" fillId="0" borderId="12" xfId="49" applyFont="1" applyFill="1" applyBorder="1" applyAlignment="1" applyProtection="1">
      <alignment horizontal="left" vertical="center" wrapText="1"/>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wrapText="1"/>
    </xf>
    <xf numFmtId="0" fontId="1" fillId="0" borderId="7" xfId="49" applyFont="1" applyFill="1" applyBorder="1" applyAlignment="1" applyProtection="1">
      <alignment wrapText="1"/>
    </xf>
    <xf numFmtId="0" fontId="8" fillId="0" borderId="3" xfId="49" applyFont="1" applyFill="1" applyBorder="1" applyAlignment="1" applyProtection="1">
      <alignment horizontal="center" vertical="center" wrapText="1"/>
    </xf>
    <xf numFmtId="0" fontId="1" fillId="0" borderId="0" xfId="49" applyFont="1" applyFill="1" applyBorder="1" applyAlignment="1" applyProtection="1">
      <alignment horizontal="center"/>
    </xf>
    <xf numFmtId="0" fontId="8" fillId="0" borderId="7" xfId="49" applyFont="1" applyFill="1" applyBorder="1" applyAlignment="1" applyProtection="1">
      <alignment horizontal="left" vertical="center"/>
      <protection locked="0"/>
    </xf>
    <xf numFmtId="0" fontId="8" fillId="0" borderId="7" xfId="49" applyFont="1" applyFill="1" applyBorder="1" applyAlignment="1" applyProtection="1">
      <alignment vertical="center"/>
      <protection locked="0"/>
    </xf>
    <xf numFmtId="4" fontId="8"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28" fillId="0" borderId="0" xfId="49" applyFont="1" applyFill="1" applyBorder="1" applyAlignment="1" applyProtection="1"/>
    <xf numFmtId="0" fontId="29" fillId="0" borderId="0" xfId="49" applyFont="1" applyFill="1" applyBorder="1" applyAlignment="1" applyProtection="1"/>
    <xf numFmtId="0" fontId="30" fillId="0" borderId="0" xfId="49" applyFont="1" applyFill="1" applyBorder="1" applyAlignment="1" applyProtection="1">
      <alignment vertical="top"/>
      <protection locked="0"/>
    </xf>
    <xf numFmtId="0" fontId="31" fillId="0" borderId="0" xfId="49" applyFont="1" applyFill="1" applyBorder="1" applyAlignment="1" applyProtection="1">
      <alignment horizontal="center" vertical="center"/>
    </xf>
    <xf numFmtId="0" fontId="32" fillId="0" borderId="0" xfId="49" applyFont="1" applyFill="1" applyBorder="1" applyAlignment="1" applyProtection="1">
      <alignment horizontal="left" vertical="center" wrapText="1"/>
      <protection locked="0"/>
    </xf>
    <xf numFmtId="0" fontId="29" fillId="0" borderId="0" xfId="49" applyFont="1" applyFill="1" applyBorder="1" applyAlignment="1" applyProtection="1">
      <alignment horizontal="left" vertical="center" wrapText="1"/>
    </xf>
    <xf numFmtId="0" fontId="29" fillId="0" borderId="0" xfId="49" applyFont="1" applyFill="1" applyBorder="1" applyAlignment="1" applyProtection="1">
      <alignment wrapText="1"/>
    </xf>
    <xf numFmtId="0" fontId="29" fillId="0" borderId="1" xfId="49" applyFont="1" applyFill="1" applyBorder="1" applyAlignment="1" applyProtection="1">
      <alignment horizontal="center" vertical="center" wrapText="1"/>
    </xf>
    <xf numFmtId="0" fontId="29" fillId="0" borderId="1" xfId="49" applyFont="1" applyFill="1" applyBorder="1" applyAlignment="1" applyProtection="1">
      <alignment horizontal="center" vertical="center"/>
    </xf>
    <xf numFmtId="0" fontId="29" fillId="0" borderId="2" xfId="49" applyFont="1" applyFill="1" applyBorder="1" applyAlignment="1" applyProtection="1">
      <alignment horizontal="center" vertical="center"/>
    </xf>
    <xf numFmtId="0" fontId="29" fillId="0" borderId="4" xfId="49" applyFont="1" applyFill="1" applyBorder="1" applyAlignment="1" applyProtection="1">
      <alignment horizontal="center" vertical="center"/>
    </xf>
    <xf numFmtId="0" fontId="29" fillId="0" borderId="6" xfId="49" applyFont="1" applyFill="1" applyBorder="1" applyAlignment="1" applyProtection="1">
      <alignment horizontal="center" vertical="center" wrapText="1"/>
    </xf>
    <xf numFmtId="0" fontId="29" fillId="0" borderId="6" xfId="49" applyFont="1" applyFill="1" applyBorder="1" applyAlignment="1" applyProtection="1">
      <alignment horizontal="center" vertical="center"/>
    </xf>
    <xf numFmtId="0" fontId="29" fillId="0" borderId="7" xfId="49" applyFont="1" applyFill="1" applyBorder="1" applyAlignment="1" applyProtection="1">
      <alignment horizontal="center" vertical="center"/>
    </xf>
    <xf numFmtId="0" fontId="32" fillId="0" borderId="7" xfId="49" applyFont="1" applyFill="1" applyBorder="1" applyAlignment="1" applyProtection="1">
      <alignment horizontal="left" vertical="center" wrapText="1"/>
      <protection locked="0"/>
    </xf>
    <xf numFmtId="4" fontId="32" fillId="0" borderId="7" xfId="49" applyNumberFormat="1" applyFont="1" applyFill="1" applyBorder="1" applyAlignment="1" applyProtection="1">
      <alignment horizontal="right" vertical="center"/>
      <protection locked="0"/>
    </xf>
    <xf numFmtId="0" fontId="33" fillId="0" borderId="2" xfId="49" applyFont="1" applyFill="1" applyBorder="1" applyAlignment="1" applyProtection="1">
      <alignment horizontal="center" vertical="center" wrapText="1"/>
      <protection locked="0"/>
    </xf>
    <xf numFmtId="0" fontId="28" fillId="0" borderId="4" xfId="49" applyFont="1" applyFill="1" applyBorder="1" applyAlignment="1" applyProtection="1">
      <alignment horizontal="center" vertical="center" wrapText="1"/>
    </xf>
    <xf numFmtId="0" fontId="28" fillId="0" borderId="0" xfId="49" applyFont="1" applyFill="1" applyBorder="1" applyAlignment="1" applyProtection="1">
      <alignment vertical="top"/>
    </xf>
    <xf numFmtId="0" fontId="32" fillId="0" borderId="0" xfId="49" applyFont="1" applyFill="1" applyBorder="1" applyAlignment="1" applyProtection="1">
      <alignment horizontal="right" vertical="center"/>
    </xf>
    <xf numFmtId="0" fontId="29" fillId="0" borderId="3" xfId="49" applyFont="1" applyFill="1" applyBorder="1" applyAlignment="1" applyProtection="1">
      <alignment horizontal="center" vertical="center" wrapText="1"/>
    </xf>
    <xf numFmtId="0" fontId="29" fillId="0" borderId="4" xfId="49" applyFont="1" applyFill="1" applyBorder="1" applyAlignment="1" applyProtection="1">
      <alignment horizontal="center" vertical="center" wrapText="1"/>
    </xf>
    <xf numFmtId="4" fontId="32" fillId="0" borderId="7" xfId="49" applyNumberFormat="1" applyFont="1" applyFill="1" applyBorder="1" applyAlignment="1" applyProtection="1">
      <alignment horizontal="right" vertical="center"/>
    </xf>
    <xf numFmtId="0" fontId="34" fillId="0" borderId="0" xfId="49" applyFont="1" applyFill="1" applyBorder="1" applyAlignment="1" applyProtection="1">
      <alignment vertical="top"/>
      <protection locked="0"/>
    </xf>
    <xf numFmtId="0" fontId="33" fillId="0" borderId="0" xfId="49" applyFont="1" applyFill="1" applyBorder="1" applyAlignment="1" applyProtection="1">
      <alignment vertical="top"/>
      <protection locked="0"/>
    </xf>
    <xf numFmtId="0" fontId="33" fillId="0" borderId="0" xfId="49" applyFont="1" applyFill="1" applyBorder="1" applyAlignment="1" applyProtection="1">
      <alignment vertical="center"/>
    </xf>
    <xf numFmtId="0" fontId="28"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32" fillId="0" borderId="0" xfId="49" applyFont="1" applyFill="1" applyBorder="1" applyAlignment="1" applyProtection="1">
      <alignment horizontal="left" vertical="center"/>
    </xf>
    <xf numFmtId="0" fontId="29" fillId="0" borderId="0" xfId="49" applyFont="1" applyFill="1" applyBorder="1" applyAlignment="1" applyProtection="1">
      <alignment horizontal="center" vertical="center"/>
    </xf>
    <xf numFmtId="0" fontId="29" fillId="0" borderId="0" xfId="49" applyFont="1" applyFill="1" applyBorder="1" applyAlignment="1" applyProtection="1">
      <protection locked="0"/>
    </xf>
    <xf numFmtId="0" fontId="33" fillId="0" borderId="10" xfId="49" applyFont="1" applyFill="1" applyBorder="1" applyAlignment="1" applyProtection="1">
      <alignment horizontal="center" vertical="center" wrapText="1"/>
      <protection locked="0"/>
    </xf>
    <xf numFmtId="0" fontId="35" fillId="0" borderId="3" xfId="49" applyFont="1" applyFill="1" applyBorder="1" applyAlignment="1" applyProtection="1">
      <alignment horizontal="center" vertical="center" wrapText="1"/>
      <protection locked="0"/>
    </xf>
    <xf numFmtId="0" fontId="35" fillId="0" borderId="3" xfId="49" applyFont="1" applyFill="1" applyBorder="1" applyAlignment="1" applyProtection="1">
      <alignment horizontal="center" vertical="center" wrapText="1"/>
    </xf>
    <xf numFmtId="0" fontId="35" fillId="0" borderId="3" xfId="49" applyFont="1" applyFill="1" applyBorder="1" applyAlignment="1" applyProtection="1">
      <alignment horizontal="center" vertical="center"/>
      <protection locked="0"/>
    </xf>
    <xf numFmtId="0" fontId="33" fillId="0" borderId="14" xfId="49" applyFont="1" applyFill="1" applyBorder="1" applyAlignment="1" applyProtection="1">
      <alignment horizontal="center" vertical="center" wrapText="1"/>
    </xf>
    <xf numFmtId="0" fontId="33" fillId="0" borderId="12" xfId="49" applyFont="1" applyFill="1" applyBorder="1" applyAlignment="1" applyProtection="1">
      <alignment horizontal="center" vertical="center"/>
      <protection locked="0"/>
    </xf>
    <xf numFmtId="0" fontId="33" fillId="0" borderId="13" xfId="49" applyFont="1" applyFill="1" applyBorder="1" applyAlignment="1" applyProtection="1">
      <alignment horizontal="center" vertical="center"/>
    </xf>
    <xf numFmtId="0" fontId="36" fillId="0" borderId="7" xfId="49" applyFont="1" applyFill="1" applyBorder="1" applyAlignment="1" applyProtection="1">
      <alignment horizontal="center" vertical="center"/>
    </xf>
    <xf numFmtId="4" fontId="32" fillId="0" borderId="11" xfId="49" applyNumberFormat="1" applyFont="1" applyFill="1" applyBorder="1" applyAlignment="1" applyProtection="1">
      <alignment horizontal="right" vertical="center"/>
      <protection locked="0"/>
    </xf>
    <xf numFmtId="4" fontId="29" fillId="0" borderId="7" xfId="49" applyNumberFormat="1" applyFont="1" applyFill="1" applyBorder="1" applyAlignment="1" applyProtection="1">
      <alignment horizontal="center" vertical="center"/>
      <protection locked="0"/>
    </xf>
    <xf numFmtId="0" fontId="32" fillId="0" borderId="0" xfId="49" applyFont="1" applyFill="1" applyBorder="1" applyAlignment="1" applyProtection="1">
      <alignment horizontal="right" vertical="center"/>
      <protection locked="0"/>
    </xf>
    <xf numFmtId="0" fontId="36" fillId="0" borderId="0" xfId="49" applyFont="1" applyFill="1" applyBorder="1" applyAlignment="1" applyProtection="1">
      <alignment horizontal="right" vertical="center"/>
      <protection locked="0"/>
    </xf>
    <xf numFmtId="0" fontId="29" fillId="0" borderId="0" xfId="49" applyFont="1" applyFill="1" applyBorder="1" applyAlignment="1" applyProtection="1">
      <alignment horizontal="right"/>
      <protection locked="0"/>
    </xf>
    <xf numFmtId="0" fontId="35" fillId="0" borderId="1" xfId="49" applyFont="1" applyFill="1" applyBorder="1" applyAlignment="1" applyProtection="1">
      <alignment horizontal="center" vertical="center" wrapText="1"/>
      <protection locked="0"/>
    </xf>
    <xf numFmtId="0" fontId="33" fillId="0" borderId="12" xfId="49" applyFont="1" applyFill="1" applyBorder="1" applyAlignment="1" applyProtection="1">
      <alignment horizontal="center" vertical="center" wrapText="1"/>
    </xf>
    <xf numFmtId="0" fontId="33" fillId="0" borderId="13" xfId="49" applyFont="1" applyFill="1" applyBorder="1" applyAlignment="1" applyProtection="1">
      <alignment horizontal="center" vertical="center" wrapText="1"/>
    </xf>
    <xf numFmtId="0" fontId="35" fillId="0" borderId="5" xfId="49" applyFont="1" applyFill="1" applyBorder="1" applyAlignment="1" applyProtection="1">
      <alignment horizontal="center" vertical="center" wrapText="1"/>
      <protection locked="0"/>
    </xf>
    <xf numFmtId="0" fontId="35" fillId="0" borderId="6" xfId="49" applyFont="1" applyFill="1" applyBorder="1" applyAlignment="1" applyProtection="1">
      <alignment horizontal="center" vertical="center"/>
      <protection locked="0"/>
    </xf>
    <xf numFmtId="0" fontId="36" fillId="0" borderId="0" xfId="49" applyFont="1" applyFill="1" applyBorder="1" applyAlignment="1" applyProtection="1"/>
    <xf numFmtId="0" fontId="37" fillId="0" borderId="0" xfId="49" applyFont="1" applyFill="1" applyBorder="1" applyAlignment="1" applyProtection="1">
      <alignment horizontal="center" vertical="top"/>
    </xf>
    <xf numFmtId="0" fontId="38" fillId="0" borderId="0" xfId="49" applyFont="1" applyFill="1" applyBorder="1" applyAlignment="1" applyProtection="1">
      <alignment horizontal="center" vertical="center"/>
    </xf>
    <xf numFmtId="0" fontId="32" fillId="0" borderId="7" xfId="49" applyFont="1" applyFill="1" applyBorder="1" applyAlignment="1" applyProtection="1">
      <alignment horizontal="left" vertical="center"/>
    </xf>
    <xf numFmtId="0" fontId="32" fillId="0" borderId="7" xfId="49" applyFont="1" applyFill="1" applyBorder="1" applyAlignment="1" applyProtection="1">
      <alignment horizontal="right" vertical="center"/>
    </xf>
    <xf numFmtId="0" fontId="32" fillId="0" borderId="6" xfId="49" applyFont="1" applyFill="1" applyBorder="1" applyAlignment="1" applyProtection="1">
      <alignment horizontal="left" vertical="center"/>
    </xf>
    <xf numFmtId="0" fontId="39" fillId="0" borderId="7" xfId="49" applyFont="1" applyFill="1" applyBorder="1" applyAlignment="1" applyProtection="1">
      <alignment horizontal="center" vertical="center"/>
    </xf>
    <xf numFmtId="0" fontId="39" fillId="0" borderId="7" xfId="49" applyFont="1" applyFill="1" applyBorder="1" applyAlignment="1" applyProtection="1">
      <alignment horizontal="right" vertical="center"/>
    </xf>
    <xf numFmtId="0" fontId="39" fillId="0" borderId="6" xfId="49" applyFont="1" applyFill="1" applyBorder="1" applyAlignment="1" applyProtection="1">
      <alignment horizontal="center" vertical="center"/>
    </xf>
    <xf numFmtId="4" fontId="39" fillId="0" borderId="11" xfId="49" applyNumberFormat="1" applyFont="1" applyFill="1" applyBorder="1" applyAlignment="1" applyProtection="1">
      <alignment horizontal="right" vertical="center"/>
    </xf>
    <xf numFmtId="4" fontId="39" fillId="0" borderId="7" xfId="49" applyNumberFormat="1" applyFont="1" applyFill="1" applyBorder="1" applyAlignment="1" applyProtection="1">
      <alignment horizontal="right" vertical="center"/>
    </xf>
    <xf numFmtId="4" fontId="32" fillId="0" borderId="11" xfId="49" applyNumberFormat="1" applyFont="1" applyFill="1" applyBorder="1" applyAlignment="1" applyProtection="1">
      <alignment horizontal="right" vertical="center"/>
    </xf>
    <xf numFmtId="0" fontId="39" fillId="0" borderId="6" xfId="49" applyFont="1" applyFill="1" applyBorder="1" applyAlignment="1" applyProtection="1">
      <alignment horizontal="center" vertical="center"/>
      <protection locked="0"/>
    </xf>
    <xf numFmtId="4" fontId="39"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B23" sqref="B23"/>
    </sheetView>
  </sheetViews>
  <sheetFormatPr defaultColWidth="8" defaultRowHeight="14.25" customHeight="1" outlineLevelCol="3"/>
  <cols>
    <col min="1" max="1" width="39.5714285714286" style="194" customWidth="1"/>
    <col min="2" max="2" width="43.1428571428571" style="194" customWidth="1"/>
    <col min="3" max="3" width="40.4285714285714" style="194" customWidth="1"/>
    <col min="4" max="4" width="46.1428571428571" style="194" customWidth="1"/>
    <col min="5" max="5" width="8" style="217" customWidth="1"/>
    <col min="6" max="16384" width="8" style="217"/>
  </cols>
  <sheetData>
    <row r="1" ht="13.5" customHeight="1" spans="1:4">
      <c r="A1" s="243"/>
      <c r="B1" s="243"/>
      <c r="C1" s="243"/>
      <c r="D1" s="213" t="s">
        <v>0</v>
      </c>
    </row>
    <row r="2" ht="36" customHeight="1" spans="1:4">
      <c r="A2" s="197" t="s">
        <v>1</v>
      </c>
      <c r="B2" s="244"/>
      <c r="C2" s="244"/>
      <c r="D2" s="244"/>
    </row>
    <row r="3" ht="21" customHeight="1" spans="1:4">
      <c r="A3" s="222" t="s">
        <v>2</v>
      </c>
      <c r="B3" s="245"/>
      <c r="C3" s="245"/>
      <c r="D3" s="213" t="s">
        <v>3</v>
      </c>
    </row>
    <row r="4" ht="19.5" customHeight="1" spans="1:4">
      <c r="A4" s="203" t="s">
        <v>4</v>
      </c>
      <c r="B4" s="204"/>
      <c r="C4" s="203" t="s">
        <v>5</v>
      </c>
      <c r="D4" s="204"/>
    </row>
    <row r="5" ht="19.5" customHeight="1" spans="1:4">
      <c r="A5" s="202" t="s">
        <v>6</v>
      </c>
      <c r="B5" s="202" t="s">
        <v>7</v>
      </c>
      <c r="C5" s="202" t="s">
        <v>8</v>
      </c>
      <c r="D5" s="202" t="s">
        <v>7</v>
      </c>
    </row>
    <row r="6" ht="19.5" customHeight="1" spans="1:4">
      <c r="A6" s="206"/>
      <c r="B6" s="206"/>
      <c r="C6" s="206"/>
      <c r="D6" s="206"/>
    </row>
    <row r="7" ht="20.25" customHeight="1" spans="1:4">
      <c r="A7" s="246" t="s">
        <v>9</v>
      </c>
      <c r="B7" s="216">
        <v>3628421.49</v>
      </c>
      <c r="C7" s="246" t="s">
        <v>10</v>
      </c>
      <c r="D7" s="216">
        <v>2909630.63</v>
      </c>
    </row>
    <row r="8" ht="20.25" customHeight="1" spans="1:4">
      <c r="A8" s="246" t="s">
        <v>11</v>
      </c>
      <c r="B8" s="216"/>
      <c r="C8" s="246" t="s">
        <v>12</v>
      </c>
      <c r="D8" s="216">
        <v>476964.05</v>
      </c>
    </row>
    <row r="9" ht="20.25" customHeight="1" spans="1:4">
      <c r="A9" s="246" t="s">
        <v>13</v>
      </c>
      <c r="B9" s="216"/>
      <c r="C9" s="246" t="s">
        <v>14</v>
      </c>
      <c r="D9" s="216">
        <v>320561.54</v>
      </c>
    </row>
    <row r="10" ht="20.25" customHeight="1" spans="1:4">
      <c r="A10" s="246" t="s">
        <v>15</v>
      </c>
      <c r="B10" s="209"/>
      <c r="C10" s="246" t="s">
        <v>16</v>
      </c>
      <c r="D10" s="216">
        <v>252829.56</v>
      </c>
    </row>
    <row r="11" ht="21.75" customHeight="1" spans="1:4">
      <c r="A11" s="246" t="s">
        <v>17</v>
      </c>
      <c r="B11" s="216">
        <v>85000</v>
      </c>
      <c r="C11" s="246"/>
      <c r="D11" s="247"/>
    </row>
    <row r="12" ht="20.25" customHeight="1" spans="1:4">
      <c r="A12" s="246" t="s">
        <v>18</v>
      </c>
      <c r="B12" s="209"/>
      <c r="C12" s="246"/>
      <c r="D12" s="247"/>
    </row>
    <row r="13" ht="20.25" customHeight="1" spans="1:4">
      <c r="A13" s="246" t="s">
        <v>19</v>
      </c>
      <c r="B13" s="209"/>
      <c r="C13" s="246"/>
      <c r="D13" s="247"/>
    </row>
    <row r="14" ht="20.25" customHeight="1" spans="1:4">
      <c r="A14" s="246" t="s">
        <v>20</v>
      </c>
      <c r="B14" s="209"/>
      <c r="C14" s="246"/>
      <c r="D14" s="247"/>
    </row>
    <row r="15" ht="20.25" customHeight="1" spans="1:4">
      <c r="A15" s="248" t="s">
        <v>21</v>
      </c>
      <c r="B15" s="209"/>
      <c r="C15" s="249"/>
      <c r="D15" s="250"/>
    </row>
    <row r="16" ht="20.25" customHeight="1" spans="1:4">
      <c r="A16" s="248" t="s">
        <v>22</v>
      </c>
      <c r="B16" s="233">
        <v>85000</v>
      </c>
      <c r="C16" s="249"/>
      <c r="D16" s="250"/>
    </row>
    <row r="17" ht="20.25" customHeight="1" spans="1:4">
      <c r="A17" s="251" t="s">
        <v>23</v>
      </c>
      <c r="B17" s="252">
        <v>3713421.49</v>
      </c>
      <c r="C17" s="249" t="s">
        <v>24</v>
      </c>
      <c r="D17" s="253">
        <v>3959985.78</v>
      </c>
    </row>
    <row r="18" ht="20.25" customHeight="1" spans="1:4">
      <c r="A18" s="248" t="s">
        <v>25</v>
      </c>
      <c r="B18" s="254">
        <v>246564.29</v>
      </c>
      <c r="C18" s="246" t="s">
        <v>26</v>
      </c>
      <c r="D18" s="247" t="s">
        <v>27</v>
      </c>
    </row>
    <row r="19" ht="20.25" customHeight="1" spans="1:4">
      <c r="A19" s="255" t="s">
        <v>28</v>
      </c>
      <c r="B19" s="252">
        <v>3959985.78</v>
      </c>
      <c r="C19" s="249" t="s">
        <v>29</v>
      </c>
      <c r="D19" s="256">
        <v>3959985.78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9"/>
  <sheetViews>
    <sheetView workbookViewId="0">
      <selection activeCell="C26" sqref="C26"/>
    </sheetView>
  </sheetViews>
  <sheetFormatPr defaultColWidth="8.85714285714286" defaultRowHeight="14.25" customHeight="1" outlineLevelCol="4"/>
  <cols>
    <col min="1" max="1" width="25.7142857142857" style="127" customWidth="1"/>
    <col min="2" max="5" width="25.7142857142857" style="1" customWidth="1"/>
    <col min="6" max="16384" width="8.85714285714286" customWidth="1"/>
  </cols>
  <sheetData>
    <row r="1" s="1" customFormat="1" ht="23.25" customHeight="1" spans="1:5">
      <c r="A1" s="128">
        <v>0</v>
      </c>
      <c r="B1" s="129">
        <v>1</v>
      </c>
      <c r="C1" s="130"/>
      <c r="D1" s="130"/>
      <c r="E1" s="38" t="s">
        <v>321</v>
      </c>
    </row>
    <row r="2" s="1" customFormat="1" ht="36" customHeight="1" spans="1:5">
      <c r="A2" s="2" t="s">
        <v>322</v>
      </c>
      <c r="B2" s="40"/>
      <c r="C2" s="40"/>
      <c r="D2" s="40"/>
      <c r="E2" s="40"/>
    </row>
    <row r="3" s="114" customFormat="1" ht="15" customHeight="1" spans="1:5">
      <c r="A3" s="115" t="s">
        <v>2</v>
      </c>
      <c r="B3" s="131"/>
      <c r="C3" s="122"/>
      <c r="D3" s="122"/>
      <c r="E3" s="38" t="s">
        <v>3</v>
      </c>
    </row>
    <row r="4" s="1" customFormat="1" ht="20.25" customHeight="1" spans="1:5">
      <c r="A4" s="132" t="s">
        <v>50</v>
      </c>
      <c r="B4" s="72" t="s">
        <v>51</v>
      </c>
      <c r="C4" s="16" t="s">
        <v>323</v>
      </c>
      <c r="D4" s="73"/>
      <c r="E4" s="74"/>
    </row>
    <row r="5" s="1" customFormat="1" ht="20.25" customHeight="1" spans="1:5">
      <c r="A5" s="133"/>
      <c r="B5" s="117"/>
      <c r="C5" s="72" t="s">
        <v>33</v>
      </c>
      <c r="D5" s="16" t="s">
        <v>61</v>
      </c>
      <c r="E5" s="72" t="s">
        <v>62</v>
      </c>
    </row>
    <row r="6" s="1" customFormat="1" ht="20.25" customHeight="1" spans="1:5">
      <c r="A6" s="134">
        <v>1</v>
      </c>
      <c r="B6" s="12">
        <v>2</v>
      </c>
      <c r="C6" s="12">
        <v>3</v>
      </c>
      <c r="D6" s="12">
        <v>4</v>
      </c>
      <c r="E6" s="12">
        <v>5</v>
      </c>
    </row>
    <row r="7" s="1" customFormat="1" ht="20.25" customHeight="1" spans="1:5">
      <c r="A7" s="13" t="s">
        <v>149</v>
      </c>
      <c r="B7" s="13" t="s">
        <v>149</v>
      </c>
      <c r="C7" s="56" t="s">
        <v>149</v>
      </c>
      <c r="D7" s="56" t="s">
        <v>149</v>
      </c>
      <c r="E7" s="56" t="s">
        <v>149</v>
      </c>
    </row>
    <row r="8" s="1" customFormat="1" ht="20.25" customHeight="1" spans="1:5">
      <c r="A8" s="16" t="s">
        <v>103</v>
      </c>
      <c r="B8" s="74"/>
      <c r="C8" s="56" t="s">
        <v>149</v>
      </c>
      <c r="D8" s="56" t="s">
        <v>149</v>
      </c>
      <c r="E8" s="56" t="s">
        <v>149</v>
      </c>
    </row>
    <row r="9" customHeight="1" spans="1:1">
      <c r="A9" s="127" t="s">
        <v>320</v>
      </c>
    </row>
  </sheetData>
  <mergeCells count="6">
    <mergeCell ref="A2:E2"/>
    <mergeCell ref="A3:D3"/>
    <mergeCell ref="C4:E4"/>
    <mergeCell ref="A8:B8"/>
    <mergeCell ref="A4:A5"/>
    <mergeCell ref="B4:B5"/>
  </mergeCells>
  <pageMargins left="0.907638888888889"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X13"/>
  <sheetViews>
    <sheetView tabSelected="1" topLeftCell="E1" workbookViewId="0">
      <selection activeCell="V15" sqref="V15"/>
    </sheetView>
  </sheetViews>
  <sheetFormatPr defaultColWidth="9.14285714285714" defaultRowHeight="14.25" customHeight="1"/>
  <cols>
    <col min="1" max="1" width="17.2857142857143" style="1" customWidth="1"/>
    <col min="2" max="2" width="10.5714285714286" style="1" customWidth="1"/>
    <col min="3" max="3" width="13.8571428571429" style="1" customWidth="1"/>
    <col min="4" max="4" width="9.85714285714286" style="1" customWidth="1"/>
    <col min="5" max="5" width="18.2857142857143" style="1" customWidth="1"/>
    <col min="6" max="6" width="10.1428571428571" style="1" customWidth="1"/>
    <col min="7" max="7" width="8.57142857142857" style="1" customWidth="1"/>
    <col min="8" max="19" width="12.7142857142857" style="1" customWidth="1"/>
    <col min="20" max="20" width="10" style="1" customWidth="1"/>
    <col min="21" max="24" width="12.7142857142857" style="1" customWidth="1"/>
    <col min="25" max="16384" width="9.14285714285714" customWidth="1"/>
  </cols>
  <sheetData>
    <row r="1" s="1" customFormat="1" ht="13.5" customHeight="1" spans="1:24">
      <c r="A1" s="114"/>
      <c r="B1" s="114"/>
      <c r="C1" s="114"/>
      <c r="D1" s="114"/>
      <c r="E1" s="114"/>
      <c r="F1" s="114"/>
      <c r="G1" s="114"/>
      <c r="H1" s="114"/>
      <c r="I1" s="114"/>
      <c r="J1" s="114"/>
      <c r="K1" s="114"/>
      <c r="L1" s="114"/>
      <c r="M1" s="114"/>
      <c r="N1" s="114"/>
      <c r="O1" s="114"/>
      <c r="P1" s="114"/>
      <c r="Q1" s="114"/>
      <c r="R1" s="114"/>
      <c r="S1" s="114"/>
      <c r="T1" s="114"/>
      <c r="U1" s="114"/>
      <c r="V1" s="114"/>
      <c r="W1" s="114"/>
      <c r="X1" s="38" t="s">
        <v>324</v>
      </c>
    </row>
    <row r="2" s="1" customFormat="1" ht="27.75" customHeight="1" spans="1:24">
      <c r="A2" s="2" t="s">
        <v>325</v>
      </c>
      <c r="B2" s="3"/>
      <c r="C2" s="3"/>
      <c r="D2" s="3"/>
      <c r="E2" s="3"/>
      <c r="F2" s="3"/>
      <c r="G2" s="3"/>
      <c r="H2" s="3"/>
      <c r="I2" s="3"/>
      <c r="J2" s="3"/>
      <c r="K2" s="3"/>
      <c r="L2" s="3"/>
      <c r="M2" s="3"/>
      <c r="N2" s="3"/>
      <c r="O2" s="3"/>
      <c r="P2" s="3"/>
      <c r="Q2" s="3"/>
      <c r="R2" s="3"/>
      <c r="S2" s="3"/>
      <c r="T2" s="3"/>
      <c r="U2" s="3"/>
      <c r="V2" s="3"/>
      <c r="W2" s="3"/>
      <c r="X2" s="3"/>
    </row>
    <row r="3" s="1" customFormat="1" customHeight="1" spans="1:24">
      <c r="A3" s="115" t="s">
        <v>2</v>
      </c>
      <c r="B3" s="116"/>
      <c r="C3" s="116"/>
      <c r="D3" s="116"/>
      <c r="E3" s="116"/>
      <c r="F3" s="116"/>
      <c r="G3" s="116"/>
      <c r="H3" s="116"/>
      <c r="I3" s="116"/>
      <c r="J3" s="116"/>
      <c r="K3" s="116"/>
      <c r="L3" s="116"/>
      <c r="M3" s="116"/>
      <c r="N3" s="116"/>
      <c r="O3" s="116"/>
      <c r="P3" s="116"/>
      <c r="Q3" s="116"/>
      <c r="R3" s="116"/>
      <c r="S3" s="116"/>
      <c r="T3" s="116"/>
      <c r="U3" s="116"/>
      <c r="V3" s="116"/>
      <c r="W3" s="116"/>
      <c r="X3" s="38" t="s">
        <v>219</v>
      </c>
    </row>
    <row r="4" s="1" customFormat="1" ht="15.75" customHeight="1" spans="1:24">
      <c r="A4" s="6" t="s">
        <v>326</v>
      </c>
      <c r="B4" s="6" t="s">
        <v>327</v>
      </c>
      <c r="C4" s="6" t="s">
        <v>328</v>
      </c>
      <c r="D4" s="6" t="s">
        <v>329</v>
      </c>
      <c r="E4" s="6" t="s">
        <v>330</v>
      </c>
      <c r="F4" s="6" t="s">
        <v>331</v>
      </c>
      <c r="G4" s="6" t="s">
        <v>332</v>
      </c>
      <c r="H4" s="6" t="s">
        <v>333</v>
      </c>
      <c r="I4" s="6" t="s">
        <v>318</v>
      </c>
      <c r="J4" s="16" t="s">
        <v>334</v>
      </c>
      <c r="K4" s="73"/>
      <c r="L4" s="73"/>
      <c r="M4" s="73"/>
      <c r="N4" s="73"/>
      <c r="O4" s="73"/>
      <c r="P4" s="73"/>
      <c r="Q4" s="73"/>
      <c r="R4" s="73"/>
      <c r="S4" s="73"/>
      <c r="T4" s="73"/>
      <c r="U4" s="73"/>
      <c r="V4" s="73"/>
      <c r="W4" s="73"/>
      <c r="X4" s="74"/>
    </row>
    <row r="5" s="1" customFormat="1" ht="17.25" customHeight="1" spans="1:24">
      <c r="A5" s="10"/>
      <c r="B5" s="10"/>
      <c r="C5" s="10"/>
      <c r="D5" s="10"/>
      <c r="E5" s="10"/>
      <c r="F5" s="10"/>
      <c r="G5" s="10"/>
      <c r="H5" s="10"/>
      <c r="I5" s="10"/>
      <c r="J5" s="117" t="s">
        <v>33</v>
      </c>
      <c r="K5" s="19" t="s">
        <v>52</v>
      </c>
      <c r="L5" s="20"/>
      <c r="M5" s="20"/>
      <c r="N5" s="20"/>
      <c r="O5" s="20"/>
      <c r="P5" s="20"/>
      <c r="Q5" s="6" t="s">
        <v>335</v>
      </c>
      <c r="R5" s="6" t="s">
        <v>336</v>
      </c>
      <c r="S5" s="19" t="s">
        <v>337</v>
      </c>
      <c r="T5" s="16" t="s">
        <v>40</v>
      </c>
      <c r="U5" s="73"/>
      <c r="V5" s="73"/>
      <c r="W5" s="73"/>
      <c r="X5" s="74"/>
    </row>
    <row r="6" s="1" customFormat="1" ht="40.5" customHeight="1" spans="1:24">
      <c r="A6" s="11"/>
      <c r="B6" s="11"/>
      <c r="C6" s="11"/>
      <c r="D6" s="11"/>
      <c r="E6" s="11"/>
      <c r="F6" s="11"/>
      <c r="G6" s="11"/>
      <c r="H6" s="11"/>
      <c r="I6" s="11"/>
      <c r="J6" s="75"/>
      <c r="K6" s="6" t="s">
        <v>35</v>
      </c>
      <c r="L6" s="6" t="s">
        <v>229</v>
      </c>
      <c r="M6" s="6" t="s">
        <v>230</v>
      </c>
      <c r="N6" s="6" t="s">
        <v>231</v>
      </c>
      <c r="O6" s="6" t="s">
        <v>232</v>
      </c>
      <c r="P6" s="53" t="s">
        <v>233</v>
      </c>
      <c r="Q6" s="11"/>
      <c r="R6" s="11"/>
      <c r="S6" s="24"/>
      <c r="T6" s="126" t="s">
        <v>35</v>
      </c>
      <c r="U6" s="53" t="s">
        <v>41</v>
      </c>
      <c r="V6" s="53" t="s">
        <v>228</v>
      </c>
      <c r="W6" s="53" t="s">
        <v>44</v>
      </c>
      <c r="X6" s="53" t="s">
        <v>45</v>
      </c>
    </row>
    <row r="7" s="1" customFormat="1" ht="20"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ht="20" customHeight="1" spans="1:24">
      <c r="A8" s="118" t="s">
        <v>47</v>
      </c>
      <c r="B8" s="119"/>
      <c r="C8" s="119"/>
      <c r="D8" s="119"/>
      <c r="E8" s="119"/>
      <c r="F8" s="119"/>
      <c r="G8" s="119"/>
      <c r="H8" s="119"/>
      <c r="I8" s="119"/>
      <c r="J8" s="62">
        <v>7400</v>
      </c>
      <c r="K8" s="62">
        <v>7400</v>
      </c>
      <c r="L8" s="62">
        <v>7400</v>
      </c>
      <c r="M8" s="62"/>
      <c r="N8" s="62"/>
      <c r="O8" s="62"/>
      <c r="P8" s="62"/>
      <c r="Q8" s="62"/>
      <c r="R8" s="62"/>
      <c r="S8" s="62"/>
      <c r="T8" s="62"/>
      <c r="U8" s="62"/>
      <c r="V8" s="62"/>
      <c r="W8" s="62"/>
      <c r="X8" s="62"/>
    </row>
    <row r="9" ht="20" customHeight="1" spans="1:24">
      <c r="A9" s="118" t="s">
        <v>234</v>
      </c>
      <c r="B9" s="65"/>
      <c r="C9" s="65"/>
      <c r="D9" s="65"/>
      <c r="E9" s="65"/>
      <c r="F9" s="65"/>
      <c r="G9" s="65"/>
      <c r="H9" s="65"/>
      <c r="I9" s="65" t="s">
        <v>149</v>
      </c>
      <c r="J9" s="62">
        <v>7400</v>
      </c>
      <c r="K9" s="62">
        <v>7400</v>
      </c>
      <c r="L9" s="62">
        <v>7400</v>
      </c>
      <c r="M9" s="62"/>
      <c r="N9" s="62"/>
      <c r="O9" s="62"/>
      <c r="P9" s="62"/>
      <c r="Q9" s="62"/>
      <c r="R9" s="62"/>
      <c r="S9" s="62"/>
      <c r="T9" s="62"/>
      <c r="U9" s="62"/>
      <c r="V9" s="62"/>
      <c r="W9" s="62"/>
      <c r="X9" s="62"/>
    </row>
    <row r="10" ht="20" customHeight="1" spans="1:24">
      <c r="A10" s="66" t="s">
        <v>338</v>
      </c>
      <c r="B10" s="66" t="s">
        <v>149</v>
      </c>
      <c r="C10" s="66" t="s">
        <v>149</v>
      </c>
      <c r="D10" s="66" t="s">
        <v>149</v>
      </c>
      <c r="E10" s="66" t="s">
        <v>149</v>
      </c>
      <c r="F10" s="65" t="s">
        <v>149</v>
      </c>
      <c r="G10" s="65" t="s">
        <v>149</v>
      </c>
      <c r="H10" s="124" t="s">
        <v>149</v>
      </c>
      <c r="I10" s="65" t="s">
        <v>61</v>
      </c>
      <c r="J10" s="62">
        <v>7400</v>
      </c>
      <c r="K10" s="62">
        <v>7400</v>
      </c>
      <c r="L10" s="62">
        <v>7400</v>
      </c>
      <c r="M10" s="62"/>
      <c r="N10" s="62"/>
      <c r="O10" s="62"/>
      <c r="P10" s="62"/>
      <c r="Q10" s="62"/>
      <c r="R10" s="62"/>
      <c r="S10" s="62"/>
      <c r="T10" s="62"/>
      <c r="U10" s="62"/>
      <c r="V10" s="62"/>
      <c r="W10" s="62"/>
      <c r="X10" s="62"/>
    </row>
    <row r="11" ht="27" customHeight="1" spans="1:24">
      <c r="A11" s="34"/>
      <c r="B11" s="66" t="s">
        <v>339</v>
      </c>
      <c r="C11" s="66" t="s">
        <v>340</v>
      </c>
      <c r="D11" s="66" t="s">
        <v>341</v>
      </c>
      <c r="E11" s="66" t="s">
        <v>342</v>
      </c>
      <c r="F11" s="65" t="s">
        <v>130</v>
      </c>
      <c r="G11" s="65" t="s">
        <v>343</v>
      </c>
      <c r="H11" s="125">
        <v>7400</v>
      </c>
      <c r="I11" s="34"/>
      <c r="J11" s="62">
        <v>7400</v>
      </c>
      <c r="K11" s="62">
        <v>7400</v>
      </c>
      <c r="L11" s="62">
        <v>7400</v>
      </c>
      <c r="M11" s="62"/>
      <c r="N11" s="62"/>
      <c r="O11" s="62"/>
      <c r="P11" s="62"/>
      <c r="Q11" s="62"/>
      <c r="R11" s="62"/>
      <c r="S11" s="62"/>
      <c r="T11" s="62"/>
      <c r="U11" s="62"/>
      <c r="V11" s="62"/>
      <c r="W11" s="62"/>
      <c r="X11" s="62"/>
    </row>
    <row r="12" ht="20" customHeight="1" spans="1:24">
      <c r="A12" s="16" t="s">
        <v>33</v>
      </c>
      <c r="B12" s="83"/>
      <c r="C12" s="83"/>
      <c r="D12" s="83"/>
      <c r="E12" s="83"/>
      <c r="F12" s="81"/>
      <c r="G12" s="81"/>
      <c r="H12" s="81"/>
      <c r="I12" s="84"/>
      <c r="J12" s="62">
        <v>7400</v>
      </c>
      <c r="K12" s="62">
        <v>7400</v>
      </c>
      <c r="L12" s="62">
        <v>7400</v>
      </c>
      <c r="M12" s="62"/>
      <c r="N12" s="62"/>
      <c r="O12" s="62"/>
      <c r="P12" s="62"/>
      <c r="Q12" s="62"/>
      <c r="R12" s="62"/>
      <c r="S12" s="62"/>
      <c r="T12" s="62"/>
      <c r="U12" s="62"/>
      <c r="V12" s="62"/>
      <c r="W12" s="62"/>
      <c r="X12" s="62"/>
    </row>
    <row r="13" ht="20" customHeight="1"/>
  </sheetData>
  <mergeCells count="19">
    <mergeCell ref="A2:X2"/>
    <mergeCell ref="A3:W3"/>
    <mergeCell ref="J4:X4"/>
    <mergeCell ref="K5:P5"/>
    <mergeCell ref="T5:X5"/>
    <mergeCell ref="A12:I12"/>
    <mergeCell ref="A4:A6"/>
    <mergeCell ref="B4:B6"/>
    <mergeCell ref="C4:C6"/>
    <mergeCell ref="D4:D6"/>
    <mergeCell ref="E4:E6"/>
    <mergeCell ref="F4:F6"/>
    <mergeCell ref="G4:G6"/>
    <mergeCell ref="H4:H6"/>
    <mergeCell ref="I4:I6"/>
    <mergeCell ref="J5:J6"/>
    <mergeCell ref="Q5:Q6"/>
    <mergeCell ref="R5:R6"/>
    <mergeCell ref="S5:S6"/>
  </mergeCells>
  <pageMargins left="0.282638888888889" right="0.0826388888888889" top="0.207638888888889" bottom="0.207638888888889"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workbookViewId="0">
      <selection activeCell="J25" sqref="J25"/>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4"/>
      <c r="B1" s="114"/>
      <c r="C1" s="114"/>
      <c r="D1" s="114"/>
      <c r="E1" s="114"/>
      <c r="F1" s="114"/>
      <c r="G1" s="114"/>
      <c r="H1" s="114"/>
      <c r="I1" s="114"/>
      <c r="J1" s="114"/>
      <c r="K1" s="114"/>
      <c r="L1" s="114"/>
      <c r="M1" s="114"/>
      <c r="N1" s="114"/>
      <c r="O1" s="114"/>
      <c r="P1" s="114"/>
      <c r="Q1" s="120"/>
      <c r="R1" s="114"/>
      <c r="S1" s="114"/>
      <c r="T1" s="114"/>
      <c r="U1" s="121"/>
      <c r="V1" s="38" t="s">
        <v>344</v>
      </c>
    </row>
    <row r="2" s="1" customFormat="1" ht="32.25" customHeight="1" spans="1:22">
      <c r="A2" s="2" t="s">
        <v>345</v>
      </c>
      <c r="B2" s="3"/>
      <c r="C2" s="3"/>
      <c r="D2" s="49"/>
      <c r="E2" s="49"/>
      <c r="F2" s="49"/>
      <c r="G2" s="3"/>
      <c r="H2" s="3"/>
      <c r="I2" s="3"/>
      <c r="J2" s="3"/>
      <c r="K2" s="3"/>
      <c r="L2" s="3"/>
      <c r="M2" s="3"/>
      <c r="N2" s="3"/>
      <c r="O2" s="3"/>
      <c r="P2" s="3"/>
      <c r="Q2" s="40"/>
      <c r="R2" s="3"/>
      <c r="S2" s="3"/>
      <c r="T2" s="3"/>
      <c r="U2" s="40"/>
      <c r="V2" s="3"/>
    </row>
    <row r="3" s="1" customFormat="1" ht="15" customHeight="1" spans="1:22">
      <c r="A3" s="115" t="s">
        <v>2</v>
      </c>
      <c r="B3" s="116"/>
      <c r="C3" s="116"/>
      <c r="D3" s="116"/>
      <c r="E3" s="116"/>
      <c r="F3" s="116"/>
      <c r="G3" s="116"/>
      <c r="H3" s="116"/>
      <c r="I3" s="116"/>
      <c r="J3" s="116"/>
      <c r="K3" s="116"/>
      <c r="L3" s="116"/>
      <c r="M3" s="116"/>
      <c r="N3" s="116"/>
      <c r="O3" s="116"/>
      <c r="P3" s="116"/>
      <c r="Q3" s="116"/>
      <c r="R3" s="116"/>
      <c r="S3" s="116"/>
      <c r="T3" s="116"/>
      <c r="U3" s="122"/>
      <c r="V3" s="38" t="s">
        <v>219</v>
      </c>
    </row>
    <row r="4" s="1" customFormat="1" ht="15" customHeight="1" spans="1:22">
      <c r="A4" s="6" t="s">
        <v>326</v>
      </c>
      <c r="B4" s="6" t="s">
        <v>346</v>
      </c>
      <c r="C4" s="6" t="s">
        <v>347</v>
      </c>
      <c r="D4" s="6" t="s">
        <v>348</v>
      </c>
      <c r="E4" s="6" t="s">
        <v>349</v>
      </c>
      <c r="F4" s="6" t="s">
        <v>350</v>
      </c>
      <c r="G4" s="6" t="s">
        <v>318</v>
      </c>
      <c r="H4" s="16" t="s">
        <v>334</v>
      </c>
      <c r="I4" s="73"/>
      <c r="J4" s="73"/>
      <c r="K4" s="73"/>
      <c r="L4" s="73"/>
      <c r="M4" s="73"/>
      <c r="N4" s="73"/>
      <c r="O4" s="73"/>
      <c r="P4" s="73"/>
      <c r="Q4" s="73"/>
      <c r="R4" s="73"/>
      <c r="S4" s="73"/>
      <c r="T4" s="73"/>
      <c r="U4" s="73"/>
      <c r="V4" s="74"/>
    </row>
    <row r="5" s="1" customFormat="1" ht="17.25" customHeight="1" spans="1:22">
      <c r="A5" s="10"/>
      <c r="B5" s="10"/>
      <c r="C5" s="10"/>
      <c r="D5" s="10"/>
      <c r="E5" s="10"/>
      <c r="F5" s="10"/>
      <c r="G5" s="10"/>
      <c r="H5" s="117" t="s">
        <v>33</v>
      </c>
      <c r="I5" s="19" t="s">
        <v>52</v>
      </c>
      <c r="J5" s="20"/>
      <c r="K5" s="20"/>
      <c r="L5" s="20"/>
      <c r="M5" s="20"/>
      <c r="N5" s="21"/>
      <c r="O5" s="6" t="s">
        <v>335</v>
      </c>
      <c r="P5" s="6" t="s">
        <v>336</v>
      </c>
      <c r="Q5" s="19" t="s">
        <v>337</v>
      </c>
      <c r="R5" s="16" t="s">
        <v>40</v>
      </c>
      <c r="S5" s="73"/>
      <c r="T5" s="73"/>
      <c r="U5" s="73"/>
      <c r="V5" s="74"/>
    </row>
    <row r="6" s="1" customFormat="1" ht="51" customHeight="1" spans="1:22">
      <c r="A6" s="11"/>
      <c r="B6" s="11"/>
      <c r="C6" s="11"/>
      <c r="D6" s="11"/>
      <c r="E6" s="11"/>
      <c r="F6" s="11"/>
      <c r="G6" s="11"/>
      <c r="H6" s="75"/>
      <c r="I6" s="6" t="s">
        <v>35</v>
      </c>
      <c r="J6" s="6" t="s">
        <v>229</v>
      </c>
      <c r="K6" s="6" t="s">
        <v>230</v>
      </c>
      <c r="L6" s="6" t="s">
        <v>231</v>
      </c>
      <c r="M6" s="6" t="s">
        <v>232</v>
      </c>
      <c r="N6" s="53" t="s">
        <v>233</v>
      </c>
      <c r="O6" s="11"/>
      <c r="P6" s="11"/>
      <c r="Q6" s="123"/>
      <c r="R6" s="10" t="s">
        <v>35</v>
      </c>
      <c r="S6" s="10" t="s">
        <v>41</v>
      </c>
      <c r="T6" s="10" t="s">
        <v>228</v>
      </c>
      <c r="U6" s="53"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8" t="s">
        <v>149</v>
      </c>
      <c r="B8" s="119"/>
      <c r="C8" s="119"/>
      <c r="D8" s="119"/>
      <c r="E8" s="119"/>
      <c r="F8" s="119"/>
      <c r="G8" s="119"/>
      <c r="H8" s="61" t="s">
        <v>149</v>
      </c>
      <c r="I8" s="61" t="s">
        <v>149</v>
      </c>
      <c r="J8" s="61" t="s">
        <v>149</v>
      </c>
      <c r="K8" s="61" t="s">
        <v>149</v>
      </c>
      <c r="L8" s="61" t="s">
        <v>149</v>
      </c>
      <c r="M8" s="61" t="s">
        <v>149</v>
      </c>
      <c r="N8" s="61" t="s">
        <v>149</v>
      </c>
      <c r="O8" s="61" t="s">
        <v>149</v>
      </c>
      <c r="P8" s="61" t="s">
        <v>149</v>
      </c>
      <c r="Q8" s="61" t="s">
        <v>149</v>
      </c>
      <c r="R8" s="61" t="s">
        <v>149</v>
      </c>
      <c r="S8" s="61" t="s">
        <v>149</v>
      </c>
      <c r="T8" s="61" t="s">
        <v>149</v>
      </c>
      <c r="U8" s="61" t="s">
        <v>149</v>
      </c>
      <c r="V8" s="61" t="s">
        <v>149</v>
      </c>
    </row>
    <row r="9" s="1" customFormat="1" customHeight="1" spans="1:22">
      <c r="A9" s="66" t="s">
        <v>149</v>
      </c>
      <c r="B9" s="65"/>
      <c r="C9" s="65"/>
      <c r="D9" s="65"/>
      <c r="E9" s="65"/>
      <c r="F9" s="65"/>
      <c r="G9" s="65" t="s">
        <v>149</v>
      </c>
      <c r="H9" s="61" t="s">
        <v>149</v>
      </c>
      <c r="I9" s="61" t="s">
        <v>149</v>
      </c>
      <c r="J9" s="61" t="s">
        <v>149</v>
      </c>
      <c r="K9" s="61" t="s">
        <v>149</v>
      </c>
      <c r="L9" s="61" t="s">
        <v>149</v>
      </c>
      <c r="M9" s="61" t="s">
        <v>149</v>
      </c>
      <c r="N9" s="61" t="s">
        <v>149</v>
      </c>
      <c r="O9" s="61" t="s">
        <v>149</v>
      </c>
      <c r="P9" s="61" t="s">
        <v>149</v>
      </c>
      <c r="Q9" s="61" t="s">
        <v>149</v>
      </c>
      <c r="R9" s="61" t="s">
        <v>149</v>
      </c>
      <c r="S9" s="61" t="s">
        <v>149</v>
      </c>
      <c r="T9" s="61" t="s">
        <v>149</v>
      </c>
      <c r="U9" s="61" t="s">
        <v>149</v>
      </c>
      <c r="V9" s="61" t="s">
        <v>149</v>
      </c>
    </row>
    <row r="10" s="1" customFormat="1" customHeight="1" spans="1:22">
      <c r="A10" s="65"/>
      <c r="B10" s="66" t="s">
        <v>149</v>
      </c>
      <c r="C10" s="66" t="s">
        <v>149</v>
      </c>
      <c r="D10" s="66" t="s">
        <v>149</v>
      </c>
      <c r="E10" s="66" t="s">
        <v>149</v>
      </c>
      <c r="F10" s="66" t="s">
        <v>149</v>
      </c>
      <c r="G10" s="65"/>
      <c r="H10" s="61" t="s">
        <v>149</v>
      </c>
      <c r="I10" s="61" t="s">
        <v>149</v>
      </c>
      <c r="J10" s="61" t="s">
        <v>149</v>
      </c>
      <c r="K10" s="61" t="s">
        <v>149</v>
      </c>
      <c r="L10" s="61" t="s">
        <v>149</v>
      </c>
      <c r="M10" s="61" t="s">
        <v>149</v>
      </c>
      <c r="N10" s="61" t="s">
        <v>149</v>
      </c>
      <c r="O10" s="61" t="s">
        <v>149</v>
      </c>
      <c r="P10" s="61" t="s">
        <v>149</v>
      </c>
      <c r="Q10" s="61" t="s">
        <v>149</v>
      </c>
      <c r="R10" s="61" t="s">
        <v>149</v>
      </c>
      <c r="S10" s="61" t="s">
        <v>149</v>
      </c>
      <c r="T10" s="61" t="s">
        <v>149</v>
      </c>
      <c r="U10" s="61" t="s">
        <v>149</v>
      </c>
      <c r="V10" s="61" t="s">
        <v>149</v>
      </c>
    </row>
    <row r="11" ht="17.25" customHeight="1" spans="1:22">
      <c r="A11" s="16" t="s">
        <v>33</v>
      </c>
      <c r="B11" s="83"/>
      <c r="C11" s="83"/>
      <c r="D11" s="83"/>
      <c r="E11" s="83"/>
      <c r="F11" s="83"/>
      <c r="G11" s="84"/>
      <c r="H11" s="61" t="s">
        <v>149</v>
      </c>
      <c r="I11" s="61" t="s">
        <v>149</v>
      </c>
      <c r="J11" s="61" t="s">
        <v>149</v>
      </c>
      <c r="K11" s="61" t="s">
        <v>149</v>
      </c>
      <c r="L11" s="61" t="s">
        <v>149</v>
      </c>
      <c r="M11" s="61" t="s">
        <v>149</v>
      </c>
      <c r="N11" s="61" t="s">
        <v>149</v>
      </c>
      <c r="O11" s="61" t="s">
        <v>149</v>
      </c>
      <c r="P11" s="61" t="s">
        <v>149</v>
      </c>
      <c r="Q11" s="61" t="s">
        <v>149</v>
      </c>
      <c r="R11" s="61" t="s">
        <v>149</v>
      </c>
      <c r="S11" s="61" t="s">
        <v>149</v>
      </c>
      <c r="T11" s="61" t="s">
        <v>149</v>
      </c>
      <c r="U11" s="61" t="s">
        <v>149</v>
      </c>
      <c r="V11" s="61" t="s">
        <v>149</v>
      </c>
    </row>
    <row r="12" customHeight="1" spans="1:1">
      <c r="A12" s="1" t="s">
        <v>320</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282638888888889" right="0.0826388888888889" top="0.207638888888889" bottom="0.207638888888889"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12"/>
  <sheetViews>
    <sheetView workbookViewId="0">
      <selection activeCell="E10" sqref="E10"/>
    </sheetView>
  </sheetViews>
  <sheetFormatPr defaultColWidth="8.57142857142857" defaultRowHeight="12.75" customHeight="1" outlineLevelCol="4"/>
  <cols>
    <col min="1" max="1" width="40.5714285714286" style="99" customWidth="1"/>
    <col min="2" max="3" width="24.2857142857143" style="99" customWidth="1"/>
    <col min="4" max="4" width="23" style="99" customWidth="1"/>
    <col min="5" max="5" width="24.2857142857143" style="99" customWidth="1"/>
    <col min="6" max="16384" width="8.57142857142857" customWidth="1"/>
  </cols>
  <sheetData>
    <row r="1" s="95" customFormat="1" ht="21" customHeight="1" spans="1:5">
      <c r="A1" s="100" t="s">
        <v>351</v>
      </c>
      <c r="B1" s="99"/>
      <c r="C1" s="99"/>
      <c r="D1" s="99"/>
      <c r="E1" s="99"/>
    </row>
    <row r="2" s="96" customFormat="1" ht="39.75" customHeight="1" spans="1:5">
      <c r="A2" s="101" t="s">
        <v>352</v>
      </c>
      <c r="B2" s="102"/>
      <c r="C2" s="102"/>
      <c r="D2" s="102"/>
      <c r="E2" s="102"/>
    </row>
    <row r="3" s="95" customFormat="1" ht="15" customHeight="1" spans="1:5">
      <c r="A3" s="103" t="s">
        <v>2</v>
      </c>
      <c r="B3" s="104"/>
      <c r="C3" s="105"/>
      <c r="D3" s="104"/>
      <c r="E3" s="38" t="s">
        <v>219</v>
      </c>
    </row>
    <row r="4" s="97" customFormat="1" ht="24" customHeight="1" spans="1:5">
      <c r="A4" s="28" t="s">
        <v>353</v>
      </c>
      <c r="B4" s="28" t="s">
        <v>354</v>
      </c>
      <c r="C4" s="28" t="s">
        <v>355</v>
      </c>
      <c r="D4" s="22" t="s">
        <v>356</v>
      </c>
      <c r="E4" s="106"/>
    </row>
    <row r="5" s="97" customFormat="1" ht="51" customHeight="1" spans="1:5">
      <c r="A5" s="107"/>
      <c r="B5" s="107"/>
      <c r="C5" s="107"/>
      <c r="D5" s="58" t="s">
        <v>357</v>
      </c>
      <c r="E5" s="58" t="s">
        <v>358</v>
      </c>
    </row>
    <row r="6" s="98" customFormat="1" ht="20.25" customHeight="1" spans="1:5">
      <c r="A6" s="58" t="s">
        <v>33</v>
      </c>
      <c r="B6" s="62">
        <v>116000</v>
      </c>
      <c r="C6" s="108">
        <v>116000</v>
      </c>
      <c r="D6" s="108">
        <v>0</v>
      </c>
      <c r="E6" s="109">
        <v>0</v>
      </c>
    </row>
    <row r="7" s="98" customFormat="1" ht="20.25" customHeight="1" spans="1:5">
      <c r="A7" s="110" t="s">
        <v>359</v>
      </c>
      <c r="B7" s="108">
        <v>0</v>
      </c>
      <c r="C7" s="108">
        <v>0</v>
      </c>
      <c r="D7" s="108">
        <v>0</v>
      </c>
      <c r="E7" s="109">
        <v>0</v>
      </c>
    </row>
    <row r="8" s="98" customFormat="1" ht="20.25" customHeight="1" spans="1:5">
      <c r="A8" s="110" t="s">
        <v>360</v>
      </c>
      <c r="B8" s="62">
        <v>76000</v>
      </c>
      <c r="C8" s="108">
        <v>76000</v>
      </c>
      <c r="D8" s="108">
        <v>0</v>
      </c>
      <c r="E8" s="109">
        <v>0</v>
      </c>
    </row>
    <row r="9" s="98" customFormat="1" ht="20.25" customHeight="1" spans="1:5">
      <c r="A9" s="110" t="s">
        <v>361</v>
      </c>
      <c r="B9" s="62">
        <v>40000</v>
      </c>
      <c r="C9" s="108">
        <v>40000</v>
      </c>
      <c r="D9" s="108">
        <v>0</v>
      </c>
      <c r="E9" s="109">
        <v>0</v>
      </c>
    </row>
    <row r="10" s="98" customFormat="1" ht="20.25" customHeight="1" spans="1:5">
      <c r="A10" s="110" t="s">
        <v>362</v>
      </c>
      <c r="B10" s="108">
        <v>0</v>
      </c>
      <c r="C10" s="108">
        <v>0</v>
      </c>
      <c r="D10" s="108">
        <v>0</v>
      </c>
      <c r="E10" s="109">
        <v>0</v>
      </c>
    </row>
    <row r="11" s="98" customFormat="1" ht="20.25" customHeight="1" spans="1:5">
      <c r="A11" s="110" t="s">
        <v>363</v>
      </c>
      <c r="B11" s="62">
        <v>40000</v>
      </c>
      <c r="C11" s="108">
        <v>40000</v>
      </c>
      <c r="D11" s="108">
        <v>0</v>
      </c>
      <c r="E11" s="109">
        <v>0</v>
      </c>
    </row>
    <row r="12" s="47" customFormat="1" ht="167" customHeight="1" spans="1:5">
      <c r="A12" s="111" t="s">
        <v>364</v>
      </c>
      <c r="B12" s="112"/>
      <c r="C12" s="112"/>
      <c r="D12" s="112"/>
      <c r="E12" s="113"/>
    </row>
  </sheetData>
  <mergeCells count="8">
    <mergeCell ref="A1:E1"/>
    <mergeCell ref="A2:E2"/>
    <mergeCell ref="A3:D3"/>
    <mergeCell ref="D4:E4"/>
    <mergeCell ref="A12:E12"/>
    <mergeCell ref="A4:A5"/>
    <mergeCell ref="B4:B5"/>
    <mergeCell ref="C4:C5"/>
  </mergeCells>
  <pageMargins left="0.6" right="0.6" top="0.407638888888889"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39"/>
  <sheetViews>
    <sheetView topLeftCell="A28" workbookViewId="0">
      <selection activeCell="G21" sqref="G21"/>
    </sheetView>
  </sheetViews>
  <sheetFormatPr defaultColWidth="9.14285714285714" defaultRowHeight="12" customHeight="1"/>
  <cols>
    <col min="1" max="1" width="24.8571428571429" style="46" customWidth="1"/>
    <col min="2" max="2" width="36.4285714285714" style="46" customWidth="1"/>
    <col min="3" max="3" width="17" style="46" customWidth="1"/>
    <col min="4" max="4" width="20.1428571428571" style="46" customWidth="1"/>
    <col min="5" max="5" width="37.7142857142857" style="46" customWidth="1"/>
    <col min="6" max="6" width="12.2857142857143" style="46" customWidth="1"/>
    <col min="7" max="7" width="31.1428571428571" style="46" customWidth="1"/>
    <col min="8" max="8" width="13.5714285714286" style="46" customWidth="1"/>
    <col min="9" max="9" width="10.7142857142857" style="46" customWidth="1"/>
    <col min="10" max="10" width="47.5714285714286" style="85" customWidth="1"/>
    <col min="11" max="16384" width="9.14285714285714" customWidth="1"/>
  </cols>
  <sheetData>
    <row r="1" s="1" customFormat="1" customHeight="1" spans="1:10">
      <c r="A1" s="63"/>
      <c r="B1" s="63"/>
      <c r="C1" s="63"/>
      <c r="D1" s="63"/>
      <c r="E1" s="63"/>
      <c r="F1" s="63"/>
      <c r="G1" s="63"/>
      <c r="H1" s="63"/>
      <c r="I1" s="63"/>
      <c r="J1" s="4" t="s">
        <v>365</v>
      </c>
    </row>
    <row r="2" s="1" customFormat="1" ht="33" customHeight="1" spans="1:10">
      <c r="A2" s="2" t="s">
        <v>366</v>
      </c>
      <c r="B2" s="3"/>
      <c r="C2" s="3"/>
      <c r="D2" s="3"/>
      <c r="E2" s="3"/>
      <c r="F2" s="3"/>
      <c r="G2" s="3"/>
      <c r="H2" s="3"/>
      <c r="I2" s="3"/>
      <c r="J2" s="92"/>
    </row>
    <row r="3" s="1" customFormat="1" ht="15.75" customHeight="1" spans="1:10">
      <c r="A3" s="4" t="s">
        <v>2</v>
      </c>
      <c r="B3" s="63"/>
      <c r="C3" s="63"/>
      <c r="D3" s="63"/>
      <c r="E3" s="63"/>
      <c r="F3" s="63"/>
      <c r="G3" s="63"/>
      <c r="H3" s="63"/>
      <c r="I3" s="63"/>
      <c r="J3" s="93"/>
    </row>
    <row r="4" s="1" customFormat="1" ht="44.25" customHeight="1" spans="1:10">
      <c r="A4" s="53" t="s">
        <v>367</v>
      </c>
      <c r="B4" s="53" t="s">
        <v>368</v>
      </c>
      <c r="C4" s="53" t="s">
        <v>369</v>
      </c>
      <c r="D4" s="53" t="s">
        <v>370</v>
      </c>
      <c r="E4" s="53" t="s">
        <v>371</v>
      </c>
      <c r="F4" s="53" t="s">
        <v>372</v>
      </c>
      <c r="G4" s="53" t="s">
        <v>373</v>
      </c>
      <c r="H4" s="53" t="s">
        <v>374</v>
      </c>
      <c r="I4" s="53" t="s">
        <v>375</v>
      </c>
      <c r="J4" s="94" t="s">
        <v>376</v>
      </c>
    </row>
    <row r="5" s="1" customFormat="1" ht="13.5" customHeight="1" spans="1:10">
      <c r="A5" s="53">
        <v>1</v>
      </c>
      <c r="B5" s="53">
        <v>2</v>
      </c>
      <c r="C5" s="53">
        <v>3</v>
      </c>
      <c r="D5" s="53">
        <v>4</v>
      </c>
      <c r="E5" s="53">
        <v>5</v>
      </c>
      <c r="F5" s="53">
        <v>6</v>
      </c>
      <c r="G5" s="53">
        <v>7</v>
      </c>
      <c r="H5" s="53">
        <v>8</v>
      </c>
      <c r="I5" s="53">
        <v>9</v>
      </c>
      <c r="J5" s="94">
        <v>10</v>
      </c>
    </row>
    <row r="6" ht="15" customHeight="1" spans="1:10">
      <c r="A6" s="64" t="s">
        <v>47</v>
      </c>
      <c r="B6" s="64"/>
      <c r="C6" s="64"/>
      <c r="D6" s="64"/>
      <c r="E6" s="65"/>
      <c r="F6" s="65"/>
      <c r="G6" s="65"/>
      <c r="H6" s="65"/>
      <c r="I6" s="65"/>
      <c r="J6" s="66"/>
    </row>
    <row r="7" ht="15" customHeight="1" spans="1:10">
      <c r="A7" s="64" t="s">
        <v>234</v>
      </c>
      <c r="B7" s="65" t="s">
        <v>149</v>
      </c>
      <c r="C7" s="64" t="s">
        <v>149</v>
      </c>
      <c r="D7" s="64" t="s">
        <v>149</v>
      </c>
      <c r="E7" s="66" t="s">
        <v>149</v>
      </c>
      <c r="F7" s="65" t="s">
        <v>149</v>
      </c>
      <c r="G7" s="65" t="s">
        <v>149</v>
      </c>
      <c r="H7" s="65" t="s">
        <v>149</v>
      </c>
      <c r="I7" s="65" t="s">
        <v>149</v>
      </c>
      <c r="J7" s="66" t="s">
        <v>149</v>
      </c>
    </row>
    <row r="8" ht="27" customHeight="1" spans="1:10">
      <c r="A8" s="86" t="s">
        <v>377</v>
      </c>
      <c r="B8" s="86" t="s">
        <v>378</v>
      </c>
      <c r="C8" s="64" t="s">
        <v>379</v>
      </c>
      <c r="D8" s="64" t="s">
        <v>380</v>
      </c>
      <c r="E8" s="66" t="s">
        <v>381</v>
      </c>
      <c r="F8" s="65" t="s">
        <v>382</v>
      </c>
      <c r="G8" s="65" t="s">
        <v>383</v>
      </c>
      <c r="H8" s="65" t="s">
        <v>384</v>
      </c>
      <c r="I8" s="65" t="s">
        <v>385</v>
      </c>
      <c r="J8" s="66" t="s">
        <v>386</v>
      </c>
    </row>
    <row r="9" ht="18" customHeight="1" spans="1:10">
      <c r="A9" s="87"/>
      <c r="B9" s="87"/>
      <c r="C9" s="64" t="s">
        <v>379</v>
      </c>
      <c r="D9" s="64" t="s">
        <v>387</v>
      </c>
      <c r="E9" s="66" t="s">
        <v>388</v>
      </c>
      <c r="F9" s="65" t="s">
        <v>382</v>
      </c>
      <c r="G9" s="65" t="s">
        <v>383</v>
      </c>
      <c r="H9" s="65" t="s">
        <v>384</v>
      </c>
      <c r="I9" s="65" t="s">
        <v>385</v>
      </c>
      <c r="J9" s="66" t="s">
        <v>389</v>
      </c>
    </row>
    <row r="10" ht="26" customHeight="1" spans="1:10">
      <c r="A10" s="87"/>
      <c r="B10" s="87"/>
      <c r="C10" s="64" t="s">
        <v>390</v>
      </c>
      <c r="D10" s="64" t="s">
        <v>391</v>
      </c>
      <c r="E10" s="66" t="s">
        <v>392</v>
      </c>
      <c r="F10" s="65" t="s">
        <v>382</v>
      </c>
      <c r="G10" s="65" t="s">
        <v>383</v>
      </c>
      <c r="H10" s="65" t="s">
        <v>384</v>
      </c>
      <c r="I10" s="65" t="s">
        <v>385</v>
      </c>
      <c r="J10" s="66" t="s">
        <v>393</v>
      </c>
    </row>
    <row r="11" ht="24" customHeight="1" spans="1:10">
      <c r="A11" s="87"/>
      <c r="B11" s="87"/>
      <c r="C11" s="64" t="s">
        <v>390</v>
      </c>
      <c r="D11" s="64" t="s">
        <v>394</v>
      </c>
      <c r="E11" s="66" t="s">
        <v>395</v>
      </c>
      <c r="F11" s="65" t="s">
        <v>382</v>
      </c>
      <c r="G11" s="65" t="s">
        <v>130</v>
      </c>
      <c r="H11" s="65" t="s">
        <v>396</v>
      </c>
      <c r="I11" s="65" t="s">
        <v>397</v>
      </c>
      <c r="J11" s="66" t="s">
        <v>398</v>
      </c>
    </row>
    <row r="12" ht="29" customHeight="1" spans="1:10">
      <c r="A12" s="88"/>
      <c r="B12" s="88"/>
      <c r="C12" s="64" t="s">
        <v>399</v>
      </c>
      <c r="D12" s="64" t="s">
        <v>400</v>
      </c>
      <c r="E12" s="66" t="s">
        <v>401</v>
      </c>
      <c r="F12" s="65" t="s">
        <v>382</v>
      </c>
      <c r="G12" s="65" t="s">
        <v>402</v>
      </c>
      <c r="H12" s="65" t="s">
        <v>384</v>
      </c>
      <c r="I12" s="65" t="s">
        <v>385</v>
      </c>
      <c r="J12" s="66" t="s">
        <v>403</v>
      </c>
    </row>
    <row r="13" ht="18" customHeight="1" spans="1:10">
      <c r="A13" s="86" t="s">
        <v>404</v>
      </c>
      <c r="B13" s="89" t="s">
        <v>405</v>
      </c>
      <c r="C13" s="64" t="s">
        <v>379</v>
      </c>
      <c r="D13" s="64" t="s">
        <v>406</v>
      </c>
      <c r="E13" s="66" t="s">
        <v>407</v>
      </c>
      <c r="F13" s="65" t="s">
        <v>382</v>
      </c>
      <c r="G13" s="65" t="s">
        <v>408</v>
      </c>
      <c r="H13" s="65" t="s">
        <v>409</v>
      </c>
      <c r="I13" s="65" t="s">
        <v>397</v>
      </c>
      <c r="J13" s="66" t="s">
        <v>410</v>
      </c>
    </row>
    <row r="14" ht="18" customHeight="1" spans="1:10">
      <c r="A14" s="87"/>
      <c r="B14" s="90"/>
      <c r="C14" s="64" t="s">
        <v>379</v>
      </c>
      <c r="D14" s="64" t="s">
        <v>406</v>
      </c>
      <c r="E14" s="66" t="s">
        <v>411</v>
      </c>
      <c r="F14" s="65" t="s">
        <v>382</v>
      </c>
      <c r="G14" s="65" t="s">
        <v>412</v>
      </c>
      <c r="H14" s="65" t="s">
        <v>413</v>
      </c>
      <c r="I14" s="65" t="s">
        <v>397</v>
      </c>
      <c r="J14" s="66" t="s">
        <v>411</v>
      </c>
    </row>
    <row r="15" ht="18" customHeight="1" spans="1:10">
      <c r="A15" s="87"/>
      <c r="B15" s="90"/>
      <c r="C15" s="64" t="s">
        <v>379</v>
      </c>
      <c r="D15" s="64" t="s">
        <v>380</v>
      </c>
      <c r="E15" s="66" t="s">
        <v>414</v>
      </c>
      <c r="F15" s="65" t="s">
        <v>382</v>
      </c>
      <c r="G15" s="65" t="s">
        <v>415</v>
      </c>
      <c r="H15" s="65" t="s">
        <v>384</v>
      </c>
      <c r="I15" s="65" t="s">
        <v>397</v>
      </c>
      <c r="J15" s="66" t="s">
        <v>416</v>
      </c>
    </row>
    <row r="16" ht="18" customHeight="1" spans="1:10">
      <c r="A16" s="87"/>
      <c r="B16" s="90"/>
      <c r="C16" s="64" t="s">
        <v>379</v>
      </c>
      <c r="D16" s="64" t="s">
        <v>387</v>
      </c>
      <c r="E16" s="66" t="s">
        <v>417</v>
      </c>
      <c r="F16" s="65" t="s">
        <v>382</v>
      </c>
      <c r="G16" s="65" t="s">
        <v>418</v>
      </c>
      <c r="H16" s="65" t="s">
        <v>384</v>
      </c>
      <c r="I16" s="65" t="s">
        <v>397</v>
      </c>
      <c r="J16" s="66" t="s">
        <v>419</v>
      </c>
    </row>
    <row r="17" ht="18" customHeight="1" spans="1:10">
      <c r="A17" s="87"/>
      <c r="B17" s="90"/>
      <c r="C17" s="64" t="s">
        <v>379</v>
      </c>
      <c r="D17" s="64" t="s">
        <v>387</v>
      </c>
      <c r="E17" s="66" t="s">
        <v>420</v>
      </c>
      <c r="F17" s="65" t="s">
        <v>382</v>
      </c>
      <c r="G17" s="65" t="s">
        <v>421</v>
      </c>
      <c r="H17" s="65" t="s">
        <v>384</v>
      </c>
      <c r="I17" s="65" t="s">
        <v>397</v>
      </c>
      <c r="J17" s="66" t="s">
        <v>422</v>
      </c>
    </row>
    <row r="18" ht="18" customHeight="1" spans="1:10">
      <c r="A18" s="87"/>
      <c r="B18" s="90"/>
      <c r="C18" s="64" t="s">
        <v>379</v>
      </c>
      <c r="D18" s="64" t="s">
        <v>423</v>
      </c>
      <c r="E18" s="66" t="s">
        <v>424</v>
      </c>
      <c r="F18" s="65" t="s">
        <v>382</v>
      </c>
      <c r="G18" s="65" t="s">
        <v>425</v>
      </c>
      <c r="H18" s="65" t="s">
        <v>343</v>
      </c>
      <c r="I18" s="65" t="s">
        <v>397</v>
      </c>
      <c r="J18" s="66" t="s">
        <v>424</v>
      </c>
    </row>
    <row r="19" ht="18" customHeight="1" spans="1:10">
      <c r="A19" s="87"/>
      <c r="B19" s="90"/>
      <c r="C19" s="64" t="s">
        <v>390</v>
      </c>
      <c r="D19" s="64" t="s">
        <v>426</v>
      </c>
      <c r="E19" s="66" t="s">
        <v>427</v>
      </c>
      <c r="F19" s="65" t="s">
        <v>382</v>
      </c>
      <c r="G19" s="65" t="s">
        <v>428</v>
      </c>
      <c r="H19" s="65" t="s">
        <v>429</v>
      </c>
      <c r="I19" s="65" t="s">
        <v>397</v>
      </c>
      <c r="J19" s="66" t="s">
        <v>430</v>
      </c>
    </row>
    <row r="20" ht="18" customHeight="1" spans="1:10">
      <c r="A20" s="87"/>
      <c r="B20" s="90"/>
      <c r="C20" s="64" t="s">
        <v>390</v>
      </c>
      <c r="D20" s="64" t="s">
        <v>391</v>
      </c>
      <c r="E20" s="66" t="s">
        <v>431</v>
      </c>
      <c r="F20" s="65" t="s">
        <v>382</v>
      </c>
      <c r="G20" s="65" t="s">
        <v>430</v>
      </c>
      <c r="H20" s="65" t="s">
        <v>409</v>
      </c>
      <c r="I20" s="65" t="s">
        <v>397</v>
      </c>
      <c r="J20" s="66" t="s">
        <v>430</v>
      </c>
    </row>
    <row r="21" ht="21" customHeight="1" spans="1:10">
      <c r="A21" s="87"/>
      <c r="B21" s="90"/>
      <c r="C21" s="64" t="s">
        <v>390</v>
      </c>
      <c r="D21" s="64" t="s">
        <v>394</v>
      </c>
      <c r="E21" s="66" t="s">
        <v>432</v>
      </c>
      <c r="F21" s="65" t="s">
        <v>382</v>
      </c>
      <c r="G21" s="65" t="s">
        <v>430</v>
      </c>
      <c r="H21" s="65" t="s">
        <v>409</v>
      </c>
      <c r="I21" s="65" t="s">
        <v>397</v>
      </c>
      <c r="J21" s="66" t="s">
        <v>430</v>
      </c>
    </row>
    <row r="22" ht="18" customHeight="1" spans="1:10">
      <c r="A22" s="88"/>
      <c r="B22" s="91"/>
      <c r="C22" s="64" t="s">
        <v>399</v>
      </c>
      <c r="D22" s="64" t="s">
        <v>400</v>
      </c>
      <c r="E22" s="66" t="s">
        <v>433</v>
      </c>
      <c r="F22" s="65" t="s">
        <v>434</v>
      </c>
      <c r="G22" s="65" t="s">
        <v>435</v>
      </c>
      <c r="H22" s="65" t="s">
        <v>384</v>
      </c>
      <c r="I22" s="65" t="s">
        <v>397</v>
      </c>
      <c r="J22" s="66" t="s">
        <v>436</v>
      </c>
    </row>
    <row r="23" ht="28" customHeight="1" spans="1:10">
      <c r="A23" s="86" t="s">
        <v>437</v>
      </c>
      <c r="B23" s="89" t="s">
        <v>438</v>
      </c>
      <c r="C23" s="64" t="s">
        <v>379</v>
      </c>
      <c r="D23" s="64" t="s">
        <v>406</v>
      </c>
      <c r="E23" s="66" t="s">
        <v>439</v>
      </c>
      <c r="F23" s="65" t="s">
        <v>382</v>
      </c>
      <c r="G23" s="65" t="s">
        <v>130</v>
      </c>
      <c r="H23" s="65" t="s">
        <v>440</v>
      </c>
      <c r="I23" s="65" t="s">
        <v>397</v>
      </c>
      <c r="J23" s="66" t="s">
        <v>441</v>
      </c>
    </row>
    <row r="24" ht="24" customHeight="1" spans="1:10">
      <c r="A24" s="87"/>
      <c r="B24" s="90"/>
      <c r="C24" s="64" t="s">
        <v>379</v>
      </c>
      <c r="D24" s="64" t="s">
        <v>406</v>
      </c>
      <c r="E24" s="66" t="s">
        <v>442</v>
      </c>
      <c r="F24" s="65" t="s">
        <v>382</v>
      </c>
      <c r="G24" s="65" t="s">
        <v>443</v>
      </c>
      <c r="H24" s="65" t="s">
        <v>444</v>
      </c>
      <c r="I24" s="65" t="s">
        <v>397</v>
      </c>
      <c r="J24" s="66" t="s">
        <v>445</v>
      </c>
    </row>
    <row r="25" ht="33" customHeight="1" spans="1:10">
      <c r="A25" s="87"/>
      <c r="B25" s="90"/>
      <c r="C25" s="64" t="s">
        <v>379</v>
      </c>
      <c r="D25" s="64" t="s">
        <v>380</v>
      </c>
      <c r="E25" s="66" t="s">
        <v>446</v>
      </c>
      <c r="F25" s="65" t="s">
        <v>382</v>
      </c>
      <c r="G25" s="65" t="s">
        <v>383</v>
      </c>
      <c r="H25" s="65" t="s">
        <v>384</v>
      </c>
      <c r="I25" s="65" t="s">
        <v>385</v>
      </c>
      <c r="J25" s="66" t="s">
        <v>447</v>
      </c>
    </row>
    <row r="26" ht="24" customHeight="1" spans="1:10">
      <c r="A26" s="87"/>
      <c r="B26" s="90"/>
      <c r="C26" s="64" t="s">
        <v>379</v>
      </c>
      <c r="D26" s="64" t="s">
        <v>387</v>
      </c>
      <c r="E26" s="66" t="s">
        <v>448</v>
      </c>
      <c r="F26" s="65" t="s">
        <v>382</v>
      </c>
      <c r="G26" s="65" t="s">
        <v>383</v>
      </c>
      <c r="H26" s="65" t="s">
        <v>384</v>
      </c>
      <c r="I26" s="65" t="s">
        <v>385</v>
      </c>
      <c r="J26" s="66" t="s">
        <v>449</v>
      </c>
    </row>
    <row r="27" ht="18" customHeight="1" spans="1:10">
      <c r="A27" s="87"/>
      <c r="B27" s="90"/>
      <c r="C27" s="64" t="s">
        <v>379</v>
      </c>
      <c r="D27" s="64" t="s">
        <v>423</v>
      </c>
      <c r="E27" s="66" t="s">
        <v>450</v>
      </c>
      <c r="F27" s="65" t="s">
        <v>382</v>
      </c>
      <c r="G27" s="65" t="s">
        <v>451</v>
      </c>
      <c r="H27" s="65" t="s">
        <v>452</v>
      </c>
      <c r="I27" s="65" t="s">
        <v>397</v>
      </c>
      <c r="J27" s="66" t="s">
        <v>453</v>
      </c>
    </row>
    <row r="28" ht="45" customHeight="1" spans="1:10">
      <c r="A28" s="87"/>
      <c r="B28" s="90"/>
      <c r="C28" s="64" t="s">
        <v>390</v>
      </c>
      <c r="D28" s="64" t="s">
        <v>391</v>
      </c>
      <c r="E28" s="66" t="s">
        <v>454</v>
      </c>
      <c r="F28" s="65" t="s">
        <v>382</v>
      </c>
      <c r="G28" s="65" t="s">
        <v>435</v>
      </c>
      <c r="H28" s="65" t="s">
        <v>384</v>
      </c>
      <c r="I28" s="65" t="s">
        <v>385</v>
      </c>
      <c r="J28" s="66" t="s">
        <v>455</v>
      </c>
    </row>
    <row r="29" ht="30" customHeight="1" spans="1:10">
      <c r="A29" s="87"/>
      <c r="B29" s="90"/>
      <c r="C29" s="64" t="s">
        <v>390</v>
      </c>
      <c r="D29" s="64" t="s">
        <v>394</v>
      </c>
      <c r="E29" s="66" t="s">
        <v>395</v>
      </c>
      <c r="F29" s="65" t="s">
        <v>382</v>
      </c>
      <c r="G29" s="65" t="s">
        <v>130</v>
      </c>
      <c r="H29" s="65" t="s">
        <v>396</v>
      </c>
      <c r="I29" s="65" t="s">
        <v>397</v>
      </c>
      <c r="J29" s="66" t="s">
        <v>456</v>
      </c>
    </row>
    <row r="30" ht="33" customHeight="1" spans="1:10">
      <c r="A30" s="88"/>
      <c r="B30" s="91"/>
      <c r="C30" s="64" t="s">
        <v>399</v>
      </c>
      <c r="D30" s="64" t="s">
        <v>400</v>
      </c>
      <c r="E30" s="66" t="s">
        <v>401</v>
      </c>
      <c r="F30" s="65" t="s">
        <v>382</v>
      </c>
      <c r="G30" s="65" t="s">
        <v>402</v>
      </c>
      <c r="H30" s="65" t="s">
        <v>384</v>
      </c>
      <c r="I30" s="65" t="s">
        <v>385</v>
      </c>
      <c r="J30" s="66" t="s">
        <v>457</v>
      </c>
    </row>
    <row r="31" ht="45" customHeight="1" spans="1:10">
      <c r="A31" s="86" t="s">
        <v>458</v>
      </c>
      <c r="B31" s="89" t="s">
        <v>459</v>
      </c>
      <c r="C31" s="64" t="s">
        <v>379</v>
      </c>
      <c r="D31" s="64" t="s">
        <v>406</v>
      </c>
      <c r="E31" s="66" t="s">
        <v>460</v>
      </c>
      <c r="F31" s="65" t="s">
        <v>382</v>
      </c>
      <c r="G31" s="65" t="s">
        <v>461</v>
      </c>
      <c r="H31" s="65" t="s">
        <v>462</v>
      </c>
      <c r="I31" s="65" t="s">
        <v>397</v>
      </c>
      <c r="J31" s="66" t="s">
        <v>463</v>
      </c>
    </row>
    <row r="32" ht="39" customHeight="1" spans="1:10">
      <c r="A32" s="87"/>
      <c r="B32" s="90"/>
      <c r="C32" s="64" t="s">
        <v>379</v>
      </c>
      <c r="D32" s="64" t="s">
        <v>406</v>
      </c>
      <c r="E32" s="66" t="s">
        <v>464</v>
      </c>
      <c r="F32" s="65" t="s">
        <v>382</v>
      </c>
      <c r="G32" s="65" t="s">
        <v>465</v>
      </c>
      <c r="H32" s="65" t="s">
        <v>466</v>
      </c>
      <c r="I32" s="65" t="s">
        <v>397</v>
      </c>
      <c r="J32" s="66" t="s">
        <v>467</v>
      </c>
    </row>
    <row r="33" ht="33" customHeight="1" spans="1:10">
      <c r="A33" s="87"/>
      <c r="B33" s="90"/>
      <c r="C33" s="64" t="s">
        <v>379</v>
      </c>
      <c r="D33" s="64" t="s">
        <v>406</v>
      </c>
      <c r="E33" s="66" t="s">
        <v>468</v>
      </c>
      <c r="F33" s="65" t="s">
        <v>382</v>
      </c>
      <c r="G33" s="65" t="s">
        <v>469</v>
      </c>
      <c r="H33" s="65" t="s">
        <v>413</v>
      </c>
      <c r="I33" s="65" t="s">
        <v>397</v>
      </c>
      <c r="J33" s="66" t="s">
        <v>470</v>
      </c>
    </row>
    <row r="34" ht="25" customHeight="1" spans="1:10">
      <c r="A34" s="87"/>
      <c r="B34" s="90"/>
      <c r="C34" s="64" t="s">
        <v>379</v>
      </c>
      <c r="D34" s="64" t="s">
        <v>380</v>
      </c>
      <c r="E34" s="66" t="s">
        <v>471</v>
      </c>
      <c r="F34" s="65" t="s">
        <v>382</v>
      </c>
      <c r="G34" s="65" t="s">
        <v>472</v>
      </c>
      <c r="H34" s="65" t="s">
        <v>384</v>
      </c>
      <c r="I34" s="65" t="s">
        <v>397</v>
      </c>
      <c r="J34" s="66" t="s">
        <v>473</v>
      </c>
    </row>
    <row r="35" ht="28" customHeight="1" spans="1:10">
      <c r="A35" s="87"/>
      <c r="B35" s="90"/>
      <c r="C35" s="64" t="s">
        <v>379</v>
      </c>
      <c r="D35" s="64" t="s">
        <v>387</v>
      </c>
      <c r="E35" s="66" t="s">
        <v>474</v>
      </c>
      <c r="F35" s="65" t="s">
        <v>382</v>
      </c>
      <c r="G35" s="65" t="s">
        <v>475</v>
      </c>
      <c r="H35" s="65" t="s">
        <v>384</v>
      </c>
      <c r="I35" s="65" t="s">
        <v>397</v>
      </c>
      <c r="J35" s="66" t="s">
        <v>476</v>
      </c>
    </row>
    <row r="36" ht="44" customHeight="1" spans="1:10">
      <c r="A36" s="87"/>
      <c r="B36" s="90"/>
      <c r="C36" s="64" t="s">
        <v>379</v>
      </c>
      <c r="D36" s="64" t="s">
        <v>423</v>
      </c>
      <c r="E36" s="66" t="s">
        <v>424</v>
      </c>
      <c r="F36" s="65" t="s">
        <v>382</v>
      </c>
      <c r="G36" s="65" t="s">
        <v>477</v>
      </c>
      <c r="H36" s="65" t="s">
        <v>462</v>
      </c>
      <c r="I36" s="65" t="s">
        <v>397</v>
      </c>
      <c r="J36" s="66" t="s">
        <v>478</v>
      </c>
    </row>
    <row r="37" ht="44" customHeight="1" spans="1:10">
      <c r="A37" s="87"/>
      <c r="B37" s="90"/>
      <c r="C37" s="64" t="s">
        <v>390</v>
      </c>
      <c r="D37" s="64" t="s">
        <v>391</v>
      </c>
      <c r="E37" s="66" t="s">
        <v>479</v>
      </c>
      <c r="F37" s="65" t="s">
        <v>382</v>
      </c>
      <c r="G37" s="65" t="s">
        <v>480</v>
      </c>
      <c r="H37" s="65" t="s">
        <v>384</v>
      </c>
      <c r="I37" s="65" t="s">
        <v>397</v>
      </c>
      <c r="J37" s="66" t="s">
        <v>481</v>
      </c>
    </row>
    <row r="38" ht="145" customHeight="1" spans="1:10">
      <c r="A38" s="87"/>
      <c r="B38" s="90"/>
      <c r="C38" s="64" t="s">
        <v>390</v>
      </c>
      <c r="D38" s="64" t="s">
        <v>394</v>
      </c>
      <c r="E38" s="66" t="s">
        <v>482</v>
      </c>
      <c r="F38" s="65" t="s">
        <v>382</v>
      </c>
      <c r="G38" s="65" t="s">
        <v>483</v>
      </c>
      <c r="H38" s="65" t="s">
        <v>384</v>
      </c>
      <c r="I38" s="65" t="s">
        <v>397</v>
      </c>
      <c r="J38" s="66" t="s">
        <v>484</v>
      </c>
    </row>
    <row r="39" ht="45" customHeight="1" spans="1:10">
      <c r="A39" s="88"/>
      <c r="B39" s="91"/>
      <c r="C39" s="64" t="s">
        <v>399</v>
      </c>
      <c r="D39" s="64" t="s">
        <v>400</v>
      </c>
      <c r="E39" s="66" t="s">
        <v>471</v>
      </c>
      <c r="F39" s="65" t="s">
        <v>434</v>
      </c>
      <c r="G39" s="65" t="s">
        <v>485</v>
      </c>
      <c r="H39" s="65" t="s">
        <v>384</v>
      </c>
      <c r="I39" s="65" t="s">
        <v>397</v>
      </c>
      <c r="J39" s="66" t="s">
        <v>486</v>
      </c>
    </row>
  </sheetData>
  <mergeCells count="10">
    <mergeCell ref="A2:J2"/>
    <mergeCell ref="A3:I3"/>
    <mergeCell ref="A8:A12"/>
    <mergeCell ref="A13:A22"/>
    <mergeCell ref="A23:A30"/>
    <mergeCell ref="A31:A39"/>
    <mergeCell ref="B8:B12"/>
    <mergeCell ref="B13:B22"/>
    <mergeCell ref="B23:B30"/>
    <mergeCell ref="B31:B39"/>
  </mergeCells>
  <pageMargins left="0.282638888888889" right="0.0826388888888889" top="0.207638888888889" bottom="0.207638888888889"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487</v>
      </c>
    </row>
    <row r="2" s="1" customFormat="1" ht="39.75" customHeight="1" spans="1:10">
      <c r="A2" s="2" t="s">
        <v>488</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367</v>
      </c>
      <c r="B4" s="53" t="s">
        <v>368</v>
      </c>
      <c r="C4" s="53" t="s">
        <v>369</v>
      </c>
      <c r="D4" s="53" t="s">
        <v>370</v>
      </c>
      <c r="E4" s="53" t="s">
        <v>371</v>
      </c>
      <c r="F4" s="53" t="s">
        <v>372</v>
      </c>
      <c r="G4" s="53" t="s">
        <v>373</v>
      </c>
      <c r="H4" s="53" t="s">
        <v>374</v>
      </c>
      <c r="I4" s="53" t="s">
        <v>375</v>
      </c>
      <c r="J4" s="53" t="s">
        <v>376</v>
      </c>
    </row>
    <row r="5" s="1" customFormat="1" ht="13.5" customHeight="1" spans="1:10">
      <c r="A5" s="53">
        <v>1</v>
      </c>
      <c r="B5" s="53">
        <v>2</v>
      </c>
      <c r="C5" s="53">
        <v>3</v>
      </c>
      <c r="D5" s="53">
        <v>4</v>
      </c>
      <c r="E5" s="53">
        <v>5</v>
      </c>
      <c r="F5" s="53">
        <v>6</v>
      </c>
      <c r="G5" s="53">
        <v>7</v>
      </c>
      <c r="H5" s="53">
        <v>8</v>
      </c>
      <c r="I5" s="53">
        <v>9</v>
      </c>
      <c r="J5" s="53">
        <v>10</v>
      </c>
    </row>
    <row r="6" customHeight="1" spans="1:10">
      <c r="A6" s="64" t="s">
        <v>149</v>
      </c>
      <c r="B6" s="64"/>
      <c r="C6" s="64"/>
      <c r="D6" s="64"/>
      <c r="E6" s="65"/>
      <c r="F6" s="65"/>
      <c r="G6" s="65"/>
      <c r="H6" s="65"/>
      <c r="I6" s="65"/>
      <c r="J6" s="65"/>
    </row>
    <row r="7" customHeight="1" spans="1:10">
      <c r="A7" s="65" t="s">
        <v>149</v>
      </c>
      <c r="B7" s="65" t="s">
        <v>149</v>
      </c>
      <c r="C7" s="64" t="s">
        <v>149</v>
      </c>
      <c r="D7" s="64" t="s">
        <v>149</v>
      </c>
      <c r="E7" s="66" t="s">
        <v>149</v>
      </c>
      <c r="F7" s="65" t="s">
        <v>149</v>
      </c>
      <c r="G7" s="65" t="s">
        <v>149</v>
      </c>
      <c r="H7" s="65" t="s">
        <v>149</v>
      </c>
      <c r="I7" s="65" t="s">
        <v>149</v>
      </c>
      <c r="J7" s="65" t="s">
        <v>149</v>
      </c>
    </row>
    <row r="8" ht="25.5" customHeight="1" spans="1:10">
      <c r="A8" s="80" t="s">
        <v>489</v>
      </c>
      <c r="B8" s="81"/>
      <c r="C8" s="82"/>
      <c r="D8" s="82"/>
      <c r="E8" s="83"/>
      <c r="F8" s="81"/>
      <c r="G8" s="81"/>
      <c r="H8" s="81"/>
      <c r="I8" s="81"/>
      <c r="J8" s="84"/>
    </row>
  </sheetData>
  <mergeCells count="3">
    <mergeCell ref="A2:J2"/>
    <mergeCell ref="A3:I3"/>
    <mergeCell ref="A8:J8"/>
  </mergeCells>
  <pageMargins left="0.282638888888889" right="0.0826388888888889" top="0.207638888888889" bottom="0.207638888888889"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10"/>
  <sheetViews>
    <sheetView workbookViewId="0">
      <selection activeCell="C15" sqref="C15"/>
    </sheetView>
  </sheetViews>
  <sheetFormatPr defaultColWidth="8.85714285714286" defaultRowHeight="14.25" customHeight="1"/>
  <cols>
    <col min="1" max="1" width="25.7142857142857" style="1" customWidth="1"/>
    <col min="2" max="10" width="20.7142857142857" style="1" customWidth="1"/>
    <col min="11" max="16384" width="8.85714285714286" customWidth="1"/>
  </cols>
  <sheetData>
    <row r="1" s="47" customFormat="1" ht="21.75" customHeight="1" spans="1:10">
      <c r="A1" s="1"/>
      <c r="B1" s="1"/>
      <c r="C1" s="1"/>
      <c r="D1" s="1"/>
      <c r="E1" s="1"/>
      <c r="F1" s="68"/>
      <c r="G1" s="68"/>
      <c r="H1" s="1"/>
      <c r="I1" s="1"/>
      <c r="J1" s="38" t="s">
        <v>490</v>
      </c>
    </row>
    <row r="2" s="47" customFormat="1" ht="35.25" customHeight="1" spans="1:10">
      <c r="A2" s="2" t="s">
        <v>491</v>
      </c>
      <c r="B2" s="3"/>
      <c r="C2" s="3"/>
      <c r="D2" s="3"/>
      <c r="E2" s="3"/>
      <c r="F2" s="3"/>
      <c r="G2" s="3"/>
      <c r="H2" s="3"/>
      <c r="I2" s="3"/>
      <c r="J2" s="3"/>
    </row>
    <row r="3" s="67" customFormat="1" ht="15.75" customHeight="1" spans="1:10">
      <c r="A3" s="69" t="s">
        <v>2</v>
      </c>
      <c r="B3" s="70"/>
      <c r="C3" s="70"/>
      <c r="D3" s="70"/>
      <c r="E3" s="70"/>
      <c r="F3" s="70"/>
      <c r="G3" s="71"/>
      <c r="H3" s="71"/>
      <c r="I3" s="71"/>
      <c r="J3" s="79" t="s">
        <v>219</v>
      </c>
    </row>
    <row r="4" s="47" customFormat="1" ht="19.5" customHeight="1" spans="1:10">
      <c r="A4" s="72" t="s">
        <v>492</v>
      </c>
      <c r="B4" s="72" t="s">
        <v>223</v>
      </c>
      <c r="C4" s="72" t="s">
        <v>224</v>
      </c>
      <c r="D4" s="16" t="s">
        <v>334</v>
      </c>
      <c r="E4" s="73"/>
      <c r="F4" s="74"/>
      <c r="G4" s="73"/>
      <c r="H4" s="16" t="s">
        <v>493</v>
      </c>
      <c r="I4" s="73"/>
      <c r="J4" s="74"/>
    </row>
    <row r="5" s="47" customFormat="1" ht="40.5" customHeight="1" spans="1:10">
      <c r="A5" s="75"/>
      <c r="B5" s="75"/>
      <c r="C5" s="75"/>
      <c r="D5" s="12" t="s">
        <v>33</v>
      </c>
      <c r="E5" s="53" t="s">
        <v>52</v>
      </c>
      <c r="F5" s="53" t="s">
        <v>494</v>
      </c>
      <c r="G5" s="76" t="s">
        <v>33</v>
      </c>
      <c r="H5" s="12" t="s">
        <v>495</v>
      </c>
      <c r="I5" s="12" t="s">
        <v>496</v>
      </c>
      <c r="J5" s="12" t="s">
        <v>497</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149</v>
      </c>
      <c r="B7" s="64"/>
      <c r="C7" s="64"/>
      <c r="D7" s="61" t="s">
        <v>149</v>
      </c>
      <c r="E7" s="61" t="s">
        <v>149</v>
      </c>
      <c r="F7" s="61" t="s">
        <v>149</v>
      </c>
      <c r="G7" s="77" t="s">
        <v>149</v>
      </c>
      <c r="H7" s="61" t="s">
        <v>149</v>
      </c>
      <c r="I7" s="61" t="s">
        <v>149</v>
      </c>
      <c r="J7" s="61" t="s">
        <v>149</v>
      </c>
    </row>
    <row r="8" s="47" customFormat="1" ht="18.75" customHeight="1" spans="1:10">
      <c r="A8" s="64" t="s">
        <v>149</v>
      </c>
      <c r="B8" s="64"/>
      <c r="C8" s="64"/>
      <c r="D8" s="61" t="s">
        <v>149</v>
      </c>
      <c r="E8" s="61" t="s">
        <v>149</v>
      </c>
      <c r="F8" s="61" t="s">
        <v>149</v>
      </c>
      <c r="G8" s="77" t="s">
        <v>149</v>
      </c>
      <c r="H8" s="61" t="s">
        <v>149</v>
      </c>
      <c r="I8" s="61" t="s">
        <v>149</v>
      </c>
      <c r="J8" s="61" t="s">
        <v>149</v>
      </c>
    </row>
    <row r="9" ht="18.75" customHeight="1" spans="1:10">
      <c r="A9" s="64"/>
      <c r="B9" s="13" t="s">
        <v>149</v>
      </c>
      <c r="C9" s="13" t="s">
        <v>149</v>
      </c>
      <c r="D9" s="56" t="s">
        <v>149</v>
      </c>
      <c r="E9" s="56" t="s">
        <v>149</v>
      </c>
      <c r="F9" s="56" t="s">
        <v>149</v>
      </c>
      <c r="G9" s="78" t="s">
        <v>149</v>
      </c>
      <c r="H9" s="56" t="s">
        <v>149</v>
      </c>
      <c r="I9" s="56" t="s">
        <v>149</v>
      </c>
      <c r="J9" s="56" t="s">
        <v>149</v>
      </c>
    </row>
    <row r="10" customHeight="1" spans="1:1">
      <c r="A10" s="1" t="s">
        <v>320</v>
      </c>
    </row>
  </sheetData>
  <mergeCells count="7">
    <mergeCell ref="A2:J2"/>
    <mergeCell ref="A3:I3"/>
    <mergeCell ref="D4:F4"/>
    <mergeCell ref="H4:J4"/>
    <mergeCell ref="A4:A5"/>
    <mergeCell ref="B4:B5"/>
    <mergeCell ref="C4:C5"/>
  </mergeCells>
  <pageMargins left="0.625" right="0.307638888888889" top="0.557638888888889"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8"/>
  <sheetViews>
    <sheetView workbookViewId="0">
      <selection activeCell="C25" sqref="C25"/>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498</v>
      </c>
    </row>
    <row r="2" s="1" customFormat="1" ht="37.5" customHeight="1" spans="1:10">
      <c r="A2" s="2" t="s">
        <v>499</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367</v>
      </c>
      <c r="B4" s="53" t="s">
        <v>368</v>
      </c>
      <c r="C4" s="53" t="s">
        <v>369</v>
      </c>
      <c r="D4" s="53" t="s">
        <v>370</v>
      </c>
      <c r="E4" s="53" t="s">
        <v>371</v>
      </c>
      <c r="F4" s="53" t="s">
        <v>372</v>
      </c>
      <c r="G4" s="53" t="s">
        <v>373</v>
      </c>
      <c r="H4" s="53" t="s">
        <v>374</v>
      </c>
      <c r="I4" s="53" t="s">
        <v>375</v>
      </c>
      <c r="J4" s="53" t="s">
        <v>376</v>
      </c>
    </row>
    <row r="5" s="1" customFormat="1" ht="13.5" customHeight="1" spans="1:10">
      <c r="A5" s="53">
        <v>1</v>
      </c>
      <c r="B5" s="53">
        <v>2</v>
      </c>
      <c r="C5" s="53">
        <v>3</v>
      </c>
      <c r="D5" s="53">
        <v>4</v>
      </c>
      <c r="E5" s="53">
        <v>5</v>
      </c>
      <c r="F5" s="53">
        <v>6</v>
      </c>
      <c r="G5" s="53">
        <v>7</v>
      </c>
      <c r="H5" s="53">
        <v>8</v>
      </c>
      <c r="I5" s="53">
        <v>9</v>
      </c>
      <c r="J5" s="53">
        <v>10</v>
      </c>
    </row>
    <row r="6" ht="15" customHeight="1" spans="1:10">
      <c r="A6" s="64" t="s">
        <v>149</v>
      </c>
      <c r="B6" s="64"/>
      <c r="C6" s="64"/>
      <c r="D6" s="64"/>
      <c r="E6" s="65"/>
      <c r="F6" s="65"/>
      <c r="G6" s="65"/>
      <c r="H6" s="65"/>
      <c r="I6" s="65"/>
      <c r="J6" s="65"/>
    </row>
    <row r="7" ht="15" customHeight="1" spans="1:10">
      <c r="A7" s="65" t="s">
        <v>149</v>
      </c>
      <c r="B7" s="65" t="s">
        <v>149</v>
      </c>
      <c r="C7" s="64" t="s">
        <v>149</v>
      </c>
      <c r="D7" s="64" t="s">
        <v>149</v>
      </c>
      <c r="E7" s="66" t="s">
        <v>149</v>
      </c>
      <c r="F7" s="65" t="s">
        <v>149</v>
      </c>
      <c r="G7" s="65" t="s">
        <v>149</v>
      </c>
      <c r="H7" s="65" t="s">
        <v>149</v>
      </c>
      <c r="I7" s="65" t="s">
        <v>149</v>
      </c>
      <c r="J7" s="65" t="s">
        <v>149</v>
      </c>
    </row>
    <row r="8" customHeight="1" spans="1:1">
      <c r="A8" s="46" t="s">
        <v>320</v>
      </c>
    </row>
  </sheetData>
  <mergeCells count="2">
    <mergeCell ref="A2:J2"/>
    <mergeCell ref="A3:I3"/>
  </mergeCells>
  <pageMargins left="0.282638888888889" right="0.0826388888888889" top="0.207638888888889" bottom="0.207638888888889"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3"/>
  <sheetViews>
    <sheetView workbookViewId="0">
      <selection activeCell="C26" sqref="C26"/>
    </sheetView>
  </sheetViews>
  <sheetFormatPr defaultColWidth="9.14285714285714" defaultRowHeight="12" customHeight="1" outlineLevelCol="7"/>
  <cols>
    <col min="1" max="1" width="29" style="46" customWidth="1"/>
    <col min="2" max="2" width="18.7142857142857" style="46" customWidth="1"/>
    <col min="3" max="3" width="24.8571428571429" style="46" customWidth="1"/>
    <col min="4" max="4" width="23.5714285714286" style="46" customWidth="1"/>
    <col min="5" max="5" width="17.8571428571429" style="46" customWidth="1"/>
    <col min="6" max="6" width="23.5714285714286" style="46" customWidth="1"/>
    <col min="7" max="7" width="25.1428571428571" style="46" customWidth="1"/>
    <col min="8" max="8" width="18.8571428571429" style="46" customWidth="1"/>
    <col min="9" max="16384" width="9.14285714285714" style="47" customWidth="1"/>
  </cols>
  <sheetData>
    <row r="1" ht="14.25" customHeight="1" spans="8:8">
      <c r="H1" s="38" t="s">
        <v>500</v>
      </c>
    </row>
    <row r="2" ht="28.5" customHeight="1" spans="1:8">
      <c r="A2" s="48" t="s">
        <v>501</v>
      </c>
      <c r="B2" s="49"/>
      <c r="C2" s="49"/>
      <c r="D2" s="49"/>
      <c r="E2" s="49"/>
      <c r="F2" s="49"/>
      <c r="G2" s="49"/>
      <c r="H2" s="49"/>
    </row>
    <row r="3" ht="13.5" customHeight="1" spans="1:3">
      <c r="A3" s="4" t="s">
        <v>2</v>
      </c>
      <c r="B3" s="50"/>
      <c r="C3" s="51"/>
    </row>
    <row r="4" ht="18" customHeight="1" spans="1:8">
      <c r="A4" s="6" t="s">
        <v>220</v>
      </c>
      <c r="B4" s="6" t="s">
        <v>502</v>
      </c>
      <c r="C4" s="6" t="s">
        <v>503</v>
      </c>
      <c r="D4" s="6" t="s">
        <v>504</v>
      </c>
      <c r="E4" s="6" t="s">
        <v>505</v>
      </c>
      <c r="F4" s="52" t="s">
        <v>506</v>
      </c>
      <c r="G4" s="8"/>
      <c r="H4" s="9"/>
    </row>
    <row r="5" ht="18" customHeight="1" spans="1:8">
      <c r="A5" s="11"/>
      <c r="B5" s="11"/>
      <c r="C5" s="11"/>
      <c r="D5" s="11"/>
      <c r="E5" s="11"/>
      <c r="F5" s="53" t="s">
        <v>507</v>
      </c>
      <c r="G5" s="53" t="s">
        <v>508</v>
      </c>
      <c r="H5" s="53" t="s">
        <v>509</v>
      </c>
    </row>
    <row r="6" ht="21" customHeight="1" spans="1:8">
      <c r="A6" s="53">
        <v>1</v>
      </c>
      <c r="B6" s="53">
        <v>2</v>
      </c>
      <c r="C6" s="53">
        <v>3</v>
      </c>
      <c r="D6" s="53">
        <v>4</v>
      </c>
      <c r="E6" s="53">
        <v>5</v>
      </c>
      <c r="F6" s="53">
        <v>6</v>
      </c>
      <c r="G6" s="53">
        <v>7</v>
      </c>
      <c r="H6" s="53">
        <v>8</v>
      </c>
    </row>
    <row r="7" ht="33" customHeight="1" spans="1:8">
      <c r="A7" s="54" t="s">
        <v>47</v>
      </c>
      <c r="B7" s="54" t="s">
        <v>149</v>
      </c>
      <c r="C7" s="54" t="s">
        <v>149</v>
      </c>
      <c r="D7" s="54" t="s">
        <v>149</v>
      </c>
      <c r="E7" s="54" t="s">
        <v>149</v>
      </c>
      <c r="F7" s="55" t="s">
        <v>510</v>
      </c>
      <c r="G7" s="56" t="s">
        <v>149</v>
      </c>
      <c r="H7" s="57">
        <v>95900</v>
      </c>
    </row>
    <row r="8" ht="33" customHeight="1" spans="1:8">
      <c r="A8" s="54" t="s">
        <v>234</v>
      </c>
      <c r="B8" s="54" t="s">
        <v>511</v>
      </c>
      <c r="C8" s="54" t="s">
        <v>512</v>
      </c>
      <c r="D8" s="54" t="s">
        <v>513</v>
      </c>
      <c r="E8" s="54" t="s">
        <v>514</v>
      </c>
      <c r="F8" s="55" t="s">
        <v>132</v>
      </c>
      <c r="G8" s="57">
        <v>6000</v>
      </c>
      <c r="H8" s="57">
        <v>18000</v>
      </c>
    </row>
    <row r="9" ht="33" customHeight="1" spans="1:8">
      <c r="A9" s="54" t="s">
        <v>234</v>
      </c>
      <c r="B9" s="54" t="s">
        <v>511</v>
      </c>
      <c r="C9" s="54" t="s">
        <v>512</v>
      </c>
      <c r="D9" s="54" t="s">
        <v>513</v>
      </c>
      <c r="E9" s="54" t="s">
        <v>514</v>
      </c>
      <c r="F9" s="55" t="s">
        <v>131</v>
      </c>
      <c r="G9" s="57">
        <v>6000</v>
      </c>
      <c r="H9" s="57">
        <v>12000</v>
      </c>
    </row>
    <row r="10" ht="33" customHeight="1" spans="1:8">
      <c r="A10" s="54" t="s">
        <v>234</v>
      </c>
      <c r="B10" s="54" t="s">
        <v>511</v>
      </c>
      <c r="C10" s="54" t="s">
        <v>512</v>
      </c>
      <c r="D10" s="54" t="s">
        <v>513</v>
      </c>
      <c r="E10" s="54" t="s">
        <v>514</v>
      </c>
      <c r="F10" s="55" t="s">
        <v>130</v>
      </c>
      <c r="G10" s="57">
        <v>6000</v>
      </c>
      <c r="H10" s="57">
        <v>6000</v>
      </c>
    </row>
    <row r="11" ht="33" customHeight="1" spans="1:8">
      <c r="A11" s="54" t="s">
        <v>234</v>
      </c>
      <c r="B11" s="54" t="s">
        <v>511</v>
      </c>
      <c r="C11" s="54" t="s">
        <v>515</v>
      </c>
      <c r="D11" s="54" t="s">
        <v>516</v>
      </c>
      <c r="E11" s="54" t="s">
        <v>514</v>
      </c>
      <c r="F11" s="55" t="s">
        <v>144</v>
      </c>
      <c r="G11" s="57">
        <v>3500</v>
      </c>
      <c r="H11" s="57">
        <v>52500</v>
      </c>
    </row>
    <row r="12" ht="33" customHeight="1" spans="1:8">
      <c r="A12" s="54" t="s">
        <v>234</v>
      </c>
      <c r="B12" s="54" t="s">
        <v>511</v>
      </c>
      <c r="C12" s="54" t="s">
        <v>517</v>
      </c>
      <c r="D12" s="54" t="s">
        <v>518</v>
      </c>
      <c r="E12" s="54" t="s">
        <v>413</v>
      </c>
      <c r="F12" s="55" t="s">
        <v>130</v>
      </c>
      <c r="G12" s="57">
        <v>7400</v>
      </c>
      <c r="H12" s="57">
        <v>7400</v>
      </c>
    </row>
    <row r="13" ht="24" customHeight="1" spans="1:8">
      <c r="A13" s="58" t="s">
        <v>33</v>
      </c>
      <c r="B13" s="59"/>
      <c r="C13" s="59"/>
      <c r="D13" s="59"/>
      <c r="E13" s="59"/>
      <c r="F13" s="60" t="s">
        <v>510</v>
      </c>
      <c r="G13" s="61"/>
      <c r="H13" s="62">
        <v>95900</v>
      </c>
    </row>
  </sheetData>
  <mergeCells count="8">
    <mergeCell ref="A2:H2"/>
    <mergeCell ref="A3:C3"/>
    <mergeCell ref="F4:H4"/>
    <mergeCell ref="A4:A5"/>
    <mergeCell ref="B4:B5"/>
    <mergeCell ref="C4:C5"/>
    <mergeCell ref="D4:D5"/>
    <mergeCell ref="E4:E5"/>
  </mergeCells>
  <pageMargins left="0.291666666666667" right="0.0826388888888889" top="0.207638888888889" bottom="0.207638888888889"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AC12"/>
  <sheetViews>
    <sheetView zoomScale="98" zoomScaleNormal="98" workbookViewId="0">
      <selection activeCell="G30" sqref="G30"/>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8" t="s">
        <v>519</v>
      </c>
      <c r="AC1" s="39"/>
    </row>
    <row r="2" s="1" customFormat="1" ht="31.5" customHeight="1" spans="1:29">
      <c r="A2" s="2" t="s">
        <v>520</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521</v>
      </c>
      <c r="AC3" s="43" t="s">
        <v>521</v>
      </c>
    </row>
    <row r="4" s="1" customFormat="1" ht="20.25" customHeight="1" spans="1:29">
      <c r="A4" s="6" t="s">
        <v>220</v>
      </c>
      <c r="B4" s="6" t="s">
        <v>522</v>
      </c>
      <c r="C4" s="6" t="s">
        <v>523</v>
      </c>
      <c r="D4" s="7" t="s">
        <v>524</v>
      </c>
      <c r="E4" s="8"/>
      <c r="F4" s="9"/>
      <c r="G4" s="7" t="s">
        <v>525</v>
      </c>
      <c r="H4" s="8"/>
      <c r="I4" s="9"/>
      <c r="J4" s="19" t="s">
        <v>526</v>
      </c>
      <c r="K4" s="20"/>
      <c r="L4" s="21"/>
      <c r="M4" s="22" t="s">
        <v>527</v>
      </c>
      <c r="N4" s="23"/>
      <c r="O4" s="23"/>
      <c r="P4" s="23"/>
      <c r="Q4" s="23"/>
      <c r="R4" s="35"/>
      <c r="S4" s="35"/>
      <c r="T4" s="35"/>
      <c r="U4" s="35"/>
      <c r="V4" s="35"/>
      <c r="W4" s="35"/>
      <c r="X4" s="35"/>
      <c r="Y4" s="35"/>
      <c r="Z4" s="27"/>
      <c r="AA4" s="19" t="s">
        <v>528</v>
      </c>
      <c r="AB4" s="21"/>
      <c r="AC4" s="21" t="s">
        <v>529</v>
      </c>
    </row>
    <row r="5" s="1" customFormat="1" ht="18" customHeight="1" spans="1:29">
      <c r="A5" s="10"/>
      <c r="B5" s="10"/>
      <c r="C5" s="10"/>
      <c r="D5" s="6" t="s">
        <v>35</v>
      </c>
      <c r="E5" s="6" t="s">
        <v>530</v>
      </c>
      <c r="F5" s="6" t="s">
        <v>531</v>
      </c>
      <c r="G5" s="6" t="s">
        <v>532</v>
      </c>
      <c r="H5" s="6" t="s">
        <v>533</v>
      </c>
      <c r="I5" s="6" t="s">
        <v>534</v>
      </c>
      <c r="J5" s="24"/>
      <c r="K5" s="25"/>
      <c r="L5" s="26"/>
      <c r="M5" s="22" t="s">
        <v>535</v>
      </c>
      <c r="N5" s="23"/>
      <c r="O5" s="27"/>
      <c r="P5" s="28" t="s">
        <v>536</v>
      </c>
      <c r="Q5" s="28" t="s">
        <v>537</v>
      </c>
      <c r="R5" s="28" t="s">
        <v>538</v>
      </c>
      <c r="S5" s="28" t="s">
        <v>539</v>
      </c>
      <c r="T5" s="28" t="s">
        <v>540</v>
      </c>
      <c r="U5" s="28" t="s">
        <v>541</v>
      </c>
      <c r="V5" s="28" t="s">
        <v>542</v>
      </c>
      <c r="W5" s="28" t="s">
        <v>543</v>
      </c>
      <c r="X5" s="28" t="s">
        <v>544</v>
      </c>
      <c r="Y5" s="28" t="s">
        <v>545</v>
      </c>
      <c r="Z5" s="28" t="s">
        <v>546</v>
      </c>
      <c r="AA5" s="24"/>
      <c r="AB5" s="26"/>
      <c r="AC5" s="44"/>
    </row>
    <row r="6" s="1" customFormat="1" ht="23.25" customHeight="1" spans="1:29">
      <c r="A6" s="10"/>
      <c r="B6" s="10"/>
      <c r="C6" s="10"/>
      <c r="D6" s="10"/>
      <c r="E6" s="10"/>
      <c r="F6" s="10"/>
      <c r="G6" s="10"/>
      <c r="H6" s="10"/>
      <c r="I6" s="10"/>
      <c r="J6" s="6" t="s">
        <v>33</v>
      </c>
      <c r="K6" s="6" t="s">
        <v>547</v>
      </c>
      <c r="L6" s="6" t="s">
        <v>548</v>
      </c>
      <c r="M6" s="28" t="s">
        <v>35</v>
      </c>
      <c r="N6" s="28" t="s">
        <v>549</v>
      </c>
      <c r="O6" s="28" t="s">
        <v>550</v>
      </c>
      <c r="P6" s="29"/>
      <c r="Q6" s="29"/>
      <c r="R6" s="36"/>
      <c r="S6" s="36"/>
      <c r="T6" s="36"/>
      <c r="U6" s="36"/>
      <c r="V6" s="36"/>
      <c r="W6" s="36"/>
      <c r="X6" s="36"/>
      <c r="Y6" s="36"/>
      <c r="Z6" s="29"/>
      <c r="AA6" s="6" t="s">
        <v>551</v>
      </c>
      <c r="AB6" s="6" t="s">
        <v>552</v>
      </c>
      <c r="AC6" s="44"/>
    </row>
    <row r="7" s="1" customFormat="1" ht="33.75" customHeight="1" spans="1:29">
      <c r="A7" s="11"/>
      <c r="B7" s="11"/>
      <c r="C7" s="11"/>
      <c r="D7" s="11"/>
      <c r="E7" s="11"/>
      <c r="F7" s="11"/>
      <c r="G7" s="11"/>
      <c r="H7" s="11"/>
      <c r="I7" s="11"/>
      <c r="J7" s="11"/>
      <c r="K7" s="11"/>
      <c r="L7" s="11" t="s">
        <v>35</v>
      </c>
      <c r="M7" s="30"/>
      <c r="N7" s="30"/>
      <c r="O7" s="30"/>
      <c r="P7" s="30"/>
      <c r="Q7" s="30"/>
      <c r="R7" s="37"/>
      <c r="S7" s="37"/>
      <c r="T7" s="37"/>
      <c r="U7" s="37"/>
      <c r="V7" s="37"/>
      <c r="W7" s="37"/>
      <c r="X7" s="37"/>
      <c r="Y7" s="37"/>
      <c r="Z7" s="30"/>
      <c r="AA7" s="11"/>
      <c r="AB7" s="10"/>
      <c r="AC7" s="44"/>
    </row>
    <row r="8" s="1" customFormat="1" ht="20"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20" customHeight="1" spans="1:29">
      <c r="A9" s="13" t="s">
        <v>47</v>
      </c>
      <c r="B9" s="13" t="s">
        <v>149</v>
      </c>
      <c r="C9" s="13" t="s">
        <v>149</v>
      </c>
      <c r="D9" s="14">
        <v>21</v>
      </c>
      <c r="E9" s="15">
        <v>13</v>
      </c>
      <c r="F9" s="15">
        <v>8</v>
      </c>
      <c r="G9" s="15">
        <v>20</v>
      </c>
      <c r="H9" s="15"/>
      <c r="I9" s="15"/>
      <c r="J9" s="14">
        <v>17</v>
      </c>
      <c r="K9" s="15"/>
      <c r="L9" s="15">
        <v>17</v>
      </c>
      <c r="M9" s="31"/>
      <c r="N9" s="32"/>
      <c r="O9" s="32"/>
      <c r="P9" s="33"/>
      <c r="Q9" s="33"/>
      <c r="R9" s="33"/>
      <c r="S9" s="33"/>
      <c r="T9" s="32">
        <v>1</v>
      </c>
      <c r="U9" s="33"/>
      <c r="V9" s="32"/>
      <c r="W9" s="33"/>
      <c r="X9" s="31">
        <v>1</v>
      </c>
      <c r="Y9" s="33"/>
      <c r="Z9" s="31"/>
      <c r="AA9" s="45">
        <v>1</v>
      </c>
      <c r="AB9" s="15">
        <v>1</v>
      </c>
      <c r="AC9" s="14"/>
    </row>
    <row r="10" ht="20" customHeight="1" spans="1:29">
      <c r="A10" s="13" t="s">
        <v>234</v>
      </c>
      <c r="B10" s="13" t="s">
        <v>553</v>
      </c>
      <c r="C10" s="13" t="s">
        <v>554</v>
      </c>
      <c r="D10" s="14">
        <v>21</v>
      </c>
      <c r="E10" s="15">
        <v>13</v>
      </c>
      <c r="F10" s="15">
        <v>8</v>
      </c>
      <c r="G10" s="15">
        <v>20</v>
      </c>
      <c r="H10" s="15"/>
      <c r="I10" s="15"/>
      <c r="J10" s="14">
        <v>17</v>
      </c>
      <c r="K10" s="15"/>
      <c r="L10" s="15">
        <v>17</v>
      </c>
      <c r="M10" s="31"/>
      <c r="N10" s="32"/>
      <c r="O10" s="32"/>
      <c r="P10" s="34"/>
      <c r="Q10" s="34"/>
      <c r="R10" s="34"/>
      <c r="S10" s="34"/>
      <c r="T10" s="32">
        <v>1</v>
      </c>
      <c r="U10" s="34"/>
      <c r="V10" s="32"/>
      <c r="W10" s="34"/>
      <c r="X10" s="31">
        <v>1</v>
      </c>
      <c r="Y10" s="34"/>
      <c r="Z10" s="31"/>
      <c r="AA10" s="45">
        <v>1</v>
      </c>
      <c r="AB10" s="15">
        <v>1</v>
      </c>
      <c r="AC10" s="14"/>
    </row>
    <row r="11" ht="20" customHeight="1" spans="1:29">
      <c r="A11" s="16" t="s">
        <v>33</v>
      </c>
      <c r="B11" s="17"/>
      <c r="C11" s="18"/>
      <c r="D11" s="14">
        <v>21</v>
      </c>
      <c r="E11" s="15">
        <v>13</v>
      </c>
      <c r="F11" s="15">
        <v>8</v>
      </c>
      <c r="G11" s="15">
        <v>20</v>
      </c>
      <c r="H11" s="15"/>
      <c r="I11" s="15"/>
      <c r="J11" s="14">
        <v>17</v>
      </c>
      <c r="K11" s="15"/>
      <c r="L11" s="15">
        <v>17</v>
      </c>
      <c r="M11" s="31"/>
      <c r="N11" s="32"/>
      <c r="O11" s="32"/>
      <c r="P11" s="33"/>
      <c r="Q11" s="33"/>
      <c r="R11" s="33"/>
      <c r="S11" s="33"/>
      <c r="T11" s="32">
        <v>1</v>
      </c>
      <c r="U11" s="33"/>
      <c r="V11" s="32"/>
      <c r="W11" s="33"/>
      <c r="X11" s="31">
        <v>1</v>
      </c>
      <c r="Y11" s="33"/>
      <c r="Z11" s="31"/>
      <c r="AA11" s="45">
        <v>1</v>
      </c>
      <c r="AB11" s="15">
        <v>1</v>
      </c>
      <c r="AC11" s="14"/>
    </row>
    <row r="12" ht="20" customHeight="1"/>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9"/>
  <sheetViews>
    <sheetView workbookViewId="0">
      <selection activeCell="B8" sqref="B8:B9"/>
    </sheetView>
  </sheetViews>
  <sheetFormatPr defaultColWidth="7" defaultRowHeight="14.25" customHeight="1"/>
  <cols>
    <col min="1" max="1" width="24" style="194" customWidth="1"/>
    <col min="2" max="2" width="14.7142857142857" style="194" customWidth="1"/>
    <col min="3" max="7" width="11" style="194" customWidth="1"/>
    <col min="8" max="8" width="15.8571428571429" style="219" customWidth="1"/>
    <col min="9" max="11" width="11" style="194" customWidth="1"/>
    <col min="12" max="12" width="9.42857142857143" style="194" customWidth="1"/>
    <col min="13" max="13" width="11" style="194" customWidth="1"/>
    <col min="14" max="14" width="17.1428571428571" style="217" customWidth="1"/>
    <col min="15" max="15" width="7" style="219" customWidth="1"/>
    <col min="16" max="16384" width="7" style="219"/>
  </cols>
  <sheetData>
    <row r="1" s="217" customFormat="1" ht="12" customHeight="1" spans="1:14">
      <c r="A1" s="194"/>
      <c r="B1" s="194"/>
      <c r="C1" s="194"/>
      <c r="D1" s="194"/>
      <c r="E1" s="194"/>
      <c r="F1" s="194"/>
      <c r="G1" s="194"/>
      <c r="H1" s="220"/>
      <c r="I1" s="194"/>
      <c r="J1" s="194"/>
      <c r="K1" s="194"/>
      <c r="L1" s="194"/>
      <c r="M1" s="235" t="s">
        <v>30</v>
      </c>
      <c r="N1" s="236"/>
    </row>
    <row r="2" s="217" customFormat="1" ht="36" customHeight="1" spans="1:14">
      <c r="A2" s="197" t="s">
        <v>31</v>
      </c>
      <c r="B2" s="40"/>
      <c r="C2" s="40"/>
      <c r="D2" s="40"/>
      <c r="E2" s="40"/>
      <c r="F2" s="40"/>
      <c r="G2" s="40"/>
      <c r="H2" s="221"/>
      <c r="I2" s="40"/>
      <c r="J2" s="40"/>
      <c r="K2" s="40"/>
      <c r="L2" s="40"/>
      <c r="M2" s="40"/>
      <c r="N2" s="221"/>
    </row>
    <row r="3" s="218" customFormat="1" ht="13.5" customHeight="1" spans="1:14">
      <c r="A3" s="222" t="s">
        <v>2</v>
      </c>
      <c r="B3" s="223"/>
      <c r="C3" s="195"/>
      <c r="D3" s="195"/>
      <c r="E3" s="195"/>
      <c r="F3" s="195"/>
      <c r="G3" s="195"/>
      <c r="H3" s="224"/>
      <c r="I3" s="195"/>
      <c r="J3" s="195"/>
      <c r="K3" s="195"/>
      <c r="L3" s="195"/>
      <c r="M3" s="235" t="s">
        <v>3</v>
      </c>
      <c r="N3" s="237"/>
    </row>
    <row r="4" s="217" customFormat="1" ht="18.75" customHeight="1" spans="1:14">
      <c r="A4" s="225" t="s">
        <v>32</v>
      </c>
      <c r="B4" s="225" t="s">
        <v>33</v>
      </c>
      <c r="C4" s="226" t="s">
        <v>34</v>
      </c>
      <c r="D4" s="227"/>
      <c r="E4" s="227"/>
      <c r="F4" s="227"/>
      <c r="G4" s="227"/>
      <c r="H4" s="228"/>
      <c r="I4" s="227"/>
      <c r="J4" s="227"/>
      <c r="K4" s="227"/>
      <c r="L4" s="227"/>
      <c r="M4" s="227"/>
      <c r="N4" s="238" t="s">
        <v>25</v>
      </c>
    </row>
    <row r="5" s="217" customFormat="1" ht="18" customHeight="1" spans="1:14">
      <c r="A5" s="229"/>
      <c r="B5" s="229"/>
      <c r="C5" s="229" t="s">
        <v>35</v>
      </c>
      <c r="D5" s="229" t="s">
        <v>36</v>
      </c>
      <c r="E5" s="229" t="s">
        <v>37</v>
      </c>
      <c r="F5" s="229" t="s">
        <v>38</v>
      </c>
      <c r="G5" s="229" t="s">
        <v>39</v>
      </c>
      <c r="H5" s="230" t="s">
        <v>40</v>
      </c>
      <c r="I5" s="239" t="s">
        <v>41</v>
      </c>
      <c r="J5" s="239" t="s">
        <v>42</v>
      </c>
      <c r="K5" s="239" t="s">
        <v>43</v>
      </c>
      <c r="L5" s="239" t="s">
        <v>44</v>
      </c>
      <c r="M5" s="240" t="s">
        <v>45</v>
      </c>
      <c r="N5" s="241"/>
    </row>
    <row r="6" ht="38.25" customHeight="1" spans="1:14">
      <c r="A6" s="231"/>
      <c r="B6" s="231"/>
      <c r="C6" s="231"/>
      <c r="D6" s="231"/>
      <c r="E6" s="231"/>
      <c r="F6" s="231"/>
      <c r="G6" s="231"/>
      <c r="H6" s="231" t="s">
        <v>35</v>
      </c>
      <c r="I6" s="240" t="s">
        <v>41</v>
      </c>
      <c r="J6" s="240" t="s">
        <v>46</v>
      </c>
      <c r="K6" s="240" t="s">
        <v>43</v>
      </c>
      <c r="L6" s="240" t="s">
        <v>44</v>
      </c>
      <c r="M6" s="239" t="s">
        <v>45</v>
      </c>
      <c r="N6" s="242"/>
    </row>
    <row r="7" s="217" customFormat="1" ht="20.25" customHeight="1" spans="1:14">
      <c r="A7" s="232">
        <v>1</v>
      </c>
      <c r="B7" s="232">
        <v>2</v>
      </c>
      <c r="C7" s="232">
        <v>3</v>
      </c>
      <c r="D7" s="232">
        <v>4</v>
      </c>
      <c r="E7" s="232">
        <v>5</v>
      </c>
      <c r="F7" s="232">
        <v>6</v>
      </c>
      <c r="G7" s="232">
        <v>7</v>
      </c>
      <c r="H7" s="232">
        <v>8</v>
      </c>
      <c r="I7" s="232">
        <v>9</v>
      </c>
      <c r="J7" s="232">
        <v>10</v>
      </c>
      <c r="K7" s="232">
        <v>11</v>
      </c>
      <c r="L7" s="232">
        <v>12</v>
      </c>
      <c r="M7" s="232">
        <v>13</v>
      </c>
      <c r="N7" s="232">
        <v>14</v>
      </c>
    </row>
    <row r="8" s="217" customFormat="1" ht="20.25" customHeight="1" spans="1:14">
      <c r="A8" s="208" t="s">
        <v>47</v>
      </c>
      <c r="B8" s="209">
        <f>C8+H8+N8</f>
        <v>3959985.78</v>
      </c>
      <c r="C8" s="209">
        <v>3628421.49</v>
      </c>
      <c r="D8" s="209">
        <v>3628421.49</v>
      </c>
      <c r="E8" s="209"/>
      <c r="F8" s="209"/>
      <c r="G8" s="209"/>
      <c r="H8" s="233">
        <v>85000</v>
      </c>
      <c r="I8" s="209"/>
      <c r="J8" s="209"/>
      <c r="K8" s="209"/>
      <c r="L8" s="209"/>
      <c r="M8" s="233">
        <v>85000</v>
      </c>
      <c r="N8" s="209">
        <v>246564.29</v>
      </c>
    </row>
    <row r="9" s="217" customFormat="1" ht="20.25" customHeight="1" spans="1:14">
      <c r="A9" s="234" t="s">
        <v>33</v>
      </c>
      <c r="B9" s="209">
        <f>C9+H9+N9</f>
        <v>3959985.78</v>
      </c>
      <c r="C9" s="209">
        <v>3628421.49</v>
      </c>
      <c r="D9" s="209">
        <v>3628421.49</v>
      </c>
      <c r="E9" s="209"/>
      <c r="F9" s="209"/>
      <c r="G9" s="209"/>
      <c r="H9" s="233">
        <v>85000</v>
      </c>
      <c r="I9" s="209"/>
      <c r="J9" s="209"/>
      <c r="K9" s="209"/>
      <c r="L9" s="209"/>
      <c r="M9" s="233">
        <v>85000</v>
      </c>
      <c r="N9" s="209">
        <v>246564.29</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2638888888889"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27"/>
  <sheetViews>
    <sheetView workbookViewId="0">
      <selection activeCell="D31" sqref="D31"/>
    </sheetView>
  </sheetViews>
  <sheetFormatPr defaultColWidth="8.85714285714286" defaultRowHeight="14.25" customHeight="1"/>
  <cols>
    <col min="1" max="5" width="15.7142857142857" style="194" customWidth="1"/>
    <col min="6" max="6" width="17" style="194" customWidth="1"/>
    <col min="7" max="7" width="18.5714285714286" style="194" customWidth="1"/>
    <col min="8" max="8" width="15.7142857142857" style="194" customWidth="1"/>
    <col min="9" max="9" width="13.4285714285714" style="196" customWidth="1"/>
    <col min="10" max="14" width="15.7142857142857" style="194" customWidth="1"/>
    <col min="15" max="16381" width="8.85714285714286" style="196" customWidth="1"/>
    <col min="16382" max="16384" width="8.85714285714286" style="196"/>
  </cols>
  <sheetData>
    <row r="1" s="194" customFormat="1" ht="15.75" customHeight="1" spans="9:14">
      <c r="I1" s="212"/>
      <c r="N1" s="213" t="s">
        <v>48</v>
      </c>
    </row>
    <row r="2" s="194" customFormat="1" ht="39" customHeight="1" spans="1:14">
      <c r="A2" s="197" t="s">
        <v>49</v>
      </c>
      <c r="B2" s="40"/>
      <c r="C2" s="40"/>
      <c r="D2" s="40"/>
      <c r="E2" s="40"/>
      <c r="F2" s="40"/>
      <c r="G2" s="40"/>
      <c r="H2" s="40"/>
      <c r="I2" s="40"/>
      <c r="J2" s="40"/>
      <c r="K2" s="40"/>
      <c r="L2" s="40"/>
      <c r="M2" s="40"/>
      <c r="N2" s="40"/>
    </row>
    <row r="3" s="195" customFormat="1" ht="15.75" customHeight="1" spans="1:14">
      <c r="A3" s="198" t="s">
        <v>2</v>
      </c>
      <c r="B3" s="199"/>
      <c r="C3" s="200"/>
      <c r="D3" s="200"/>
      <c r="E3" s="200"/>
      <c r="F3" s="200"/>
      <c r="G3" s="200"/>
      <c r="H3" s="200"/>
      <c r="I3" s="198"/>
      <c r="J3" s="200"/>
      <c r="K3" s="200"/>
      <c r="L3" s="198"/>
      <c r="M3" s="198"/>
      <c r="N3" s="213" t="s">
        <v>3</v>
      </c>
    </row>
    <row r="4" s="194" customFormat="1" ht="32.25" customHeight="1" spans="1:14">
      <c r="A4" s="201" t="s">
        <v>50</v>
      </c>
      <c r="B4" s="201" t="s">
        <v>51</v>
      </c>
      <c r="C4" s="202" t="s">
        <v>33</v>
      </c>
      <c r="D4" s="203" t="s">
        <v>52</v>
      </c>
      <c r="E4" s="204"/>
      <c r="F4" s="201" t="s">
        <v>53</v>
      </c>
      <c r="G4" s="201" t="s">
        <v>54</v>
      </c>
      <c r="H4" s="201" t="s">
        <v>55</v>
      </c>
      <c r="I4" s="203" t="s">
        <v>40</v>
      </c>
      <c r="J4" s="214" t="s">
        <v>56</v>
      </c>
      <c r="K4" s="214" t="s">
        <v>57</v>
      </c>
      <c r="L4" s="214" t="s">
        <v>58</v>
      </c>
      <c r="M4" s="214" t="s">
        <v>59</v>
      </c>
      <c r="N4" s="215" t="s">
        <v>60</v>
      </c>
    </row>
    <row r="5" s="194" customFormat="1" ht="32.25" customHeight="1" spans="1:14">
      <c r="A5" s="205"/>
      <c r="B5" s="205"/>
      <c r="C5" s="206"/>
      <c r="D5" s="207" t="s">
        <v>61</v>
      </c>
      <c r="E5" s="207" t="s">
        <v>62</v>
      </c>
      <c r="F5" s="206"/>
      <c r="G5" s="205"/>
      <c r="H5" s="205"/>
      <c r="I5" s="206" t="s">
        <v>35</v>
      </c>
      <c r="J5" s="205" t="s">
        <v>56</v>
      </c>
      <c r="K5" s="205" t="s">
        <v>57</v>
      </c>
      <c r="L5" s="205" t="s">
        <v>58</v>
      </c>
      <c r="M5" s="205" t="s">
        <v>59</v>
      </c>
      <c r="N5" s="205" t="s">
        <v>60</v>
      </c>
    </row>
    <row r="6" s="194" customFormat="1" ht="16.5" customHeight="1" spans="1:14">
      <c r="A6" s="207">
        <v>1</v>
      </c>
      <c r="B6" s="207">
        <v>2</v>
      </c>
      <c r="C6" s="207">
        <v>3</v>
      </c>
      <c r="D6" s="207">
        <v>4</v>
      </c>
      <c r="E6" s="207">
        <v>5</v>
      </c>
      <c r="F6" s="207">
        <v>6</v>
      </c>
      <c r="G6" s="207">
        <v>7</v>
      </c>
      <c r="H6" s="207">
        <v>8</v>
      </c>
      <c r="I6" s="207">
        <v>9</v>
      </c>
      <c r="J6" s="207">
        <v>10</v>
      </c>
      <c r="K6" s="207">
        <v>11</v>
      </c>
      <c r="L6" s="207">
        <v>12</v>
      </c>
      <c r="M6" s="207">
        <v>13</v>
      </c>
      <c r="N6" s="207">
        <v>14</v>
      </c>
    </row>
    <row r="7" s="194" customFormat="1" ht="20.25" customHeight="1" spans="1:14">
      <c r="A7" s="208" t="s">
        <v>63</v>
      </c>
      <c r="B7" s="208" t="s">
        <v>64</v>
      </c>
      <c r="C7" s="209">
        <f>C8</f>
        <v>2909630.63</v>
      </c>
      <c r="D7" s="209">
        <v>2283586.34</v>
      </c>
      <c r="E7" s="209">
        <v>294480</v>
      </c>
      <c r="F7" s="209"/>
      <c r="G7" s="209"/>
      <c r="H7" s="209"/>
      <c r="I7" s="209">
        <v>331564.29</v>
      </c>
      <c r="J7" s="209"/>
      <c r="K7" s="209"/>
      <c r="L7" s="209"/>
      <c r="M7" s="209"/>
      <c r="N7" s="209">
        <v>331564.29</v>
      </c>
    </row>
    <row r="8" ht="20.25" customHeight="1" spans="1:14">
      <c r="A8" s="208" t="s">
        <v>65</v>
      </c>
      <c r="B8" s="208" t="s">
        <v>66</v>
      </c>
      <c r="C8" s="209">
        <f>SUM(C9:C12)</f>
        <v>2909630.63</v>
      </c>
      <c r="D8" s="209">
        <v>2283586.34</v>
      </c>
      <c r="E8" s="209">
        <v>294480</v>
      </c>
      <c r="F8" s="209"/>
      <c r="G8" s="209"/>
      <c r="H8" s="209"/>
      <c r="I8" s="209">
        <v>331564.29</v>
      </c>
      <c r="J8" s="209"/>
      <c r="K8" s="209"/>
      <c r="L8" s="209"/>
      <c r="M8" s="209"/>
      <c r="N8" s="209">
        <v>331564.29</v>
      </c>
    </row>
    <row r="9" ht="20.25" customHeight="1" spans="1:14">
      <c r="A9" s="208" t="s">
        <v>67</v>
      </c>
      <c r="B9" s="208" t="s">
        <v>68</v>
      </c>
      <c r="C9" s="209">
        <v>1398632.18</v>
      </c>
      <c r="D9" s="209">
        <v>1398632.18</v>
      </c>
      <c r="E9" s="209"/>
      <c r="F9" s="209"/>
      <c r="G9" s="209"/>
      <c r="H9" s="209"/>
      <c r="I9" s="216"/>
      <c r="J9" s="209"/>
      <c r="K9" s="209"/>
      <c r="L9" s="209"/>
      <c r="M9" s="209"/>
      <c r="N9" s="209"/>
    </row>
    <row r="10" ht="20.25" customHeight="1" spans="1:14">
      <c r="A10" s="208" t="s">
        <v>69</v>
      </c>
      <c r="B10" s="208" t="s">
        <v>70</v>
      </c>
      <c r="C10" s="209">
        <v>331564.29</v>
      </c>
      <c r="D10" s="209"/>
      <c r="E10" s="209"/>
      <c r="F10" s="209"/>
      <c r="G10" s="209"/>
      <c r="H10" s="209"/>
      <c r="I10" s="209">
        <v>331564.29</v>
      </c>
      <c r="J10" s="209"/>
      <c r="K10" s="209"/>
      <c r="L10" s="209"/>
      <c r="M10" s="209"/>
      <c r="N10" s="209">
        <v>331564.29</v>
      </c>
    </row>
    <row r="11" ht="20.25" customHeight="1" spans="1:14">
      <c r="A11" s="208" t="s">
        <v>71</v>
      </c>
      <c r="B11" s="208" t="s">
        <v>72</v>
      </c>
      <c r="C11" s="209">
        <v>294480</v>
      </c>
      <c r="D11" s="209"/>
      <c r="E11" s="209">
        <v>294480</v>
      </c>
      <c r="F11" s="209"/>
      <c r="G11" s="209"/>
      <c r="H11" s="209"/>
      <c r="I11" s="216"/>
      <c r="J11" s="209"/>
      <c r="K11" s="209"/>
      <c r="L11" s="209"/>
      <c r="M11" s="209"/>
      <c r="N11" s="209"/>
    </row>
    <row r="12" ht="20.25" customHeight="1" spans="1:14">
      <c r="A12" s="208" t="s">
        <v>73</v>
      </c>
      <c r="B12" s="208" t="s">
        <v>74</v>
      </c>
      <c r="C12" s="209">
        <v>884954.16</v>
      </c>
      <c r="D12" s="209">
        <v>884954.16</v>
      </c>
      <c r="E12" s="209"/>
      <c r="F12" s="209"/>
      <c r="G12" s="209"/>
      <c r="H12" s="209"/>
      <c r="I12" s="216"/>
      <c r="J12" s="209"/>
      <c r="K12" s="209"/>
      <c r="L12" s="209"/>
      <c r="M12" s="209"/>
      <c r="N12" s="209"/>
    </row>
    <row r="13" ht="20.25" customHeight="1" spans="1:14">
      <c r="A13" s="208" t="s">
        <v>75</v>
      </c>
      <c r="B13" s="208" t="s">
        <v>76</v>
      </c>
      <c r="C13" s="209">
        <v>476964.05</v>
      </c>
      <c r="D13" s="209">
        <v>476964.05</v>
      </c>
      <c r="E13" s="209"/>
      <c r="F13" s="209"/>
      <c r="G13" s="209"/>
      <c r="H13" s="209"/>
      <c r="I13" s="216"/>
      <c r="J13" s="209"/>
      <c r="K13" s="209"/>
      <c r="L13" s="209"/>
      <c r="M13" s="209"/>
      <c r="N13" s="209"/>
    </row>
    <row r="14" ht="20.25" customHeight="1" spans="1:14">
      <c r="A14" s="208" t="s">
        <v>77</v>
      </c>
      <c r="B14" s="208" t="s">
        <v>78</v>
      </c>
      <c r="C14" s="209">
        <v>476964.05</v>
      </c>
      <c r="D14" s="209">
        <v>476964.05</v>
      </c>
      <c r="E14" s="209"/>
      <c r="F14" s="209"/>
      <c r="G14" s="209"/>
      <c r="H14" s="209"/>
      <c r="I14" s="216"/>
      <c r="J14" s="209"/>
      <c r="K14" s="209"/>
      <c r="L14" s="209"/>
      <c r="M14" s="209"/>
      <c r="N14" s="209"/>
    </row>
    <row r="15" ht="20.25" customHeight="1" spans="1:14">
      <c r="A15" s="208" t="s">
        <v>79</v>
      </c>
      <c r="B15" s="208" t="s">
        <v>80</v>
      </c>
      <c r="C15" s="209">
        <v>4500</v>
      </c>
      <c r="D15" s="209">
        <v>4500</v>
      </c>
      <c r="E15" s="209"/>
      <c r="F15" s="209"/>
      <c r="G15" s="209"/>
      <c r="H15" s="209"/>
      <c r="I15" s="216"/>
      <c r="J15" s="209"/>
      <c r="K15" s="209"/>
      <c r="L15" s="209"/>
      <c r="M15" s="209"/>
      <c r="N15" s="209"/>
    </row>
    <row r="16" ht="20.25" customHeight="1" spans="1:14">
      <c r="A16" s="208" t="s">
        <v>81</v>
      </c>
      <c r="B16" s="208" t="s">
        <v>82</v>
      </c>
      <c r="C16" s="209">
        <v>700</v>
      </c>
      <c r="D16" s="209">
        <v>700</v>
      </c>
      <c r="E16" s="209"/>
      <c r="F16" s="209"/>
      <c r="G16" s="209"/>
      <c r="H16" s="209"/>
      <c r="I16" s="216"/>
      <c r="J16" s="209"/>
      <c r="K16" s="209"/>
      <c r="L16" s="209"/>
      <c r="M16" s="209"/>
      <c r="N16" s="209"/>
    </row>
    <row r="17" ht="20.25" customHeight="1" spans="1:14">
      <c r="A17" s="208" t="s">
        <v>83</v>
      </c>
      <c r="B17" s="208" t="s">
        <v>84</v>
      </c>
      <c r="C17" s="209">
        <v>314509.37</v>
      </c>
      <c r="D17" s="209">
        <v>314509.37</v>
      </c>
      <c r="E17" s="209"/>
      <c r="F17" s="209"/>
      <c r="G17" s="209"/>
      <c r="H17" s="209"/>
      <c r="I17" s="216"/>
      <c r="J17" s="209"/>
      <c r="K17" s="209"/>
      <c r="L17" s="209"/>
      <c r="M17" s="209"/>
      <c r="N17" s="209"/>
    </row>
    <row r="18" ht="20.25" customHeight="1" spans="1:14">
      <c r="A18" s="208" t="s">
        <v>85</v>
      </c>
      <c r="B18" s="208" t="s">
        <v>86</v>
      </c>
      <c r="C18" s="209">
        <v>157254.68</v>
      </c>
      <c r="D18" s="209">
        <v>157254.68</v>
      </c>
      <c r="E18" s="209"/>
      <c r="F18" s="209"/>
      <c r="G18" s="209"/>
      <c r="H18" s="209"/>
      <c r="I18" s="216"/>
      <c r="J18" s="209"/>
      <c r="K18" s="209"/>
      <c r="L18" s="209"/>
      <c r="M18" s="209"/>
      <c r="N18" s="209"/>
    </row>
    <row r="19" ht="20.25" customHeight="1" spans="1:14">
      <c r="A19" s="208" t="s">
        <v>87</v>
      </c>
      <c r="B19" s="208" t="s">
        <v>88</v>
      </c>
      <c r="C19" s="209">
        <v>320561.54</v>
      </c>
      <c r="D19" s="209">
        <v>320561.54</v>
      </c>
      <c r="E19" s="209"/>
      <c r="F19" s="209"/>
      <c r="G19" s="209"/>
      <c r="H19" s="209"/>
      <c r="I19" s="216"/>
      <c r="J19" s="209"/>
      <c r="K19" s="209"/>
      <c r="L19" s="209"/>
      <c r="M19" s="209"/>
      <c r="N19" s="209"/>
    </row>
    <row r="20" ht="20.25" customHeight="1" spans="1:14">
      <c r="A20" s="208" t="s">
        <v>89</v>
      </c>
      <c r="B20" s="208" t="s">
        <v>90</v>
      </c>
      <c r="C20" s="209">
        <v>320561.54</v>
      </c>
      <c r="D20" s="209">
        <v>320561.54</v>
      </c>
      <c r="E20" s="209"/>
      <c r="F20" s="209"/>
      <c r="G20" s="209"/>
      <c r="H20" s="209"/>
      <c r="I20" s="216"/>
      <c r="J20" s="209"/>
      <c r="K20" s="209"/>
      <c r="L20" s="209"/>
      <c r="M20" s="209"/>
      <c r="N20" s="209"/>
    </row>
    <row r="21" ht="20.25" customHeight="1" spans="1:14">
      <c r="A21" s="208" t="s">
        <v>91</v>
      </c>
      <c r="B21" s="208" t="s">
        <v>92</v>
      </c>
      <c r="C21" s="209">
        <v>109860.41</v>
      </c>
      <c r="D21" s="209">
        <v>109860.41</v>
      </c>
      <c r="E21" s="209"/>
      <c r="F21" s="209"/>
      <c r="G21" s="209"/>
      <c r="H21" s="209"/>
      <c r="I21" s="216"/>
      <c r="J21" s="209"/>
      <c r="K21" s="209"/>
      <c r="L21" s="209"/>
      <c r="M21" s="209"/>
      <c r="N21" s="209"/>
    </row>
    <row r="22" ht="20.25" customHeight="1" spans="1:14">
      <c r="A22" s="208" t="s">
        <v>93</v>
      </c>
      <c r="B22" s="208" t="s">
        <v>94</v>
      </c>
      <c r="C22" s="209">
        <v>70944.82</v>
      </c>
      <c r="D22" s="209">
        <v>70944.82</v>
      </c>
      <c r="E22" s="209"/>
      <c r="F22" s="209"/>
      <c r="G22" s="209"/>
      <c r="H22" s="209"/>
      <c r="I22" s="216"/>
      <c r="J22" s="209"/>
      <c r="K22" s="209"/>
      <c r="L22" s="209"/>
      <c r="M22" s="209"/>
      <c r="N22" s="209"/>
    </row>
    <row r="23" ht="20.25" customHeight="1" spans="1:14">
      <c r="A23" s="208" t="s">
        <v>95</v>
      </c>
      <c r="B23" s="208" t="s">
        <v>96</v>
      </c>
      <c r="C23" s="209">
        <v>139756.31</v>
      </c>
      <c r="D23" s="209">
        <v>139756.31</v>
      </c>
      <c r="E23" s="209"/>
      <c r="F23" s="209"/>
      <c r="G23" s="209"/>
      <c r="H23" s="209"/>
      <c r="I23" s="216"/>
      <c r="J23" s="209"/>
      <c r="K23" s="209"/>
      <c r="L23" s="209"/>
      <c r="M23" s="209"/>
      <c r="N23" s="209"/>
    </row>
    <row r="24" ht="20.25" customHeight="1" spans="1:14">
      <c r="A24" s="208" t="s">
        <v>97</v>
      </c>
      <c r="B24" s="208" t="s">
        <v>98</v>
      </c>
      <c r="C24" s="209">
        <v>252829.56</v>
      </c>
      <c r="D24" s="209">
        <v>252829.56</v>
      </c>
      <c r="E24" s="209"/>
      <c r="F24" s="209"/>
      <c r="G24" s="209"/>
      <c r="H24" s="209"/>
      <c r="I24" s="216"/>
      <c r="J24" s="209"/>
      <c r="K24" s="209"/>
      <c r="L24" s="209"/>
      <c r="M24" s="209"/>
      <c r="N24" s="209"/>
    </row>
    <row r="25" ht="20.25" customHeight="1" spans="1:14">
      <c r="A25" s="208" t="s">
        <v>99</v>
      </c>
      <c r="B25" s="208" t="s">
        <v>100</v>
      </c>
      <c r="C25" s="209">
        <v>252829.56</v>
      </c>
      <c r="D25" s="209">
        <v>252829.56</v>
      </c>
      <c r="E25" s="209"/>
      <c r="F25" s="209"/>
      <c r="G25" s="209"/>
      <c r="H25" s="209"/>
      <c r="I25" s="216"/>
      <c r="J25" s="209"/>
      <c r="K25" s="209"/>
      <c r="L25" s="209"/>
      <c r="M25" s="209"/>
      <c r="N25" s="209"/>
    </row>
    <row r="26" ht="20.25" customHeight="1" spans="1:14">
      <c r="A26" s="208" t="s">
        <v>101</v>
      </c>
      <c r="B26" s="208" t="s">
        <v>102</v>
      </c>
      <c r="C26" s="209">
        <v>252829.56</v>
      </c>
      <c r="D26" s="209">
        <v>252829.56</v>
      </c>
      <c r="E26" s="209"/>
      <c r="F26" s="209"/>
      <c r="G26" s="209"/>
      <c r="H26" s="209"/>
      <c r="I26" s="216"/>
      <c r="J26" s="209"/>
      <c r="K26" s="209"/>
      <c r="L26" s="209"/>
      <c r="M26" s="209"/>
      <c r="N26" s="209"/>
    </row>
    <row r="27" s="194" customFormat="1" ht="17.25" customHeight="1" spans="1:14">
      <c r="A27" s="210" t="s">
        <v>103</v>
      </c>
      <c r="B27" s="211"/>
      <c r="C27" s="209">
        <f>C7+C13+C19+C24</f>
        <v>3959985.78</v>
      </c>
      <c r="D27" s="209">
        <v>3333941.49</v>
      </c>
      <c r="E27" s="209">
        <v>294480</v>
      </c>
      <c r="F27" s="209"/>
      <c r="G27" s="209"/>
      <c r="H27" s="209"/>
      <c r="I27" s="209">
        <v>331564.29</v>
      </c>
      <c r="J27" s="209"/>
      <c r="K27" s="209"/>
      <c r="L27" s="209"/>
      <c r="M27" s="209"/>
      <c r="N27" s="209">
        <v>331564.29</v>
      </c>
    </row>
  </sheetData>
  <mergeCells count="11">
    <mergeCell ref="A2:N2"/>
    <mergeCell ref="A3:M3"/>
    <mergeCell ref="D4:E4"/>
    <mergeCell ref="I4:N4"/>
    <mergeCell ref="A27:B27"/>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B13" sqref="B13"/>
    </sheetView>
  </sheetViews>
  <sheetFormatPr defaultColWidth="9.14285714285714" defaultRowHeight="14.25" customHeight="1" outlineLevelCol="3"/>
  <cols>
    <col min="1" max="1" width="49.2857142857143" style="46" customWidth="1"/>
    <col min="2" max="2" width="38.8571428571429" style="46" customWidth="1"/>
    <col min="3" max="3" width="48.5714285714286" style="46" customWidth="1"/>
    <col min="4" max="4" width="36.4285714285714" style="46" customWidth="1"/>
    <col min="5" max="16384" width="9.14285714285714" style="47" customWidth="1"/>
  </cols>
  <sheetData>
    <row r="1" customHeight="1" spans="1:4">
      <c r="A1" s="51"/>
      <c r="B1" s="51"/>
      <c r="C1" s="51"/>
      <c r="D1" s="38" t="s">
        <v>104</v>
      </c>
    </row>
    <row r="2" ht="31.5" customHeight="1" spans="1:4">
      <c r="A2" s="159" t="s">
        <v>105</v>
      </c>
      <c r="B2" s="184"/>
      <c r="C2" s="184"/>
      <c r="D2" s="184"/>
    </row>
    <row r="3" ht="17.25" customHeight="1" spans="1:4">
      <c r="A3" s="115" t="s">
        <v>2</v>
      </c>
      <c r="B3" s="185"/>
      <c r="C3" s="185"/>
      <c r="D3" s="38" t="s">
        <v>3</v>
      </c>
    </row>
    <row r="4" ht="19.5" customHeight="1" spans="1:4">
      <c r="A4" s="16" t="s">
        <v>4</v>
      </c>
      <c r="B4" s="74"/>
      <c r="C4" s="16" t="s">
        <v>5</v>
      </c>
      <c r="D4" s="74"/>
    </row>
    <row r="5" ht="21.75" customHeight="1" spans="1:4">
      <c r="A5" s="72" t="s">
        <v>6</v>
      </c>
      <c r="B5" s="186" t="s">
        <v>7</v>
      </c>
      <c r="C5" s="72" t="s">
        <v>106</v>
      </c>
      <c r="D5" s="186" t="s">
        <v>7</v>
      </c>
    </row>
    <row r="6" ht="17.25" customHeight="1" spans="1:4">
      <c r="A6" s="75"/>
      <c r="B6" s="11"/>
      <c r="C6" s="75"/>
      <c r="D6" s="11"/>
    </row>
    <row r="7" ht="17.25" customHeight="1" spans="1:4">
      <c r="A7" s="187" t="s">
        <v>107</v>
      </c>
      <c r="B7" s="57">
        <v>3628421.49</v>
      </c>
      <c r="C7" s="188" t="s">
        <v>108</v>
      </c>
      <c r="D7" s="62">
        <v>3628421.49</v>
      </c>
    </row>
    <row r="8" ht="17.25" customHeight="1" spans="1:4">
      <c r="A8" s="189" t="s">
        <v>109</v>
      </c>
      <c r="B8" s="57">
        <v>3628421.49</v>
      </c>
      <c r="C8" s="188" t="s">
        <v>110</v>
      </c>
      <c r="D8" s="62">
        <v>2578066.34</v>
      </c>
    </row>
    <row r="9" ht="17.25" customHeight="1" spans="1:4">
      <c r="A9" s="187" t="s">
        <v>111</v>
      </c>
      <c r="B9" s="57">
        <v>3628421.49</v>
      </c>
      <c r="C9" s="188" t="s">
        <v>112</v>
      </c>
      <c r="D9" s="62">
        <v>476964.05</v>
      </c>
    </row>
    <row r="10" ht="17.25" customHeight="1" spans="1:4">
      <c r="A10" s="187" t="s">
        <v>113</v>
      </c>
      <c r="B10" s="57"/>
      <c r="C10" s="188" t="s">
        <v>114</v>
      </c>
      <c r="D10" s="62">
        <v>320561.54</v>
      </c>
    </row>
    <row r="11" ht="17.25" customHeight="1" spans="1:4">
      <c r="A11" s="187" t="s">
        <v>115</v>
      </c>
      <c r="B11" s="57"/>
      <c r="C11" s="188" t="s">
        <v>116</v>
      </c>
      <c r="D11" s="62">
        <v>252829.56</v>
      </c>
    </row>
    <row r="12" customHeight="1" spans="1:4">
      <c r="A12" s="187" t="s">
        <v>117</v>
      </c>
      <c r="B12" s="57"/>
      <c r="C12" s="118"/>
      <c r="D12" s="56"/>
    </row>
    <row r="13" customHeight="1" spans="1:4">
      <c r="A13" s="187" t="s">
        <v>118</v>
      </c>
      <c r="B13" s="57"/>
      <c r="C13" s="118"/>
      <c r="D13" s="56"/>
    </row>
    <row r="14" ht="17.25" customHeight="1" spans="1:4">
      <c r="A14" s="189" t="s">
        <v>119</v>
      </c>
      <c r="B14" s="62"/>
      <c r="C14" s="118"/>
      <c r="D14" s="57"/>
    </row>
    <row r="15" ht="17.25" customHeight="1" spans="1:4">
      <c r="A15" s="189" t="s">
        <v>120</v>
      </c>
      <c r="B15" s="62"/>
      <c r="C15" s="118"/>
      <c r="D15" s="57"/>
    </row>
    <row r="16" ht="17.25" customHeight="1" spans="1:4">
      <c r="A16" s="189" t="s">
        <v>121</v>
      </c>
      <c r="B16" s="62"/>
      <c r="C16" s="118"/>
      <c r="D16" s="57"/>
    </row>
    <row r="17" ht="17.25" customHeight="1" spans="1:4">
      <c r="A17" s="189" t="s">
        <v>109</v>
      </c>
      <c r="B17" s="57"/>
      <c r="C17" s="118"/>
      <c r="D17" s="57"/>
    </row>
    <row r="18" customHeight="1" spans="1:4">
      <c r="A18" s="118" t="s">
        <v>119</v>
      </c>
      <c r="B18" s="57"/>
      <c r="C18" s="190"/>
      <c r="D18" s="191"/>
    </row>
    <row r="19" customHeight="1" spans="1:4">
      <c r="A19" s="118" t="s">
        <v>120</v>
      </c>
      <c r="B19" s="57"/>
      <c r="C19" s="190"/>
      <c r="D19" s="191"/>
    </row>
    <row r="20" customHeight="1" spans="1:4">
      <c r="A20" s="190"/>
      <c r="B20" s="191"/>
      <c r="C20" s="118" t="s">
        <v>122</v>
      </c>
      <c r="D20" s="191"/>
    </row>
    <row r="21" ht="17.25" customHeight="1" spans="1:4">
      <c r="A21" s="192" t="s">
        <v>123</v>
      </c>
      <c r="B21" s="193">
        <v>3628421.49</v>
      </c>
      <c r="C21" s="190" t="s">
        <v>29</v>
      </c>
      <c r="D21" s="193">
        <v>3628421.49</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38"/>
  <sheetViews>
    <sheetView zoomScale="90" zoomScaleNormal="90" workbookViewId="0">
      <selection activeCell="L23" sqref="L23"/>
    </sheetView>
  </sheetViews>
  <sheetFormatPr defaultColWidth="9.14285714285714" defaultRowHeight="14.25" customHeight="1"/>
  <cols>
    <col min="1" max="1" width="6.14285714285714" style="127" customWidth="1"/>
    <col min="2" max="2" width="6.14285714285714" style="166" customWidth="1"/>
    <col min="3" max="3" width="24.2857142857143" style="127" customWidth="1"/>
    <col min="4" max="4" width="15.4" style="1" customWidth="1"/>
    <col min="5" max="5" width="15.552380952381" style="1" customWidth="1"/>
    <col min="6" max="6" width="11.4190476190476" style="1" customWidth="1"/>
    <col min="7" max="7" width="11" style="1" customWidth="1"/>
    <col min="8" max="9" width="10.2857142857143" style="1" customWidth="1"/>
    <col min="10" max="10" width="5.85714285714286" style="127" customWidth="1"/>
    <col min="11" max="11" width="6.28571428571429" style="166" customWidth="1"/>
    <col min="12" max="12" width="36.3428571428571" style="127" customWidth="1"/>
    <col min="13" max="13" width="15.2380952380952" style="1" customWidth="1"/>
    <col min="14" max="14" width="15.8666666666667" style="1" customWidth="1"/>
    <col min="15" max="15" width="12.6952380952381"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8" t="s">
        <v>124</v>
      </c>
    </row>
    <row r="2" ht="39" customHeight="1" spans="1:18">
      <c r="A2" s="2" t="s">
        <v>125</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14"/>
      <c r="I3" s="114"/>
      <c r="J3" s="135"/>
      <c r="K3" s="180"/>
      <c r="L3" s="135"/>
      <c r="M3" s="114"/>
      <c r="N3" s="114"/>
      <c r="O3" s="114"/>
      <c r="P3" s="114"/>
      <c r="Q3" s="114"/>
      <c r="R3" s="38" t="s">
        <v>3</v>
      </c>
    </row>
    <row r="4" ht="19.5" customHeight="1" spans="1:18">
      <c r="A4" s="16" t="s">
        <v>5</v>
      </c>
      <c r="B4" s="73"/>
      <c r="C4" s="73"/>
      <c r="D4" s="73"/>
      <c r="E4" s="73"/>
      <c r="F4" s="73"/>
      <c r="G4" s="73"/>
      <c r="H4" s="73"/>
      <c r="I4" s="74"/>
      <c r="J4" s="73" t="s">
        <v>5</v>
      </c>
      <c r="K4" s="73"/>
      <c r="L4" s="73"/>
      <c r="M4" s="73"/>
      <c r="N4" s="73"/>
      <c r="O4" s="73"/>
      <c r="P4" s="73"/>
      <c r="Q4" s="73"/>
      <c r="R4" s="74"/>
    </row>
    <row r="5" ht="21.75" customHeight="1" spans="1:18">
      <c r="A5" s="167" t="s">
        <v>126</v>
      </c>
      <c r="B5" s="168"/>
      <c r="C5" s="169"/>
      <c r="D5" s="123" t="s">
        <v>52</v>
      </c>
      <c r="E5" s="170"/>
      <c r="F5" s="164"/>
      <c r="G5" s="123" t="s">
        <v>53</v>
      </c>
      <c r="H5" s="170"/>
      <c r="I5" s="164"/>
      <c r="J5" s="160" t="s">
        <v>127</v>
      </c>
      <c r="K5" s="161"/>
      <c r="L5" s="181"/>
      <c r="M5" s="16" t="s">
        <v>52</v>
      </c>
      <c r="N5" s="73"/>
      <c r="O5" s="74"/>
      <c r="P5" s="16" t="s">
        <v>53</v>
      </c>
      <c r="Q5" s="73"/>
      <c r="R5" s="74"/>
    </row>
    <row r="6" ht="20.25" customHeight="1" spans="1:18">
      <c r="A6" s="134" t="s">
        <v>128</v>
      </c>
      <c r="B6" s="134" t="s">
        <v>129</v>
      </c>
      <c r="C6" s="134" t="s">
        <v>51</v>
      </c>
      <c r="D6" s="12" t="s">
        <v>35</v>
      </c>
      <c r="E6" s="12" t="s">
        <v>61</v>
      </c>
      <c r="F6" s="12" t="s">
        <v>62</v>
      </c>
      <c r="G6" s="12" t="s">
        <v>35</v>
      </c>
      <c r="H6" s="12" t="s">
        <v>61</v>
      </c>
      <c r="I6" s="12" t="s">
        <v>62</v>
      </c>
      <c r="J6" s="134" t="s">
        <v>128</v>
      </c>
      <c r="K6" s="134" t="s">
        <v>129</v>
      </c>
      <c r="L6" s="134" t="s">
        <v>51</v>
      </c>
      <c r="M6" s="12" t="s">
        <v>35</v>
      </c>
      <c r="N6" s="12" t="s">
        <v>61</v>
      </c>
      <c r="O6" s="12" t="s">
        <v>62</v>
      </c>
      <c r="P6" s="12" t="s">
        <v>35</v>
      </c>
      <c r="Q6" s="12" t="s">
        <v>61</v>
      </c>
      <c r="R6" s="12" t="s">
        <v>62</v>
      </c>
    </row>
    <row r="7" ht="20.25" customHeight="1" spans="1:18">
      <c r="A7" s="134" t="s">
        <v>130</v>
      </c>
      <c r="B7" s="134" t="s">
        <v>131</v>
      </c>
      <c r="C7" s="134" t="s">
        <v>132</v>
      </c>
      <c r="D7" s="134" t="s">
        <v>133</v>
      </c>
      <c r="E7" s="134" t="s">
        <v>134</v>
      </c>
      <c r="F7" s="134" t="s">
        <v>135</v>
      </c>
      <c r="G7" s="134" t="s">
        <v>136</v>
      </c>
      <c r="H7" s="134" t="s">
        <v>137</v>
      </c>
      <c r="I7" s="134" t="s">
        <v>138</v>
      </c>
      <c r="J7" s="134" t="s">
        <v>139</v>
      </c>
      <c r="K7" s="134" t="s">
        <v>140</v>
      </c>
      <c r="L7" s="134" t="s">
        <v>141</v>
      </c>
      <c r="M7" s="134" t="s">
        <v>142</v>
      </c>
      <c r="N7" s="134" t="s">
        <v>143</v>
      </c>
      <c r="O7" s="134" t="s">
        <v>144</v>
      </c>
      <c r="P7" s="134" t="s">
        <v>145</v>
      </c>
      <c r="Q7" s="134" t="s">
        <v>146</v>
      </c>
      <c r="R7" s="134" t="s">
        <v>147</v>
      </c>
    </row>
    <row r="8" ht="20.25" customHeight="1" spans="1:18">
      <c r="A8" s="171" t="s">
        <v>148</v>
      </c>
      <c r="B8" s="172" t="s">
        <v>149</v>
      </c>
      <c r="C8" s="171" t="s">
        <v>150</v>
      </c>
      <c r="D8" s="173">
        <v>1814744.03</v>
      </c>
      <c r="E8" s="173">
        <v>1814744.03</v>
      </c>
      <c r="F8" s="173"/>
      <c r="G8" s="173"/>
      <c r="H8" s="173"/>
      <c r="I8" s="173"/>
      <c r="J8" s="182" t="s">
        <v>151</v>
      </c>
      <c r="K8" s="183" t="s">
        <v>149</v>
      </c>
      <c r="L8" s="182" t="s">
        <v>152</v>
      </c>
      <c r="M8" s="57">
        <v>3034130.29</v>
      </c>
      <c r="N8" s="57">
        <v>3034130.29</v>
      </c>
      <c r="O8" s="57"/>
      <c r="P8" s="57"/>
      <c r="Q8" s="57"/>
      <c r="R8" s="57"/>
    </row>
    <row r="9" ht="20.25" customHeight="1" spans="1:18">
      <c r="A9" s="171" t="s">
        <v>149</v>
      </c>
      <c r="B9" s="172" t="s">
        <v>153</v>
      </c>
      <c r="C9" s="171" t="s">
        <v>154</v>
      </c>
      <c r="D9" s="173">
        <v>1139761</v>
      </c>
      <c r="E9" s="173">
        <v>1139761</v>
      </c>
      <c r="F9" s="173"/>
      <c r="G9" s="173"/>
      <c r="H9" s="173"/>
      <c r="I9" s="173"/>
      <c r="J9" s="182" t="s">
        <v>149</v>
      </c>
      <c r="K9" s="183" t="s">
        <v>153</v>
      </c>
      <c r="L9" s="182" t="s">
        <v>155</v>
      </c>
      <c r="M9" s="57">
        <v>729132</v>
      </c>
      <c r="N9" s="57">
        <v>729132</v>
      </c>
      <c r="O9" s="57"/>
      <c r="P9" s="57"/>
      <c r="Q9" s="57"/>
      <c r="R9" s="57"/>
    </row>
    <row r="10" ht="20.25" customHeight="1" spans="1:18">
      <c r="A10" s="171" t="s">
        <v>149</v>
      </c>
      <c r="B10" s="172" t="s">
        <v>156</v>
      </c>
      <c r="C10" s="171" t="s">
        <v>157</v>
      </c>
      <c r="D10" s="173">
        <v>525359.71</v>
      </c>
      <c r="E10" s="173">
        <v>525359.71</v>
      </c>
      <c r="F10" s="173"/>
      <c r="G10" s="173"/>
      <c r="H10" s="173"/>
      <c r="I10" s="173"/>
      <c r="J10" s="182" t="s">
        <v>149</v>
      </c>
      <c r="K10" s="183" t="s">
        <v>156</v>
      </c>
      <c r="L10" s="182" t="s">
        <v>158</v>
      </c>
      <c r="M10" s="57">
        <v>665520</v>
      </c>
      <c r="N10" s="57">
        <v>665520</v>
      </c>
      <c r="O10" s="57"/>
      <c r="P10" s="57"/>
      <c r="Q10" s="57"/>
      <c r="R10" s="57"/>
    </row>
    <row r="11" ht="20.25" customHeight="1" spans="1:18">
      <c r="A11" s="171" t="s">
        <v>149</v>
      </c>
      <c r="B11" s="172" t="s">
        <v>159</v>
      </c>
      <c r="C11" s="171" t="s">
        <v>160</v>
      </c>
      <c r="D11" s="173">
        <v>149623.32</v>
      </c>
      <c r="E11" s="173">
        <v>149623.32</v>
      </c>
      <c r="F11" s="173"/>
      <c r="G11" s="173"/>
      <c r="H11" s="173"/>
      <c r="I11" s="173"/>
      <c r="J11" s="182" t="s">
        <v>149</v>
      </c>
      <c r="K11" s="183" t="s">
        <v>159</v>
      </c>
      <c r="L11" s="182" t="s">
        <v>161</v>
      </c>
      <c r="M11" s="57">
        <v>83317</v>
      </c>
      <c r="N11" s="57">
        <v>83317</v>
      </c>
      <c r="O11" s="57"/>
      <c r="P11" s="57"/>
      <c r="Q11" s="57"/>
      <c r="R11" s="57"/>
    </row>
    <row r="12" ht="20.25" customHeight="1" spans="1:18">
      <c r="A12" s="171" t="s">
        <v>162</v>
      </c>
      <c r="B12" s="172" t="s">
        <v>149</v>
      </c>
      <c r="C12" s="171" t="s">
        <v>163</v>
      </c>
      <c r="D12" s="173">
        <v>557452.32</v>
      </c>
      <c r="E12" s="173">
        <v>262972.32</v>
      </c>
      <c r="F12" s="173">
        <v>294480</v>
      </c>
      <c r="G12" s="173"/>
      <c r="H12" s="173"/>
      <c r="I12" s="173"/>
      <c r="J12" s="182" t="s">
        <v>149</v>
      </c>
      <c r="K12" s="183" t="s">
        <v>164</v>
      </c>
      <c r="L12" s="182" t="s">
        <v>165</v>
      </c>
      <c r="M12" s="57">
        <v>472404</v>
      </c>
      <c r="N12" s="57">
        <v>472404</v>
      </c>
      <c r="O12" s="57"/>
      <c r="P12" s="57"/>
      <c r="Q12" s="57"/>
      <c r="R12" s="57"/>
    </row>
    <row r="13" ht="20.25" customHeight="1" spans="1:18">
      <c r="A13" s="171" t="s">
        <v>149</v>
      </c>
      <c r="B13" s="172" t="s">
        <v>153</v>
      </c>
      <c r="C13" s="171" t="s">
        <v>166</v>
      </c>
      <c r="D13" s="173">
        <v>190872.32</v>
      </c>
      <c r="E13" s="173">
        <v>190872.32</v>
      </c>
      <c r="F13" s="173"/>
      <c r="G13" s="173"/>
      <c r="H13" s="173"/>
      <c r="I13" s="173"/>
      <c r="J13" s="182" t="s">
        <v>149</v>
      </c>
      <c r="K13" s="183" t="s">
        <v>167</v>
      </c>
      <c r="L13" s="182" t="s">
        <v>168</v>
      </c>
      <c r="M13" s="57">
        <v>314509.37</v>
      </c>
      <c r="N13" s="57">
        <v>314509.37</v>
      </c>
      <c r="O13" s="57"/>
      <c r="P13" s="57"/>
      <c r="Q13" s="57"/>
      <c r="R13" s="57"/>
    </row>
    <row r="14" ht="20.25" customHeight="1" spans="1:18">
      <c r="A14" s="171" t="s">
        <v>149</v>
      </c>
      <c r="B14" s="172" t="s">
        <v>159</v>
      </c>
      <c r="C14" s="171" t="s">
        <v>169</v>
      </c>
      <c r="D14" s="173"/>
      <c r="E14" s="173"/>
      <c r="F14" s="173"/>
      <c r="G14" s="173"/>
      <c r="H14" s="173"/>
      <c r="I14" s="173"/>
      <c r="J14" s="182" t="s">
        <v>149</v>
      </c>
      <c r="K14" s="183" t="s">
        <v>170</v>
      </c>
      <c r="L14" s="182" t="s">
        <v>171</v>
      </c>
      <c r="M14" s="57">
        <v>157254.68</v>
      </c>
      <c r="N14" s="57">
        <v>157254.68</v>
      </c>
      <c r="O14" s="57"/>
      <c r="P14" s="57"/>
      <c r="Q14" s="57"/>
      <c r="R14" s="57"/>
    </row>
    <row r="15" ht="20.25" customHeight="1" spans="1:18">
      <c r="A15" s="171" t="s">
        <v>149</v>
      </c>
      <c r="B15" s="172" t="s">
        <v>172</v>
      </c>
      <c r="C15" s="171" t="s">
        <v>173</v>
      </c>
      <c r="D15" s="173">
        <v>294480</v>
      </c>
      <c r="E15" s="173"/>
      <c r="F15" s="173">
        <v>294480</v>
      </c>
      <c r="G15" s="173"/>
      <c r="H15" s="173"/>
      <c r="I15" s="173"/>
      <c r="J15" s="182" t="s">
        <v>149</v>
      </c>
      <c r="K15" s="183" t="s">
        <v>139</v>
      </c>
      <c r="L15" s="182" t="s">
        <v>174</v>
      </c>
      <c r="M15" s="57">
        <v>168225.23</v>
      </c>
      <c r="N15" s="57">
        <v>168225.23</v>
      </c>
      <c r="O15" s="57"/>
      <c r="P15" s="57"/>
      <c r="Q15" s="57"/>
      <c r="R15" s="57"/>
    </row>
    <row r="16" ht="20.25" customHeight="1" spans="1:18">
      <c r="A16" s="171" t="s">
        <v>149</v>
      </c>
      <c r="B16" s="172" t="s">
        <v>175</v>
      </c>
      <c r="C16" s="171" t="s">
        <v>176</v>
      </c>
      <c r="D16" s="173">
        <v>6000</v>
      </c>
      <c r="E16" s="173">
        <v>6000</v>
      </c>
      <c r="F16" s="173"/>
      <c r="G16" s="173"/>
      <c r="H16" s="173"/>
      <c r="I16" s="173"/>
      <c r="J16" s="182" t="s">
        <v>149</v>
      </c>
      <c r="K16" s="183" t="s">
        <v>140</v>
      </c>
      <c r="L16" s="182" t="s">
        <v>177</v>
      </c>
      <c r="M16" s="57">
        <v>139756.31</v>
      </c>
      <c r="N16" s="57">
        <v>139756.31</v>
      </c>
      <c r="O16" s="57"/>
      <c r="P16" s="57"/>
      <c r="Q16" s="57"/>
      <c r="R16" s="57"/>
    </row>
    <row r="17" ht="20.25" customHeight="1" spans="1:18">
      <c r="A17" s="171" t="s">
        <v>149</v>
      </c>
      <c r="B17" s="172" t="s">
        <v>167</v>
      </c>
      <c r="C17" s="171" t="s">
        <v>178</v>
      </c>
      <c r="D17" s="173">
        <v>20000</v>
      </c>
      <c r="E17" s="173">
        <v>20000</v>
      </c>
      <c r="F17" s="173"/>
      <c r="G17" s="173"/>
      <c r="H17" s="173"/>
      <c r="I17" s="173"/>
      <c r="J17" s="182" t="s">
        <v>149</v>
      </c>
      <c r="K17" s="183" t="s">
        <v>141</v>
      </c>
      <c r="L17" s="182" t="s">
        <v>179</v>
      </c>
      <c r="M17" s="57">
        <v>51182.14</v>
      </c>
      <c r="N17" s="57">
        <v>51182.14</v>
      </c>
      <c r="O17" s="57"/>
      <c r="P17" s="57"/>
      <c r="Q17" s="57"/>
      <c r="R17" s="57"/>
    </row>
    <row r="18" ht="20.25" customHeight="1" spans="1:18">
      <c r="A18" s="171" t="s">
        <v>149</v>
      </c>
      <c r="B18" s="172" t="s">
        <v>170</v>
      </c>
      <c r="C18" s="171" t="s">
        <v>180</v>
      </c>
      <c r="D18" s="173">
        <v>32900</v>
      </c>
      <c r="E18" s="173">
        <v>32900</v>
      </c>
      <c r="F18" s="173"/>
      <c r="G18" s="173"/>
      <c r="H18" s="173"/>
      <c r="I18" s="173"/>
      <c r="J18" s="182" t="s">
        <v>149</v>
      </c>
      <c r="K18" s="183" t="s">
        <v>142</v>
      </c>
      <c r="L18" s="182" t="s">
        <v>160</v>
      </c>
      <c r="M18" s="57">
        <v>252829.56</v>
      </c>
      <c r="N18" s="57">
        <v>252829.56</v>
      </c>
      <c r="O18" s="57"/>
      <c r="P18" s="57"/>
      <c r="Q18" s="57"/>
      <c r="R18" s="57"/>
    </row>
    <row r="19" ht="20.25" customHeight="1" spans="1:18">
      <c r="A19" s="171" t="s">
        <v>149</v>
      </c>
      <c r="B19" s="172" t="s">
        <v>181</v>
      </c>
      <c r="C19" s="171" t="s">
        <v>182</v>
      </c>
      <c r="D19" s="173">
        <v>13200</v>
      </c>
      <c r="E19" s="173">
        <v>13200</v>
      </c>
      <c r="F19" s="173"/>
      <c r="G19" s="173"/>
      <c r="H19" s="173"/>
      <c r="I19" s="173"/>
      <c r="J19" s="182" t="s">
        <v>183</v>
      </c>
      <c r="K19" s="183" t="s">
        <v>149</v>
      </c>
      <c r="L19" s="182" t="s">
        <v>184</v>
      </c>
      <c r="M19" s="57">
        <v>577951.2</v>
      </c>
      <c r="N19" s="57">
        <v>283471.2</v>
      </c>
      <c r="O19" s="57">
        <v>294480</v>
      </c>
      <c r="P19" s="57"/>
      <c r="Q19" s="57"/>
      <c r="R19" s="57"/>
    </row>
    <row r="20" ht="20.25" customHeight="1" spans="1:18">
      <c r="A20" s="171" t="s">
        <v>185</v>
      </c>
      <c r="B20" s="172" t="s">
        <v>149</v>
      </c>
      <c r="C20" s="171" t="s">
        <v>186</v>
      </c>
      <c r="D20" s="173">
        <v>7400</v>
      </c>
      <c r="E20" s="173">
        <v>7400</v>
      </c>
      <c r="F20" s="173"/>
      <c r="G20" s="173"/>
      <c r="H20" s="173"/>
      <c r="I20" s="173"/>
      <c r="J20" s="182" t="s">
        <v>149</v>
      </c>
      <c r="K20" s="183" t="s">
        <v>153</v>
      </c>
      <c r="L20" s="182" t="s">
        <v>187</v>
      </c>
      <c r="M20" s="57">
        <v>30900</v>
      </c>
      <c r="N20" s="57">
        <v>30900</v>
      </c>
      <c r="O20" s="57"/>
      <c r="P20" s="57"/>
      <c r="Q20" s="57"/>
      <c r="R20" s="57"/>
    </row>
    <row r="21" ht="20.25" customHeight="1" spans="1:18">
      <c r="A21" s="171" t="s">
        <v>149</v>
      </c>
      <c r="B21" s="172" t="s">
        <v>175</v>
      </c>
      <c r="C21" s="171" t="s">
        <v>188</v>
      </c>
      <c r="D21" s="173">
        <v>7400</v>
      </c>
      <c r="E21" s="173">
        <v>7400</v>
      </c>
      <c r="F21" s="173"/>
      <c r="G21" s="173"/>
      <c r="H21" s="173"/>
      <c r="I21" s="173"/>
      <c r="J21" s="182" t="s">
        <v>149</v>
      </c>
      <c r="K21" s="183" t="s">
        <v>172</v>
      </c>
      <c r="L21" s="182" t="s">
        <v>189</v>
      </c>
      <c r="M21" s="57">
        <v>700</v>
      </c>
      <c r="N21" s="57">
        <v>700</v>
      </c>
      <c r="O21" s="57"/>
      <c r="P21" s="57"/>
      <c r="Q21" s="57"/>
      <c r="R21" s="57"/>
    </row>
    <row r="22" ht="20.25" customHeight="1" spans="1:18">
      <c r="A22" s="171" t="s">
        <v>190</v>
      </c>
      <c r="B22" s="172" t="s">
        <v>149</v>
      </c>
      <c r="C22" s="171" t="s">
        <v>191</v>
      </c>
      <c r="D22" s="173">
        <v>1239885.14</v>
      </c>
      <c r="E22" s="173">
        <v>1239885.14</v>
      </c>
      <c r="F22" s="173"/>
      <c r="G22" s="173"/>
      <c r="H22" s="173"/>
      <c r="I22" s="173"/>
      <c r="J22" s="182" t="s">
        <v>149</v>
      </c>
      <c r="K22" s="183" t="s">
        <v>175</v>
      </c>
      <c r="L22" s="182" t="s">
        <v>192</v>
      </c>
      <c r="M22" s="57">
        <v>4500</v>
      </c>
      <c r="N22" s="57">
        <v>4500</v>
      </c>
      <c r="O22" s="57"/>
      <c r="P22" s="57"/>
      <c r="Q22" s="57"/>
      <c r="R22" s="57"/>
    </row>
    <row r="23" ht="20.25" customHeight="1" spans="1:18">
      <c r="A23" s="171" t="s">
        <v>149</v>
      </c>
      <c r="B23" s="172" t="s">
        <v>153</v>
      </c>
      <c r="C23" s="171" t="s">
        <v>193</v>
      </c>
      <c r="D23" s="173">
        <v>1219386.26</v>
      </c>
      <c r="E23" s="173">
        <v>1219386.26</v>
      </c>
      <c r="F23" s="173"/>
      <c r="G23" s="173"/>
      <c r="H23" s="173"/>
      <c r="I23" s="173"/>
      <c r="J23" s="182" t="s">
        <v>149</v>
      </c>
      <c r="K23" s="183" t="s">
        <v>164</v>
      </c>
      <c r="L23" s="182" t="s">
        <v>194</v>
      </c>
      <c r="M23" s="57">
        <v>10000</v>
      </c>
      <c r="N23" s="57">
        <v>10000</v>
      </c>
      <c r="O23" s="57"/>
      <c r="P23" s="57"/>
      <c r="Q23" s="57"/>
      <c r="R23" s="57"/>
    </row>
    <row r="24" ht="20.25" customHeight="1" spans="1:18">
      <c r="A24" s="171" t="s">
        <v>149</v>
      </c>
      <c r="B24" s="172" t="s">
        <v>156</v>
      </c>
      <c r="C24" s="171" t="s">
        <v>195</v>
      </c>
      <c r="D24" s="173">
        <v>20498.88</v>
      </c>
      <c r="E24" s="173">
        <v>20498.88</v>
      </c>
      <c r="F24" s="173"/>
      <c r="G24" s="173"/>
      <c r="H24" s="173"/>
      <c r="I24" s="173"/>
      <c r="J24" s="182" t="s">
        <v>149</v>
      </c>
      <c r="K24" s="183" t="s">
        <v>140</v>
      </c>
      <c r="L24" s="182" t="s">
        <v>196</v>
      </c>
      <c r="M24" s="57">
        <v>7000</v>
      </c>
      <c r="N24" s="57">
        <v>7000</v>
      </c>
      <c r="O24" s="57"/>
      <c r="P24" s="57"/>
      <c r="Q24" s="57"/>
      <c r="R24" s="57"/>
    </row>
    <row r="25" ht="20.25" customHeight="1" spans="1:18">
      <c r="A25" s="171" t="s">
        <v>197</v>
      </c>
      <c r="B25" s="172" t="s">
        <v>149</v>
      </c>
      <c r="C25" s="171" t="s">
        <v>198</v>
      </c>
      <c r="D25" s="173">
        <v>8940</v>
      </c>
      <c r="E25" s="173">
        <v>8940</v>
      </c>
      <c r="F25" s="173"/>
      <c r="G25" s="173"/>
      <c r="H25" s="173"/>
      <c r="I25" s="173"/>
      <c r="J25" s="182" t="s">
        <v>149</v>
      </c>
      <c r="K25" s="183" t="s">
        <v>142</v>
      </c>
      <c r="L25" s="182" t="s">
        <v>180</v>
      </c>
      <c r="M25" s="57">
        <v>32900</v>
      </c>
      <c r="N25" s="57">
        <v>32900</v>
      </c>
      <c r="O25" s="57"/>
      <c r="P25" s="57"/>
      <c r="Q25" s="57"/>
      <c r="R25" s="57"/>
    </row>
    <row r="26" ht="20.25" customHeight="1" spans="1:18">
      <c r="A26" s="171" t="s">
        <v>149</v>
      </c>
      <c r="B26" s="172" t="s">
        <v>153</v>
      </c>
      <c r="C26" s="171" t="s">
        <v>199</v>
      </c>
      <c r="D26" s="173">
        <v>8940</v>
      </c>
      <c r="E26" s="173">
        <v>8940</v>
      </c>
      <c r="F26" s="173"/>
      <c r="G26" s="173"/>
      <c r="H26" s="173"/>
      <c r="I26" s="173"/>
      <c r="J26" s="182" t="s">
        <v>149</v>
      </c>
      <c r="K26" s="183" t="s">
        <v>145</v>
      </c>
      <c r="L26" s="182" t="s">
        <v>169</v>
      </c>
      <c r="M26" s="57"/>
      <c r="N26" s="57"/>
      <c r="O26" s="57"/>
      <c r="P26" s="57"/>
      <c r="Q26" s="57"/>
      <c r="R26" s="57"/>
    </row>
    <row r="27" ht="20.25" customHeight="1" spans="1:18">
      <c r="A27" s="174"/>
      <c r="B27" s="175"/>
      <c r="C27" s="174"/>
      <c r="D27" s="34"/>
      <c r="E27" s="34"/>
      <c r="F27" s="34"/>
      <c r="G27" s="34"/>
      <c r="H27" s="34"/>
      <c r="I27" s="34"/>
      <c r="J27" s="182" t="s">
        <v>149</v>
      </c>
      <c r="K27" s="183" t="s">
        <v>146</v>
      </c>
      <c r="L27" s="182" t="s">
        <v>176</v>
      </c>
      <c r="M27" s="57">
        <v>6000</v>
      </c>
      <c r="N27" s="57">
        <v>6000</v>
      </c>
      <c r="O27" s="57"/>
      <c r="P27" s="57"/>
      <c r="Q27" s="57"/>
      <c r="R27" s="57"/>
    </row>
    <row r="28" ht="20.25" customHeight="1" spans="1:18">
      <c r="A28" s="174"/>
      <c r="B28" s="175"/>
      <c r="C28" s="174"/>
      <c r="D28" s="34"/>
      <c r="E28" s="34"/>
      <c r="F28" s="34"/>
      <c r="G28" s="34"/>
      <c r="H28" s="34"/>
      <c r="I28" s="34"/>
      <c r="J28" s="182" t="s">
        <v>149</v>
      </c>
      <c r="K28" s="183" t="s">
        <v>200</v>
      </c>
      <c r="L28" s="182" t="s">
        <v>201</v>
      </c>
      <c r="M28" s="57">
        <v>294480</v>
      </c>
      <c r="N28" s="57"/>
      <c r="O28" s="57">
        <v>294480</v>
      </c>
      <c r="P28" s="57"/>
      <c r="Q28" s="57"/>
      <c r="R28" s="57"/>
    </row>
    <row r="29" ht="20.25" customHeight="1" spans="1:18">
      <c r="A29" s="174"/>
      <c r="B29" s="175"/>
      <c r="C29" s="174"/>
      <c r="D29" s="34"/>
      <c r="E29" s="34"/>
      <c r="F29" s="34"/>
      <c r="G29" s="34"/>
      <c r="H29" s="34"/>
      <c r="I29" s="34"/>
      <c r="J29" s="182" t="s">
        <v>149</v>
      </c>
      <c r="K29" s="183" t="s">
        <v>202</v>
      </c>
      <c r="L29" s="182" t="s">
        <v>203</v>
      </c>
      <c r="M29" s="57">
        <v>32042.9</v>
      </c>
      <c r="N29" s="57">
        <v>32042.9</v>
      </c>
      <c r="O29" s="57"/>
      <c r="P29" s="57"/>
      <c r="Q29" s="57"/>
      <c r="R29" s="57"/>
    </row>
    <row r="30" ht="20.25" customHeight="1" spans="1:18">
      <c r="A30" s="174"/>
      <c r="B30" s="175"/>
      <c r="C30" s="174"/>
      <c r="D30" s="34"/>
      <c r="E30" s="34"/>
      <c r="F30" s="34"/>
      <c r="G30" s="34"/>
      <c r="H30" s="34"/>
      <c r="I30" s="34"/>
      <c r="J30" s="182" t="s">
        <v>149</v>
      </c>
      <c r="K30" s="183" t="s">
        <v>204</v>
      </c>
      <c r="L30" s="182" t="s">
        <v>205</v>
      </c>
      <c r="M30" s="57">
        <v>18228.3</v>
      </c>
      <c r="N30" s="57">
        <v>18228.3</v>
      </c>
      <c r="O30" s="57"/>
      <c r="P30" s="57"/>
      <c r="Q30" s="57"/>
      <c r="R30" s="57"/>
    </row>
    <row r="31" ht="20.25" customHeight="1" spans="1:18">
      <c r="A31" s="174"/>
      <c r="B31" s="175"/>
      <c r="C31" s="174"/>
      <c r="D31" s="34"/>
      <c r="E31" s="34"/>
      <c r="F31" s="34"/>
      <c r="G31" s="34"/>
      <c r="H31" s="34"/>
      <c r="I31" s="34"/>
      <c r="J31" s="182" t="s">
        <v>149</v>
      </c>
      <c r="K31" s="183" t="s">
        <v>206</v>
      </c>
      <c r="L31" s="182" t="s">
        <v>178</v>
      </c>
      <c r="M31" s="57">
        <v>20000</v>
      </c>
      <c r="N31" s="57">
        <v>20000</v>
      </c>
      <c r="O31" s="57"/>
      <c r="P31" s="57"/>
      <c r="Q31" s="57"/>
      <c r="R31" s="57"/>
    </row>
    <row r="32" ht="20.25" customHeight="1" spans="1:18">
      <c r="A32" s="174"/>
      <c r="B32" s="175"/>
      <c r="C32" s="174"/>
      <c r="D32" s="34"/>
      <c r="E32" s="34"/>
      <c r="F32" s="34"/>
      <c r="G32" s="34"/>
      <c r="H32" s="34"/>
      <c r="I32" s="34"/>
      <c r="J32" s="182" t="s">
        <v>149</v>
      </c>
      <c r="K32" s="183" t="s">
        <v>207</v>
      </c>
      <c r="L32" s="182" t="s">
        <v>208</v>
      </c>
      <c r="M32" s="57">
        <v>108000</v>
      </c>
      <c r="N32" s="57">
        <v>108000</v>
      </c>
      <c r="O32" s="57"/>
      <c r="P32" s="57"/>
      <c r="Q32" s="57"/>
      <c r="R32" s="57"/>
    </row>
    <row r="33" ht="20.25" customHeight="1" spans="1:18">
      <c r="A33" s="174"/>
      <c r="B33" s="175"/>
      <c r="C33" s="174"/>
      <c r="D33" s="34"/>
      <c r="E33" s="34"/>
      <c r="F33" s="34"/>
      <c r="G33" s="34"/>
      <c r="H33" s="34"/>
      <c r="I33" s="34"/>
      <c r="J33" s="182" t="s">
        <v>149</v>
      </c>
      <c r="K33" s="183" t="s">
        <v>181</v>
      </c>
      <c r="L33" s="182" t="s">
        <v>182</v>
      </c>
      <c r="M33" s="57">
        <v>13200</v>
      </c>
      <c r="N33" s="57">
        <v>13200</v>
      </c>
      <c r="O33" s="57"/>
      <c r="P33" s="57"/>
      <c r="Q33" s="57"/>
      <c r="R33" s="57"/>
    </row>
    <row r="34" ht="20.25" customHeight="1" spans="1:18">
      <c r="A34" s="174"/>
      <c r="B34" s="175"/>
      <c r="C34" s="174"/>
      <c r="D34" s="34"/>
      <c r="E34" s="34"/>
      <c r="F34" s="34"/>
      <c r="G34" s="34"/>
      <c r="H34" s="34"/>
      <c r="I34" s="34"/>
      <c r="J34" s="182" t="s">
        <v>209</v>
      </c>
      <c r="K34" s="183" t="s">
        <v>149</v>
      </c>
      <c r="L34" s="182" t="s">
        <v>198</v>
      </c>
      <c r="M34" s="57">
        <v>8940</v>
      </c>
      <c r="N34" s="57">
        <v>8940</v>
      </c>
      <c r="O34" s="57"/>
      <c r="P34" s="57"/>
      <c r="Q34" s="57"/>
      <c r="R34" s="57"/>
    </row>
    <row r="35" ht="20.25" customHeight="1" spans="1:18">
      <c r="A35" s="174"/>
      <c r="B35" s="175"/>
      <c r="C35" s="174"/>
      <c r="D35" s="34"/>
      <c r="E35" s="34"/>
      <c r="F35" s="34"/>
      <c r="G35" s="34"/>
      <c r="H35" s="34"/>
      <c r="I35" s="34"/>
      <c r="J35" s="182" t="s">
        <v>149</v>
      </c>
      <c r="K35" s="183" t="s">
        <v>172</v>
      </c>
      <c r="L35" s="182" t="s">
        <v>210</v>
      </c>
      <c r="M35" s="57">
        <v>8940</v>
      </c>
      <c r="N35" s="57">
        <v>8940</v>
      </c>
      <c r="O35" s="57"/>
      <c r="P35" s="57"/>
      <c r="Q35" s="57"/>
      <c r="R35" s="57"/>
    </row>
    <row r="36" ht="20.25" customHeight="1" spans="1:18">
      <c r="A36" s="174"/>
      <c r="B36" s="175"/>
      <c r="C36" s="174"/>
      <c r="D36" s="34"/>
      <c r="E36" s="34"/>
      <c r="F36" s="34"/>
      <c r="G36" s="34"/>
      <c r="H36" s="34"/>
      <c r="I36" s="34"/>
      <c r="J36" s="182" t="s">
        <v>211</v>
      </c>
      <c r="K36" s="183" t="s">
        <v>149</v>
      </c>
      <c r="L36" s="182" t="s">
        <v>212</v>
      </c>
      <c r="M36" s="57">
        <v>7400</v>
      </c>
      <c r="N36" s="57">
        <v>7400</v>
      </c>
      <c r="O36" s="57"/>
      <c r="P36" s="57"/>
      <c r="Q36" s="57"/>
      <c r="R36" s="57"/>
    </row>
    <row r="37" ht="20.25" customHeight="1" spans="1:18">
      <c r="A37" s="174"/>
      <c r="B37" s="175"/>
      <c r="C37" s="174"/>
      <c r="D37" s="34"/>
      <c r="E37" s="34"/>
      <c r="F37" s="34"/>
      <c r="G37" s="34"/>
      <c r="H37" s="34"/>
      <c r="I37" s="34"/>
      <c r="J37" s="182" t="s">
        <v>149</v>
      </c>
      <c r="K37" s="183" t="s">
        <v>156</v>
      </c>
      <c r="L37" s="182" t="s">
        <v>213</v>
      </c>
      <c r="M37" s="57">
        <v>7400</v>
      </c>
      <c r="N37" s="57">
        <v>7400</v>
      </c>
      <c r="O37" s="57"/>
      <c r="P37" s="57"/>
      <c r="Q37" s="57"/>
      <c r="R37" s="57"/>
    </row>
    <row r="38" ht="20.25" customHeight="1" spans="1:18">
      <c r="A38" s="176" t="s">
        <v>29</v>
      </c>
      <c r="B38" s="177"/>
      <c r="C38" s="178"/>
      <c r="D38" s="179">
        <v>3628421.49</v>
      </c>
      <c r="E38" s="179">
        <v>3333941.49</v>
      </c>
      <c r="F38" s="179">
        <v>294480</v>
      </c>
      <c r="G38" s="179"/>
      <c r="H38" s="179"/>
      <c r="I38" s="179"/>
      <c r="J38" s="176" t="s">
        <v>29</v>
      </c>
      <c r="K38" s="177"/>
      <c r="L38" s="178"/>
      <c r="M38" s="62">
        <v>3628421.49</v>
      </c>
      <c r="N38" s="62">
        <v>3333941.49</v>
      </c>
      <c r="O38" s="62">
        <v>294480</v>
      </c>
      <c r="P38" s="62"/>
      <c r="Q38" s="62"/>
      <c r="R38" s="62"/>
    </row>
  </sheetData>
  <mergeCells count="12">
    <mergeCell ref="A2:R2"/>
    <mergeCell ref="A3:Q3"/>
    <mergeCell ref="A4:I4"/>
    <mergeCell ref="J4:R4"/>
    <mergeCell ref="A5:C5"/>
    <mergeCell ref="D5:F5"/>
    <mergeCell ref="G5:I5"/>
    <mergeCell ref="J5:L5"/>
    <mergeCell ref="M5:O5"/>
    <mergeCell ref="P5:R5"/>
    <mergeCell ref="A38:C38"/>
    <mergeCell ref="J38:L38"/>
  </mergeCells>
  <pageMargins left="0.282638888888889" right="0.0826388888888889" top="0.207638888888889" bottom="0.207638888888889"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I26"/>
  <sheetViews>
    <sheetView workbookViewId="0">
      <selection activeCell="K8" sqref="K8"/>
    </sheetView>
  </sheetViews>
  <sheetFormatPr defaultColWidth="8.85714285714286" defaultRowHeight="14.25" customHeight="1"/>
  <cols>
    <col min="1" max="1" width="17.5714285714286" style="127" customWidth="1"/>
    <col min="2" max="2" width="35" style="127" customWidth="1"/>
    <col min="3" max="3" width="24.2857142857143" style="1" customWidth="1"/>
    <col min="4" max="4" width="18.4285714285714" style="1" customWidth="1"/>
    <col min="5" max="5" width="21.1428571428571" style="1" customWidth="1"/>
    <col min="6" max="6" width="24.2857142857143" style="1" customWidth="1"/>
    <col min="7" max="7" width="20.8571428571429" style="1" customWidth="1"/>
    <col min="8" max="8" width="19.7142857142857" style="1" customWidth="1"/>
    <col min="9" max="9" width="19.5714285714286" style="1" customWidth="1"/>
    <col min="10" max="16384" width="8.85714285714286" customWidth="1"/>
  </cols>
  <sheetData>
    <row r="1" s="1" customFormat="1" ht="24" customHeight="1" spans="1:9">
      <c r="A1" s="127"/>
      <c r="B1" s="127"/>
      <c r="D1" s="158"/>
      <c r="F1" s="68"/>
      <c r="G1" s="68"/>
      <c r="H1" s="68"/>
      <c r="I1" s="38" t="s">
        <v>214</v>
      </c>
    </row>
    <row r="2" s="1" customFormat="1" ht="32.25" customHeight="1" spans="1:9">
      <c r="A2" s="159" t="s">
        <v>215</v>
      </c>
      <c r="B2" s="40"/>
      <c r="C2" s="40"/>
      <c r="D2" s="40"/>
      <c r="E2" s="40"/>
      <c r="F2" s="40"/>
      <c r="G2" s="40"/>
      <c r="H2" s="40"/>
      <c r="I2" s="40"/>
    </row>
    <row r="3" s="114" customFormat="1" ht="15" customHeight="1" spans="1:9">
      <c r="A3" s="115" t="s">
        <v>2</v>
      </c>
      <c r="B3" s="135"/>
      <c r="F3" s="122"/>
      <c r="G3" s="122"/>
      <c r="H3" s="122"/>
      <c r="I3" s="38" t="s">
        <v>3</v>
      </c>
    </row>
    <row r="4" s="1" customFormat="1" ht="20.25" customHeight="1" spans="1:9">
      <c r="A4" s="160" t="s">
        <v>106</v>
      </c>
      <c r="B4" s="161"/>
      <c r="C4" s="72" t="s">
        <v>33</v>
      </c>
      <c r="D4" s="73" t="s">
        <v>61</v>
      </c>
      <c r="E4" s="73"/>
      <c r="F4" s="73"/>
      <c r="G4" s="73"/>
      <c r="H4" s="74"/>
      <c r="I4" s="163" t="s">
        <v>62</v>
      </c>
    </row>
    <row r="5" s="1" customFormat="1" ht="20.25" customHeight="1" spans="1:9">
      <c r="A5" s="134" t="s">
        <v>50</v>
      </c>
      <c r="B5" s="162" t="s">
        <v>51</v>
      </c>
      <c r="C5" s="75"/>
      <c r="D5" s="74" t="s">
        <v>35</v>
      </c>
      <c r="E5" s="58" t="s">
        <v>152</v>
      </c>
      <c r="F5" s="58" t="s">
        <v>184</v>
      </c>
      <c r="G5" s="58" t="s">
        <v>216</v>
      </c>
      <c r="H5" s="58" t="s">
        <v>212</v>
      </c>
      <c r="I5" s="164"/>
    </row>
    <row r="6" s="1" customFormat="1" ht="20.25" customHeight="1" spans="1:9">
      <c r="A6" s="134" t="s">
        <v>130</v>
      </c>
      <c r="B6" s="162" t="s">
        <v>131</v>
      </c>
      <c r="C6" s="134" t="s">
        <v>132</v>
      </c>
      <c r="D6" s="134" t="s">
        <v>133</v>
      </c>
      <c r="E6" s="134" t="s">
        <v>134</v>
      </c>
      <c r="F6" s="134" t="s">
        <v>135</v>
      </c>
      <c r="G6" s="134" t="s">
        <v>136</v>
      </c>
      <c r="H6" s="134" t="s">
        <v>137</v>
      </c>
      <c r="I6" s="165" t="s">
        <v>138</v>
      </c>
    </row>
    <row r="7" s="1" customFormat="1" ht="20.25" customHeight="1" spans="1:9">
      <c r="A7" s="66" t="s">
        <v>63</v>
      </c>
      <c r="B7" s="66" t="s">
        <v>64</v>
      </c>
      <c r="C7" s="62">
        <v>2578066.34</v>
      </c>
      <c r="D7" s="62">
        <v>2283586.34</v>
      </c>
      <c r="E7" s="62">
        <v>1988975.14</v>
      </c>
      <c r="F7" s="62">
        <v>278271.2</v>
      </c>
      <c r="G7" s="62">
        <v>8940</v>
      </c>
      <c r="H7" s="62">
        <v>7400</v>
      </c>
      <c r="I7" s="62">
        <v>294480</v>
      </c>
    </row>
    <row r="8" ht="20.25" customHeight="1" spans="1:9">
      <c r="A8" s="66" t="s">
        <v>65</v>
      </c>
      <c r="B8" s="66" t="s">
        <v>66</v>
      </c>
      <c r="C8" s="62">
        <v>2578066.34</v>
      </c>
      <c r="D8" s="62">
        <v>2283586.34</v>
      </c>
      <c r="E8" s="62">
        <v>1988975.14</v>
      </c>
      <c r="F8" s="62">
        <v>278271.2</v>
      </c>
      <c r="G8" s="62">
        <v>8940</v>
      </c>
      <c r="H8" s="62">
        <v>7400</v>
      </c>
      <c r="I8" s="62">
        <v>294480</v>
      </c>
    </row>
    <row r="9" ht="20.25" customHeight="1" spans="1:9">
      <c r="A9" s="66" t="s">
        <v>67</v>
      </c>
      <c r="B9" s="66" t="s">
        <v>68</v>
      </c>
      <c r="C9" s="62">
        <v>1398632.18</v>
      </c>
      <c r="D9" s="62">
        <v>1398632.18</v>
      </c>
      <c r="E9" s="62">
        <v>1162719.86</v>
      </c>
      <c r="F9" s="62">
        <v>219572.32</v>
      </c>
      <c r="G9" s="62">
        <v>8940</v>
      </c>
      <c r="H9" s="62">
        <v>7400</v>
      </c>
      <c r="I9" s="62"/>
    </row>
    <row r="10" ht="20.25" customHeight="1" spans="1:9">
      <c r="A10" s="66" t="s">
        <v>71</v>
      </c>
      <c r="B10" s="66" t="s">
        <v>72</v>
      </c>
      <c r="C10" s="62">
        <v>294480</v>
      </c>
      <c r="D10" s="62"/>
      <c r="E10" s="62"/>
      <c r="F10" s="62"/>
      <c r="G10" s="62"/>
      <c r="H10" s="62"/>
      <c r="I10" s="62">
        <v>294480</v>
      </c>
    </row>
    <row r="11" ht="20.25" customHeight="1" spans="1:9">
      <c r="A11" s="66" t="s">
        <v>73</v>
      </c>
      <c r="B11" s="66" t="s">
        <v>74</v>
      </c>
      <c r="C11" s="62">
        <v>884954.16</v>
      </c>
      <c r="D11" s="62">
        <v>884954.16</v>
      </c>
      <c r="E11" s="62">
        <v>826255.28</v>
      </c>
      <c r="F11" s="62">
        <v>58698.88</v>
      </c>
      <c r="G11" s="62"/>
      <c r="H11" s="62"/>
      <c r="I11" s="62"/>
    </row>
    <row r="12" ht="20.25" customHeight="1" spans="1:9">
      <c r="A12" s="66" t="s">
        <v>75</v>
      </c>
      <c r="B12" s="66" t="s">
        <v>76</v>
      </c>
      <c r="C12" s="62">
        <v>476964.05</v>
      </c>
      <c r="D12" s="62">
        <v>476964.05</v>
      </c>
      <c r="E12" s="62">
        <v>471764.05</v>
      </c>
      <c r="F12" s="62">
        <v>5200</v>
      </c>
      <c r="G12" s="62"/>
      <c r="H12" s="62"/>
      <c r="I12" s="62"/>
    </row>
    <row r="13" ht="20.25" customHeight="1" spans="1:9">
      <c r="A13" s="66" t="s">
        <v>77</v>
      </c>
      <c r="B13" s="66" t="s">
        <v>78</v>
      </c>
      <c r="C13" s="62">
        <v>476964.05</v>
      </c>
      <c r="D13" s="62">
        <v>476964.05</v>
      </c>
      <c r="E13" s="62">
        <v>471764.05</v>
      </c>
      <c r="F13" s="62">
        <v>5200</v>
      </c>
      <c r="G13" s="62"/>
      <c r="H13" s="62"/>
      <c r="I13" s="62"/>
    </row>
    <row r="14" ht="20.25" customHeight="1" spans="1:9">
      <c r="A14" s="66" t="s">
        <v>79</v>
      </c>
      <c r="B14" s="66" t="s">
        <v>80</v>
      </c>
      <c r="C14" s="62">
        <v>4500</v>
      </c>
      <c r="D14" s="62">
        <v>4500</v>
      </c>
      <c r="E14" s="62"/>
      <c r="F14" s="62">
        <v>4500</v>
      </c>
      <c r="G14" s="62"/>
      <c r="H14" s="62"/>
      <c r="I14" s="62"/>
    </row>
    <row r="15" ht="20.25" customHeight="1" spans="1:9">
      <c r="A15" s="66" t="s">
        <v>81</v>
      </c>
      <c r="B15" s="66" t="s">
        <v>82</v>
      </c>
      <c r="C15" s="62">
        <v>700</v>
      </c>
      <c r="D15" s="62">
        <v>700</v>
      </c>
      <c r="E15" s="62"/>
      <c r="F15" s="62">
        <v>700</v>
      </c>
      <c r="G15" s="62"/>
      <c r="H15" s="62"/>
      <c r="I15" s="62"/>
    </row>
    <row r="16" ht="20.25" customHeight="1" spans="1:9">
      <c r="A16" s="66" t="s">
        <v>83</v>
      </c>
      <c r="B16" s="66" t="s">
        <v>84</v>
      </c>
      <c r="C16" s="62">
        <v>314509.37</v>
      </c>
      <c r="D16" s="62">
        <v>314509.37</v>
      </c>
      <c r="E16" s="62">
        <v>314509.37</v>
      </c>
      <c r="F16" s="62"/>
      <c r="G16" s="62"/>
      <c r="H16" s="62"/>
      <c r="I16" s="62"/>
    </row>
    <row r="17" ht="20.25" customHeight="1" spans="1:9">
      <c r="A17" s="66" t="s">
        <v>85</v>
      </c>
      <c r="B17" s="66" t="s">
        <v>86</v>
      </c>
      <c r="C17" s="62">
        <v>157254.68</v>
      </c>
      <c r="D17" s="62">
        <v>157254.68</v>
      </c>
      <c r="E17" s="62">
        <v>157254.68</v>
      </c>
      <c r="F17" s="62"/>
      <c r="G17" s="62"/>
      <c r="H17" s="62"/>
      <c r="I17" s="62"/>
    </row>
    <row r="18" ht="20.25" customHeight="1" spans="1:9">
      <c r="A18" s="66" t="s">
        <v>87</v>
      </c>
      <c r="B18" s="66" t="s">
        <v>88</v>
      </c>
      <c r="C18" s="62">
        <v>320561.54</v>
      </c>
      <c r="D18" s="62">
        <v>320561.54</v>
      </c>
      <c r="E18" s="62">
        <v>320561.54</v>
      </c>
      <c r="F18" s="62"/>
      <c r="G18" s="62"/>
      <c r="H18" s="62"/>
      <c r="I18" s="62"/>
    </row>
    <row r="19" ht="20.25" customHeight="1" spans="1:9">
      <c r="A19" s="66" t="s">
        <v>89</v>
      </c>
      <c r="B19" s="66" t="s">
        <v>90</v>
      </c>
      <c r="C19" s="62">
        <v>320561.54</v>
      </c>
      <c r="D19" s="62">
        <v>320561.54</v>
      </c>
      <c r="E19" s="62">
        <v>320561.54</v>
      </c>
      <c r="F19" s="62"/>
      <c r="G19" s="62"/>
      <c r="H19" s="62"/>
      <c r="I19" s="62"/>
    </row>
    <row r="20" ht="20.25" customHeight="1" spans="1:9">
      <c r="A20" s="66" t="s">
        <v>91</v>
      </c>
      <c r="B20" s="66" t="s">
        <v>92</v>
      </c>
      <c r="C20" s="62">
        <v>109860.41</v>
      </c>
      <c r="D20" s="62">
        <v>109860.41</v>
      </c>
      <c r="E20" s="62">
        <v>109860.41</v>
      </c>
      <c r="F20" s="62"/>
      <c r="G20" s="62"/>
      <c r="H20" s="62"/>
      <c r="I20" s="62"/>
    </row>
    <row r="21" ht="20.25" customHeight="1" spans="1:9">
      <c r="A21" s="66" t="s">
        <v>93</v>
      </c>
      <c r="B21" s="66" t="s">
        <v>94</v>
      </c>
      <c r="C21" s="62">
        <v>70944.82</v>
      </c>
      <c r="D21" s="62">
        <v>70944.82</v>
      </c>
      <c r="E21" s="62">
        <v>70944.82</v>
      </c>
      <c r="F21" s="62"/>
      <c r="G21" s="62"/>
      <c r="H21" s="62"/>
      <c r="I21" s="62"/>
    </row>
    <row r="22" ht="20.25" customHeight="1" spans="1:9">
      <c r="A22" s="66" t="s">
        <v>95</v>
      </c>
      <c r="B22" s="66" t="s">
        <v>96</v>
      </c>
      <c r="C22" s="62">
        <v>139756.31</v>
      </c>
      <c r="D22" s="62">
        <v>139756.31</v>
      </c>
      <c r="E22" s="62">
        <v>139756.31</v>
      </c>
      <c r="F22" s="62"/>
      <c r="G22" s="62"/>
      <c r="H22" s="62"/>
      <c r="I22" s="62"/>
    </row>
    <row r="23" ht="20.25" customHeight="1" spans="1:9">
      <c r="A23" s="66" t="s">
        <v>97</v>
      </c>
      <c r="B23" s="66" t="s">
        <v>98</v>
      </c>
      <c r="C23" s="62">
        <v>252829.56</v>
      </c>
      <c r="D23" s="62">
        <v>252829.56</v>
      </c>
      <c r="E23" s="62">
        <v>252829.56</v>
      </c>
      <c r="F23" s="62"/>
      <c r="G23" s="62"/>
      <c r="H23" s="62"/>
      <c r="I23" s="62"/>
    </row>
    <row r="24" ht="20.25" customHeight="1" spans="1:9">
      <c r="A24" s="66" t="s">
        <v>99</v>
      </c>
      <c r="B24" s="66" t="s">
        <v>100</v>
      </c>
      <c r="C24" s="62">
        <v>252829.56</v>
      </c>
      <c r="D24" s="62">
        <v>252829.56</v>
      </c>
      <c r="E24" s="62">
        <v>252829.56</v>
      </c>
      <c r="F24" s="62"/>
      <c r="G24" s="62"/>
      <c r="H24" s="62"/>
      <c r="I24" s="62"/>
    </row>
    <row r="25" ht="20.25" customHeight="1" spans="1:9">
      <c r="A25" s="66" t="s">
        <v>101</v>
      </c>
      <c r="B25" s="66" t="s">
        <v>102</v>
      </c>
      <c r="C25" s="62">
        <v>252829.56</v>
      </c>
      <c r="D25" s="62">
        <v>252829.56</v>
      </c>
      <c r="E25" s="62">
        <v>252829.56</v>
      </c>
      <c r="F25" s="62"/>
      <c r="G25" s="62"/>
      <c r="H25" s="62"/>
      <c r="I25" s="62"/>
    </row>
    <row r="26" s="1" customFormat="1" ht="20.25" customHeight="1" spans="1:9">
      <c r="A26" s="16" t="s">
        <v>103</v>
      </c>
      <c r="B26" s="73"/>
      <c r="C26" s="62">
        <v>3628421.49</v>
      </c>
      <c r="D26" s="62">
        <v>3333941.49</v>
      </c>
      <c r="E26" s="62">
        <v>3034130.29</v>
      </c>
      <c r="F26" s="62">
        <v>283471.2</v>
      </c>
      <c r="G26" s="62">
        <v>8940</v>
      </c>
      <c r="H26" s="62">
        <v>7400</v>
      </c>
      <c r="I26" s="62">
        <v>294480</v>
      </c>
    </row>
  </sheetData>
  <mergeCells count="7">
    <mergeCell ref="A2:I2"/>
    <mergeCell ref="A3:H3"/>
    <mergeCell ref="A4:B4"/>
    <mergeCell ref="D4:H4"/>
    <mergeCell ref="A26:B26"/>
    <mergeCell ref="C4:C5"/>
    <mergeCell ref="I4:I5"/>
  </mergeCells>
  <pageMargins left="0.407638888888889" right="0.341666666666667" top="0.432638888888889"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78"/>
  <sheetViews>
    <sheetView topLeftCell="A43" workbookViewId="0">
      <selection activeCell="O23" sqref="O23"/>
    </sheetView>
  </sheetViews>
  <sheetFormatPr defaultColWidth="9.14285714285714" defaultRowHeight="14.25" customHeight="1"/>
  <cols>
    <col min="1" max="1" width="14" style="1" customWidth="1"/>
    <col min="2" max="2" width="18.8571428571429" style="1" customWidth="1"/>
    <col min="3" max="3" width="20.4285714285714" style="1" customWidth="1"/>
    <col min="4" max="4" width="11.1428571428571" style="1" customWidth="1"/>
    <col min="5" max="5" width="31" style="1" customWidth="1"/>
    <col min="6" max="6" width="8.85714285714286" style="1" customWidth="1"/>
    <col min="7" max="7" width="26.5714285714286" style="1" customWidth="1"/>
    <col min="8" max="8" width="15.2857142857143" style="1" customWidth="1"/>
    <col min="9" max="9" width="15.1428571428571" style="1" customWidth="1"/>
    <col min="10" max="10" width="13.4285714285714" style="1" customWidth="1"/>
    <col min="11" max="11" width="8.71428571428571" style="1" customWidth="1"/>
    <col min="12" max="12" width="9.42857142857143" style="1" customWidth="1"/>
    <col min="13" max="13" width="9" style="1" customWidth="1"/>
    <col min="14" max="14" width="11.8571428571429" style="1" customWidth="1"/>
    <col min="15" max="15" width="9.42857142857143" style="1" customWidth="1"/>
    <col min="16" max="16" width="9.57142857142857" style="1" customWidth="1"/>
    <col min="17" max="18" width="11.2857142857143" style="1" customWidth="1"/>
    <col min="19" max="19" width="6.28571428571429" style="1" customWidth="1"/>
    <col min="20" max="21" width="11.2857142857143" style="1" customWidth="1"/>
    <col min="22" max="22" width="6.57142857142857" style="1" customWidth="1"/>
    <col min="23" max="16384" width="9.14285714285714" customWidth="1"/>
  </cols>
  <sheetData>
    <row r="1" s="1" customFormat="1" ht="13.5" customHeight="1" spans="1:22">
      <c r="A1" s="114"/>
      <c r="B1" s="114"/>
      <c r="C1" s="114"/>
      <c r="D1" s="135"/>
      <c r="E1" s="135"/>
      <c r="F1" s="135"/>
      <c r="G1" s="135"/>
      <c r="H1" s="114"/>
      <c r="I1" s="114"/>
      <c r="J1" s="114"/>
      <c r="K1" s="114"/>
      <c r="L1" s="114"/>
      <c r="M1" s="114"/>
      <c r="N1" s="114"/>
      <c r="O1" s="114"/>
      <c r="P1" s="114"/>
      <c r="Q1" s="114"/>
      <c r="R1" s="114"/>
      <c r="S1" s="114"/>
      <c r="T1" s="114"/>
      <c r="U1" s="114"/>
      <c r="V1" s="38" t="s">
        <v>217</v>
      </c>
    </row>
    <row r="2" s="154" customFormat="1" ht="36" customHeight="1" spans="1:22">
      <c r="A2" s="2" t="s">
        <v>218</v>
      </c>
      <c r="B2" s="3"/>
      <c r="C2" s="3"/>
      <c r="D2" s="3"/>
      <c r="E2" s="3"/>
      <c r="F2" s="3"/>
      <c r="G2" s="3"/>
      <c r="H2" s="3"/>
      <c r="I2" s="3"/>
      <c r="J2" s="3"/>
      <c r="K2" s="3"/>
      <c r="L2" s="3"/>
      <c r="M2" s="3"/>
      <c r="N2" s="3"/>
      <c r="O2" s="3"/>
      <c r="P2" s="3"/>
      <c r="Q2" s="3"/>
      <c r="R2" s="3"/>
      <c r="S2" s="3"/>
      <c r="T2" s="3"/>
      <c r="U2" s="3"/>
      <c r="V2" s="3"/>
    </row>
    <row r="3" s="1" customFormat="1" ht="15" customHeight="1" spans="1:22">
      <c r="A3" s="148" t="s">
        <v>2</v>
      </c>
      <c r="B3" s="137"/>
      <c r="C3" s="137"/>
      <c r="D3" s="137"/>
      <c r="E3" s="137"/>
      <c r="F3" s="137"/>
      <c r="G3" s="137"/>
      <c r="H3" s="138"/>
      <c r="I3" s="138"/>
      <c r="J3" s="138"/>
      <c r="K3" s="138"/>
      <c r="L3" s="138"/>
      <c r="M3" s="138"/>
      <c r="N3" s="138"/>
      <c r="O3" s="138"/>
      <c r="P3" s="138"/>
      <c r="Q3" s="138"/>
      <c r="R3" s="138"/>
      <c r="S3" s="138"/>
      <c r="T3" s="138"/>
      <c r="U3" s="138"/>
      <c r="V3" s="38" t="s">
        <v>219</v>
      </c>
    </row>
    <row r="4" s="1" customFormat="1" ht="21.75" customHeight="1" spans="1:22">
      <c r="A4" s="28" t="s">
        <v>220</v>
      </c>
      <c r="B4" s="28" t="s">
        <v>221</v>
      </c>
      <c r="C4" s="28" t="s">
        <v>222</v>
      </c>
      <c r="D4" s="6" t="s">
        <v>223</v>
      </c>
      <c r="E4" s="6" t="s">
        <v>224</v>
      </c>
      <c r="F4" s="6" t="s">
        <v>225</v>
      </c>
      <c r="G4" s="6" t="s">
        <v>226</v>
      </c>
      <c r="H4" s="72" t="s">
        <v>33</v>
      </c>
      <c r="I4" s="16" t="s">
        <v>227</v>
      </c>
      <c r="J4" s="73"/>
      <c r="K4" s="73"/>
      <c r="L4" s="73"/>
      <c r="M4" s="73"/>
      <c r="N4" s="73"/>
      <c r="O4" s="73"/>
      <c r="P4" s="73"/>
      <c r="Q4" s="6" t="s">
        <v>39</v>
      </c>
      <c r="R4" s="16" t="s">
        <v>40</v>
      </c>
      <c r="S4" s="73"/>
      <c r="T4" s="73"/>
      <c r="U4" s="73"/>
      <c r="V4" s="74"/>
    </row>
    <row r="5" s="1" customFormat="1" ht="21.75" customHeight="1" spans="1:22">
      <c r="A5" s="139"/>
      <c r="B5" s="139"/>
      <c r="C5" s="139"/>
      <c r="D5" s="10"/>
      <c r="E5" s="10"/>
      <c r="F5" s="10"/>
      <c r="G5" s="10"/>
      <c r="H5" s="117"/>
      <c r="I5" s="16" t="s">
        <v>52</v>
      </c>
      <c r="J5" s="73"/>
      <c r="K5" s="73"/>
      <c r="L5" s="73"/>
      <c r="M5" s="73"/>
      <c r="N5" s="73"/>
      <c r="O5" s="6" t="s">
        <v>53</v>
      </c>
      <c r="P5" s="6" t="s">
        <v>54</v>
      </c>
      <c r="Q5" s="10"/>
      <c r="R5" s="6" t="s">
        <v>35</v>
      </c>
      <c r="S5" s="6" t="s">
        <v>41</v>
      </c>
      <c r="T5" s="6" t="s">
        <v>228</v>
      </c>
      <c r="U5" s="6" t="s">
        <v>44</v>
      </c>
      <c r="V5" s="6" t="s">
        <v>45</v>
      </c>
    </row>
    <row r="6" s="1" customFormat="1" ht="40.5" customHeight="1" spans="1:22">
      <c r="A6" s="139"/>
      <c r="B6" s="139"/>
      <c r="C6" s="139"/>
      <c r="D6" s="10"/>
      <c r="E6" s="10"/>
      <c r="F6" s="10"/>
      <c r="G6" s="10"/>
      <c r="H6" s="117"/>
      <c r="I6" s="53" t="s">
        <v>35</v>
      </c>
      <c r="J6" s="53" t="s">
        <v>229</v>
      </c>
      <c r="K6" s="53" t="s">
        <v>230</v>
      </c>
      <c r="L6" s="53" t="s">
        <v>231</v>
      </c>
      <c r="M6" s="53" t="s">
        <v>232</v>
      </c>
      <c r="N6" s="53" t="s">
        <v>233</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5" t="s">
        <v>47</v>
      </c>
      <c r="B8" s="155"/>
      <c r="C8" s="155"/>
      <c r="D8" s="155"/>
      <c r="E8" s="155"/>
      <c r="F8" s="155"/>
      <c r="G8" s="155"/>
      <c r="H8" s="62">
        <v>3333941.49</v>
      </c>
      <c r="I8" s="62">
        <v>3333941.49</v>
      </c>
      <c r="J8" s="62">
        <v>3333941.49</v>
      </c>
      <c r="K8" s="62"/>
      <c r="L8" s="62"/>
      <c r="M8" s="62"/>
      <c r="N8" s="62"/>
      <c r="O8" s="62"/>
      <c r="P8" s="62"/>
      <c r="Q8" s="62"/>
      <c r="R8" s="62"/>
      <c r="S8" s="62"/>
      <c r="T8" s="62"/>
      <c r="U8" s="62"/>
      <c r="V8" s="62"/>
    </row>
    <row r="9" customHeight="1" spans="1:22">
      <c r="A9" s="155" t="s">
        <v>234</v>
      </c>
      <c r="B9" s="155" t="s">
        <v>149</v>
      </c>
      <c r="C9" s="155" t="s">
        <v>149</v>
      </c>
      <c r="D9" s="155"/>
      <c r="E9" s="155"/>
      <c r="F9" s="155"/>
      <c r="G9" s="155"/>
      <c r="H9" s="62">
        <v>3333941.49</v>
      </c>
      <c r="I9" s="62">
        <v>3333941.49</v>
      </c>
      <c r="J9" s="62">
        <v>3333941.49</v>
      </c>
      <c r="K9" s="62"/>
      <c r="L9" s="62"/>
      <c r="M9" s="62"/>
      <c r="N9" s="62"/>
      <c r="O9" s="62"/>
      <c r="P9" s="62"/>
      <c r="Q9" s="62"/>
      <c r="R9" s="62"/>
      <c r="S9" s="62"/>
      <c r="T9" s="62"/>
      <c r="U9" s="62"/>
      <c r="V9" s="62"/>
    </row>
    <row r="10" customHeight="1" spans="1:22">
      <c r="A10" s="155"/>
      <c r="B10" s="155" t="s">
        <v>235</v>
      </c>
      <c r="C10" s="155" t="s">
        <v>236</v>
      </c>
      <c r="D10" s="155" t="s">
        <v>149</v>
      </c>
      <c r="E10" s="155" t="s">
        <v>149</v>
      </c>
      <c r="F10" s="155" t="s">
        <v>149</v>
      </c>
      <c r="G10" s="155" t="s">
        <v>149</v>
      </c>
      <c r="H10" s="62">
        <v>48000</v>
      </c>
      <c r="I10" s="62">
        <v>48000</v>
      </c>
      <c r="J10" s="62">
        <v>48000</v>
      </c>
      <c r="K10" s="62"/>
      <c r="L10" s="62"/>
      <c r="M10" s="62"/>
      <c r="N10" s="62"/>
      <c r="O10" s="62"/>
      <c r="P10" s="62"/>
      <c r="Q10" s="62"/>
      <c r="R10" s="62"/>
      <c r="S10" s="62"/>
      <c r="T10" s="62"/>
      <c r="U10" s="62"/>
      <c r="V10" s="62"/>
    </row>
    <row r="11" customHeight="1" spans="1:22">
      <c r="A11" s="34"/>
      <c r="B11" s="34"/>
      <c r="C11" s="34"/>
      <c r="D11" s="155" t="s">
        <v>67</v>
      </c>
      <c r="E11" s="155" t="s">
        <v>237</v>
      </c>
      <c r="F11" s="155" t="s">
        <v>238</v>
      </c>
      <c r="G11" s="155" t="s">
        <v>239</v>
      </c>
      <c r="H11" s="62">
        <v>48000</v>
      </c>
      <c r="I11" s="62">
        <v>48000</v>
      </c>
      <c r="J11" s="62">
        <v>48000</v>
      </c>
      <c r="K11" s="62"/>
      <c r="L11" s="62"/>
      <c r="M11" s="62"/>
      <c r="N11" s="62"/>
      <c r="O11" s="62"/>
      <c r="P11" s="62"/>
      <c r="Q11" s="62"/>
      <c r="R11" s="62"/>
      <c r="S11" s="62"/>
      <c r="T11" s="62"/>
      <c r="U11" s="62"/>
      <c r="V11" s="62"/>
    </row>
    <row r="12" customHeight="1" spans="1:22">
      <c r="A12" s="34"/>
      <c r="B12" s="155" t="s">
        <v>235</v>
      </c>
      <c r="C12" s="155" t="s">
        <v>235</v>
      </c>
      <c r="D12" s="34"/>
      <c r="E12" s="34"/>
      <c r="F12" s="34"/>
      <c r="G12" s="34"/>
      <c r="H12" s="62">
        <v>1091761</v>
      </c>
      <c r="I12" s="62">
        <v>1091761</v>
      </c>
      <c r="J12" s="62">
        <v>1091761</v>
      </c>
      <c r="K12" s="62"/>
      <c r="L12" s="62"/>
      <c r="M12" s="62"/>
      <c r="N12" s="62"/>
      <c r="O12" s="62"/>
      <c r="P12" s="62"/>
      <c r="Q12" s="62"/>
      <c r="R12" s="62"/>
      <c r="S12" s="62"/>
      <c r="T12" s="62"/>
      <c r="U12" s="62"/>
      <c r="V12" s="62"/>
    </row>
    <row r="13" customHeight="1" spans="1:22">
      <c r="A13" s="34"/>
      <c r="B13" s="34"/>
      <c r="C13" s="34"/>
      <c r="D13" s="155" t="s">
        <v>67</v>
      </c>
      <c r="E13" s="155" t="s">
        <v>237</v>
      </c>
      <c r="F13" s="155" t="s">
        <v>240</v>
      </c>
      <c r="G13" s="155" t="s">
        <v>241</v>
      </c>
      <c r="H13" s="62">
        <v>423804</v>
      </c>
      <c r="I13" s="62">
        <v>423804</v>
      </c>
      <c r="J13" s="62">
        <v>423804</v>
      </c>
      <c r="K13" s="62"/>
      <c r="L13" s="62"/>
      <c r="M13" s="62"/>
      <c r="N13" s="62"/>
      <c r="O13" s="62"/>
      <c r="P13" s="62"/>
      <c r="Q13" s="62"/>
      <c r="R13" s="62"/>
      <c r="S13" s="62"/>
      <c r="T13" s="62"/>
      <c r="U13" s="62"/>
      <c r="V13" s="62"/>
    </row>
    <row r="14" customHeight="1" spans="1:22">
      <c r="A14" s="34"/>
      <c r="B14" s="34"/>
      <c r="C14" s="34"/>
      <c r="D14" s="155" t="s">
        <v>67</v>
      </c>
      <c r="E14" s="155" t="s">
        <v>237</v>
      </c>
      <c r="F14" s="155" t="s">
        <v>242</v>
      </c>
      <c r="G14" s="156" t="s">
        <v>243</v>
      </c>
      <c r="H14" s="62">
        <v>632640</v>
      </c>
      <c r="I14" s="62">
        <v>632640</v>
      </c>
      <c r="J14" s="62">
        <v>632640</v>
      </c>
      <c r="K14" s="62"/>
      <c r="L14" s="62"/>
      <c r="M14" s="62"/>
      <c r="N14" s="62"/>
      <c r="O14" s="62"/>
      <c r="P14" s="62"/>
      <c r="Q14" s="62"/>
      <c r="R14" s="62"/>
      <c r="S14" s="62"/>
      <c r="T14" s="62"/>
      <c r="U14" s="62"/>
      <c r="V14" s="62"/>
    </row>
    <row r="15" customHeight="1" spans="1:22">
      <c r="A15" s="34"/>
      <c r="B15" s="34"/>
      <c r="C15" s="34"/>
      <c r="D15" s="155" t="s">
        <v>67</v>
      </c>
      <c r="E15" s="155" t="s">
        <v>237</v>
      </c>
      <c r="F15" s="155" t="s">
        <v>238</v>
      </c>
      <c r="G15" s="155" t="s">
        <v>239</v>
      </c>
      <c r="H15" s="62">
        <v>35317</v>
      </c>
      <c r="I15" s="62">
        <v>35317</v>
      </c>
      <c r="J15" s="62">
        <v>35317</v>
      </c>
      <c r="K15" s="62"/>
      <c r="L15" s="62"/>
      <c r="M15" s="62"/>
      <c r="N15" s="62"/>
      <c r="O15" s="62"/>
      <c r="P15" s="62"/>
      <c r="Q15" s="62"/>
      <c r="R15" s="62"/>
      <c r="S15" s="62"/>
      <c r="T15" s="62"/>
      <c r="U15" s="62"/>
      <c r="V15" s="62"/>
    </row>
    <row r="16" customHeight="1" spans="1:22">
      <c r="A16" s="34"/>
      <c r="B16" s="155" t="s">
        <v>244</v>
      </c>
      <c r="C16" s="155" t="s">
        <v>245</v>
      </c>
      <c r="D16" s="34"/>
      <c r="E16" s="34"/>
      <c r="F16" s="34"/>
      <c r="G16" s="34"/>
      <c r="H16" s="62">
        <v>23328</v>
      </c>
      <c r="I16" s="62">
        <v>23328</v>
      </c>
      <c r="J16" s="62">
        <v>23328</v>
      </c>
      <c r="K16" s="62"/>
      <c r="L16" s="62"/>
      <c r="M16" s="62"/>
      <c r="N16" s="62"/>
      <c r="O16" s="62"/>
      <c r="P16" s="62"/>
      <c r="Q16" s="62"/>
      <c r="R16" s="62"/>
      <c r="S16" s="62"/>
      <c r="T16" s="62"/>
      <c r="U16" s="62"/>
      <c r="V16" s="62"/>
    </row>
    <row r="17" customHeight="1" spans="1:22">
      <c r="A17" s="34"/>
      <c r="B17" s="34"/>
      <c r="C17" s="34"/>
      <c r="D17" s="155" t="s">
        <v>73</v>
      </c>
      <c r="E17" s="155" t="s">
        <v>246</v>
      </c>
      <c r="F17" s="155" t="s">
        <v>247</v>
      </c>
      <c r="G17" s="155" t="s">
        <v>248</v>
      </c>
      <c r="H17" s="62">
        <v>23328</v>
      </c>
      <c r="I17" s="62">
        <v>23328</v>
      </c>
      <c r="J17" s="62">
        <v>23328</v>
      </c>
      <c r="K17" s="62"/>
      <c r="L17" s="62"/>
      <c r="M17" s="62"/>
      <c r="N17" s="62"/>
      <c r="O17" s="62"/>
      <c r="P17" s="62"/>
      <c r="Q17" s="62"/>
      <c r="R17" s="62"/>
      <c r="S17" s="62"/>
      <c r="T17" s="62"/>
      <c r="U17" s="62"/>
      <c r="V17" s="62"/>
    </row>
    <row r="18" customHeight="1" spans="1:22">
      <c r="A18" s="34"/>
      <c r="B18" s="155" t="s">
        <v>244</v>
      </c>
      <c r="C18" s="155" t="s">
        <v>244</v>
      </c>
      <c r="D18" s="34"/>
      <c r="E18" s="34"/>
      <c r="F18" s="34"/>
      <c r="G18" s="34"/>
      <c r="H18" s="62">
        <v>787284</v>
      </c>
      <c r="I18" s="62">
        <v>787284</v>
      </c>
      <c r="J18" s="62">
        <v>787284</v>
      </c>
      <c r="K18" s="62"/>
      <c r="L18" s="62"/>
      <c r="M18" s="62"/>
      <c r="N18" s="62"/>
      <c r="O18" s="62"/>
      <c r="P18" s="62"/>
      <c r="Q18" s="62"/>
      <c r="R18" s="62"/>
      <c r="S18" s="62"/>
      <c r="T18" s="62"/>
      <c r="U18" s="62"/>
      <c r="V18" s="62"/>
    </row>
    <row r="19" customHeight="1" spans="1:22">
      <c r="A19" s="34"/>
      <c r="B19" s="34"/>
      <c r="C19" s="34"/>
      <c r="D19" s="155" t="s">
        <v>73</v>
      </c>
      <c r="E19" s="155" t="s">
        <v>246</v>
      </c>
      <c r="F19" s="155" t="s">
        <v>240</v>
      </c>
      <c r="G19" s="155" t="s">
        <v>241</v>
      </c>
      <c r="H19" s="62">
        <v>305328</v>
      </c>
      <c r="I19" s="62">
        <v>305328</v>
      </c>
      <c r="J19" s="62">
        <v>305328</v>
      </c>
      <c r="K19" s="62"/>
      <c r="L19" s="62"/>
      <c r="M19" s="62"/>
      <c r="N19" s="62"/>
      <c r="O19" s="62"/>
      <c r="P19" s="62"/>
      <c r="Q19" s="62"/>
      <c r="R19" s="62"/>
      <c r="S19" s="62"/>
      <c r="T19" s="62"/>
      <c r="U19" s="62"/>
      <c r="V19" s="62"/>
    </row>
    <row r="20" customHeight="1" spans="1:22">
      <c r="A20" s="34"/>
      <c r="B20" s="34"/>
      <c r="C20" s="34"/>
      <c r="D20" s="155" t="s">
        <v>73</v>
      </c>
      <c r="E20" s="155" t="s">
        <v>246</v>
      </c>
      <c r="F20" s="155" t="s">
        <v>242</v>
      </c>
      <c r="G20" s="155" t="s">
        <v>243</v>
      </c>
      <c r="H20" s="62">
        <v>32880</v>
      </c>
      <c r="I20" s="62">
        <v>32880</v>
      </c>
      <c r="J20" s="62">
        <v>32880</v>
      </c>
      <c r="K20" s="62"/>
      <c r="L20" s="62"/>
      <c r="M20" s="62"/>
      <c r="N20" s="62"/>
      <c r="O20" s="62"/>
      <c r="P20" s="62"/>
      <c r="Q20" s="62"/>
      <c r="R20" s="62"/>
      <c r="S20" s="62"/>
      <c r="T20" s="62"/>
      <c r="U20" s="62"/>
      <c r="V20" s="62"/>
    </row>
    <row r="21" customHeight="1" spans="1:22">
      <c r="A21" s="34"/>
      <c r="B21" s="34"/>
      <c r="C21" s="34"/>
      <c r="D21" s="155" t="s">
        <v>73</v>
      </c>
      <c r="E21" s="155" t="s">
        <v>246</v>
      </c>
      <c r="F21" s="155" t="s">
        <v>247</v>
      </c>
      <c r="G21" s="155" t="s">
        <v>248</v>
      </c>
      <c r="H21" s="62">
        <v>102360</v>
      </c>
      <c r="I21" s="62">
        <v>102360</v>
      </c>
      <c r="J21" s="62">
        <v>102360</v>
      </c>
      <c r="K21" s="62"/>
      <c r="L21" s="62"/>
      <c r="M21" s="62"/>
      <c r="N21" s="62"/>
      <c r="O21" s="62"/>
      <c r="P21" s="62"/>
      <c r="Q21" s="62"/>
      <c r="R21" s="62"/>
      <c r="S21" s="62"/>
      <c r="T21" s="62"/>
      <c r="U21" s="62"/>
      <c r="V21" s="62"/>
    </row>
    <row r="22" customHeight="1" spans="1:22">
      <c r="A22" s="34"/>
      <c r="B22" s="34"/>
      <c r="C22" s="34"/>
      <c r="D22" s="155" t="s">
        <v>73</v>
      </c>
      <c r="E22" s="155" t="s">
        <v>246</v>
      </c>
      <c r="F22" s="155" t="s">
        <v>247</v>
      </c>
      <c r="G22" s="155" t="s">
        <v>248</v>
      </c>
      <c r="H22" s="62">
        <v>346716</v>
      </c>
      <c r="I22" s="62">
        <v>346716</v>
      </c>
      <c r="J22" s="62">
        <v>346716</v>
      </c>
      <c r="K22" s="62"/>
      <c r="L22" s="62"/>
      <c r="M22" s="62"/>
      <c r="N22" s="62"/>
      <c r="O22" s="62"/>
      <c r="P22" s="62"/>
      <c r="Q22" s="62"/>
      <c r="R22" s="62"/>
      <c r="S22" s="62"/>
      <c r="T22" s="62"/>
      <c r="U22" s="62"/>
      <c r="V22" s="62"/>
    </row>
    <row r="23" customFormat="1" customHeight="1" spans="1:22">
      <c r="A23" s="34"/>
      <c r="B23" s="155" t="s">
        <v>249</v>
      </c>
      <c r="C23" s="155" t="s">
        <v>249</v>
      </c>
      <c r="D23" s="34"/>
      <c r="E23" s="34"/>
      <c r="F23" s="34"/>
      <c r="G23" s="34"/>
      <c r="H23" s="157">
        <v>793927.73</v>
      </c>
      <c r="I23" s="157">
        <v>793927.73</v>
      </c>
      <c r="J23" s="157">
        <v>793927.73</v>
      </c>
      <c r="K23" s="157"/>
      <c r="L23" s="157"/>
      <c r="M23" s="157"/>
      <c r="N23" s="157"/>
      <c r="O23" s="157"/>
      <c r="P23" s="157"/>
      <c r="Q23" s="157"/>
      <c r="R23" s="157"/>
      <c r="S23" s="157"/>
      <c r="T23" s="157"/>
      <c r="U23" s="157"/>
      <c r="V23" s="157"/>
    </row>
    <row r="24" customHeight="1" spans="1:22">
      <c r="A24" s="34"/>
      <c r="B24" s="34"/>
      <c r="C24" s="34"/>
      <c r="D24" s="155" t="s">
        <v>83</v>
      </c>
      <c r="E24" s="155" t="s">
        <v>250</v>
      </c>
      <c r="F24" s="155" t="s">
        <v>251</v>
      </c>
      <c r="G24" s="155" t="s">
        <v>252</v>
      </c>
      <c r="H24" s="62">
        <v>130218.01</v>
      </c>
      <c r="I24" s="62">
        <v>130218.01</v>
      </c>
      <c r="J24" s="62">
        <v>130218.01</v>
      </c>
      <c r="K24" s="62"/>
      <c r="L24" s="62"/>
      <c r="M24" s="62"/>
      <c r="N24" s="62"/>
      <c r="O24" s="62"/>
      <c r="P24" s="62"/>
      <c r="Q24" s="62"/>
      <c r="R24" s="62"/>
      <c r="S24" s="62"/>
      <c r="T24" s="62"/>
      <c r="U24" s="62"/>
      <c r="V24" s="62"/>
    </row>
    <row r="25" customHeight="1" spans="1:22">
      <c r="A25" s="34"/>
      <c r="B25" s="34"/>
      <c r="C25" s="34"/>
      <c r="D25" s="155" t="s">
        <v>83</v>
      </c>
      <c r="E25" s="155" t="s">
        <v>250</v>
      </c>
      <c r="F25" s="155" t="s">
        <v>251</v>
      </c>
      <c r="G25" s="155" t="s">
        <v>252</v>
      </c>
      <c r="H25" s="62">
        <v>184291.36</v>
      </c>
      <c r="I25" s="62">
        <v>184291.36</v>
      </c>
      <c r="J25" s="62">
        <v>184291.36</v>
      </c>
      <c r="K25" s="62"/>
      <c r="L25" s="62"/>
      <c r="M25" s="62"/>
      <c r="N25" s="62"/>
      <c r="O25" s="62"/>
      <c r="P25" s="62"/>
      <c r="Q25" s="62"/>
      <c r="R25" s="62"/>
      <c r="S25" s="62"/>
      <c r="T25" s="62"/>
      <c r="U25" s="62"/>
      <c r="V25" s="62"/>
    </row>
    <row r="26" customHeight="1" spans="1:22">
      <c r="A26" s="34"/>
      <c r="B26" s="34"/>
      <c r="C26" s="34"/>
      <c r="D26" s="155" t="s">
        <v>83</v>
      </c>
      <c r="E26" s="155" t="s">
        <v>250</v>
      </c>
      <c r="F26" s="155" t="s">
        <v>251</v>
      </c>
      <c r="G26" s="155" t="s">
        <v>252</v>
      </c>
      <c r="H26" s="62"/>
      <c r="I26" s="62"/>
      <c r="J26" s="62"/>
      <c r="K26" s="62"/>
      <c r="L26" s="62"/>
      <c r="M26" s="62"/>
      <c r="N26" s="62"/>
      <c r="O26" s="62"/>
      <c r="P26" s="62"/>
      <c r="Q26" s="62"/>
      <c r="R26" s="62"/>
      <c r="S26" s="62"/>
      <c r="T26" s="62"/>
      <c r="U26" s="62"/>
      <c r="V26" s="62"/>
    </row>
    <row r="27" customHeight="1" spans="1:22">
      <c r="A27" s="34"/>
      <c r="B27" s="34"/>
      <c r="C27" s="34"/>
      <c r="D27" s="155" t="s">
        <v>85</v>
      </c>
      <c r="E27" s="155" t="s">
        <v>253</v>
      </c>
      <c r="F27" s="155" t="s">
        <v>254</v>
      </c>
      <c r="G27" s="155" t="s">
        <v>255</v>
      </c>
      <c r="H27" s="62">
        <v>65109</v>
      </c>
      <c r="I27" s="62">
        <v>65109</v>
      </c>
      <c r="J27" s="62">
        <v>65109</v>
      </c>
      <c r="K27" s="62"/>
      <c r="L27" s="62"/>
      <c r="M27" s="62"/>
      <c r="N27" s="62"/>
      <c r="O27" s="62"/>
      <c r="P27" s="62"/>
      <c r="Q27" s="62"/>
      <c r="R27" s="62"/>
      <c r="S27" s="62"/>
      <c r="T27" s="62"/>
      <c r="U27" s="62"/>
      <c r="V27" s="62"/>
    </row>
    <row r="28" customHeight="1" spans="1:22">
      <c r="A28" s="34"/>
      <c r="B28" s="34"/>
      <c r="C28" s="34"/>
      <c r="D28" s="155" t="s">
        <v>85</v>
      </c>
      <c r="E28" s="155" t="s">
        <v>253</v>
      </c>
      <c r="F28" s="155" t="s">
        <v>254</v>
      </c>
      <c r="G28" s="155" t="s">
        <v>255</v>
      </c>
      <c r="H28" s="62">
        <v>92145.68</v>
      </c>
      <c r="I28" s="62">
        <v>92145.68</v>
      </c>
      <c r="J28" s="62">
        <v>92145.68</v>
      </c>
      <c r="K28" s="62"/>
      <c r="L28" s="62"/>
      <c r="M28" s="62"/>
      <c r="N28" s="62"/>
      <c r="O28" s="62"/>
      <c r="P28" s="62"/>
      <c r="Q28" s="62"/>
      <c r="R28" s="62"/>
      <c r="S28" s="62"/>
      <c r="T28" s="62"/>
      <c r="U28" s="62"/>
      <c r="V28" s="62"/>
    </row>
    <row r="29" customHeight="1" spans="1:22">
      <c r="A29" s="34"/>
      <c r="B29" s="34"/>
      <c r="C29" s="34"/>
      <c r="D29" s="155" t="s">
        <v>91</v>
      </c>
      <c r="E29" s="155" t="s">
        <v>256</v>
      </c>
      <c r="F29" s="155" t="s">
        <v>257</v>
      </c>
      <c r="G29" s="155" t="s">
        <v>258</v>
      </c>
      <c r="H29" s="62">
        <v>100680.41</v>
      </c>
      <c r="I29" s="62">
        <v>100680.41</v>
      </c>
      <c r="J29" s="62">
        <v>100680.41</v>
      </c>
      <c r="K29" s="62"/>
      <c r="L29" s="62"/>
      <c r="M29" s="62"/>
      <c r="N29" s="62"/>
      <c r="O29" s="62"/>
      <c r="P29" s="62"/>
      <c r="Q29" s="62"/>
      <c r="R29" s="62"/>
      <c r="S29" s="62"/>
      <c r="T29" s="62"/>
      <c r="U29" s="62"/>
      <c r="V29" s="62"/>
    </row>
    <row r="30" customHeight="1" spans="1:22">
      <c r="A30" s="34"/>
      <c r="B30" s="34"/>
      <c r="C30" s="34"/>
      <c r="D30" s="155" t="s">
        <v>93</v>
      </c>
      <c r="E30" s="155" t="s">
        <v>259</v>
      </c>
      <c r="F30" s="155" t="s">
        <v>257</v>
      </c>
      <c r="G30" s="155" t="s">
        <v>258</v>
      </c>
      <c r="H30" s="62">
        <v>67544.82</v>
      </c>
      <c r="I30" s="62">
        <v>67544.82</v>
      </c>
      <c r="J30" s="62">
        <v>67544.82</v>
      </c>
      <c r="K30" s="62"/>
      <c r="L30" s="62"/>
      <c r="M30" s="62"/>
      <c r="N30" s="62"/>
      <c r="O30" s="62"/>
      <c r="P30" s="62"/>
      <c r="Q30" s="62"/>
      <c r="R30" s="62"/>
      <c r="S30" s="62"/>
      <c r="T30" s="62"/>
      <c r="U30" s="62"/>
      <c r="V30" s="62"/>
    </row>
    <row r="31" customHeight="1" spans="1:22">
      <c r="A31" s="34"/>
      <c r="B31" s="34"/>
      <c r="C31" s="34"/>
      <c r="D31" s="155" t="s">
        <v>93</v>
      </c>
      <c r="E31" s="155" t="s">
        <v>259</v>
      </c>
      <c r="F31" s="155" t="s">
        <v>257</v>
      </c>
      <c r="G31" s="155" t="s">
        <v>258</v>
      </c>
      <c r="H31" s="62"/>
      <c r="I31" s="62"/>
      <c r="J31" s="62"/>
      <c r="K31" s="62"/>
      <c r="L31" s="62"/>
      <c r="M31" s="62"/>
      <c r="N31" s="62"/>
      <c r="O31" s="62"/>
      <c r="P31" s="62"/>
      <c r="Q31" s="62"/>
      <c r="R31" s="62"/>
      <c r="S31" s="62"/>
      <c r="T31" s="62"/>
      <c r="U31" s="62"/>
      <c r="V31" s="62"/>
    </row>
    <row r="32" customHeight="1" spans="1:22">
      <c r="A32" s="34"/>
      <c r="B32" s="34"/>
      <c r="C32" s="34"/>
      <c r="D32" s="155" t="s">
        <v>95</v>
      </c>
      <c r="E32" s="155" t="s">
        <v>260</v>
      </c>
      <c r="F32" s="155" t="s">
        <v>261</v>
      </c>
      <c r="G32" s="155" t="s">
        <v>262</v>
      </c>
      <c r="H32" s="62">
        <v>53160.35</v>
      </c>
      <c r="I32" s="62">
        <v>53160.35</v>
      </c>
      <c r="J32" s="62">
        <v>53160.35</v>
      </c>
      <c r="K32" s="62"/>
      <c r="L32" s="62"/>
      <c r="M32" s="62"/>
      <c r="N32" s="62"/>
      <c r="O32" s="62"/>
      <c r="P32" s="62"/>
      <c r="Q32" s="62"/>
      <c r="R32" s="62"/>
      <c r="S32" s="62"/>
      <c r="T32" s="62"/>
      <c r="U32" s="62"/>
      <c r="V32" s="62"/>
    </row>
    <row r="33" customHeight="1" spans="1:22">
      <c r="A33" s="34"/>
      <c r="B33" s="34"/>
      <c r="C33" s="34"/>
      <c r="D33" s="155" t="s">
        <v>95</v>
      </c>
      <c r="E33" s="155" t="s">
        <v>260</v>
      </c>
      <c r="F33" s="155" t="s">
        <v>261</v>
      </c>
      <c r="G33" s="155" t="s">
        <v>262</v>
      </c>
      <c r="H33" s="62">
        <v>6488.71</v>
      </c>
      <c r="I33" s="62">
        <v>6488.71</v>
      </c>
      <c r="J33" s="62">
        <v>6488.71</v>
      </c>
      <c r="K33" s="62"/>
      <c r="L33" s="62"/>
      <c r="M33" s="62"/>
      <c r="N33" s="62"/>
      <c r="O33" s="62"/>
      <c r="P33" s="62"/>
      <c r="Q33" s="62"/>
      <c r="R33" s="62"/>
      <c r="S33" s="62"/>
      <c r="T33" s="62"/>
      <c r="U33" s="62"/>
      <c r="V33" s="62"/>
    </row>
    <row r="34" customHeight="1" spans="1:22">
      <c r="A34" s="34"/>
      <c r="B34" s="34"/>
      <c r="C34" s="34"/>
      <c r="D34" s="155" t="s">
        <v>95</v>
      </c>
      <c r="E34" s="155" t="s">
        <v>260</v>
      </c>
      <c r="F34" s="155" t="s">
        <v>261</v>
      </c>
      <c r="G34" s="155" t="s">
        <v>262</v>
      </c>
      <c r="H34" s="62">
        <v>32164.2</v>
      </c>
      <c r="I34" s="62">
        <v>32164.2</v>
      </c>
      <c r="J34" s="62">
        <v>32164.2</v>
      </c>
      <c r="K34" s="62"/>
      <c r="L34" s="62"/>
      <c r="M34" s="62"/>
      <c r="N34" s="62"/>
      <c r="O34" s="62"/>
      <c r="P34" s="62"/>
      <c r="Q34" s="62"/>
      <c r="R34" s="62"/>
      <c r="S34" s="62"/>
      <c r="T34" s="62"/>
      <c r="U34" s="62"/>
      <c r="V34" s="62"/>
    </row>
    <row r="35" customHeight="1" spans="1:22">
      <c r="A35" s="34"/>
      <c r="B35" s="34"/>
      <c r="C35" s="34"/>
      <c r="D35" s="155" t="s">
        <v>95</v>
      </c>
      <c r="E35" s="155" t="s">
        <v>260</v>
      </c>
      <c r="F35" s="155" t="s">
        <v>261</v>
      </c>
      <c r="G35" s="155" t="s">
        <v>262</v>
      </c>
      <c r="H35" s="62">
        <v>47943.05</v>
      </c>
      <c r="I35" s="62">
        <v>47943.05</v>
      </c>
      <c r="J35" s="62">
        <v>47943.05</v>
      </c>
      <c r="K35" s="62"/>
      <c r="L35" s="62"/>
      <c r="M35" s="62"/>
      <c r="N35" s="62"/>
      <c r="O35" s="62"/>
      <c r="P35" s="62"/>
      <c r="Q35" s="62"/>
      <c r="R35" s="62"/>
      <c r="S35" s="62"/>
      <c r="T35" s="62"/>
      <c r="U35" s="62"/>
      <c r="V35" s="62"/>
    </row>
    <row r="36" customHeight="1" spans="1:22">
      <c r="A36" s="34"/>
      <c r="B36" s="34"/>
      <c r="C36" s="34"/>
      <c r="D36" s="155" t="s">
        <v>95</v>
      </c>
      <c r="E36" s="155" t="s">
        <v>260</v>
      </c>
      <c r="F36" s="155" t="s">
        <v>261</v>
      </c>
      <c r="G36" s="155" t="s">
        <v>262</v>
      </c>
      <c r="H36" s="62"/>
      <c r="I36" s="62"/>
      <c r="J36" s="62"/>
      <c r="K36" s="62"/>
      <c r="L36" s="62"/>
      <c r="M36" s="62"/>
      <c r="N36" s="62"/>
      <c r="O36" s="62"/>
      <c r="P36" s="62"/>
      <c r="Q36" s="62"/>
      <c r="R36" s="62"/>
      <c r="S36" s="62"/>
      <c r="T36" s="62"/>
      <c r="U36" s="62"/>
      <c r="V36" s="62"/>
    </row>
    <row r="37" customHeight="1" spans="1:22">
      <c r="A37" s="34"/>
      <c r="B37" s="34"/>
      <c r="C37" s="34"/>
      <c r="D37" s="155" t="s">
        <v>91</v>
      </c>
      <c r="E37" s="155" t="s">
        <v>256</v>
      </c>
      <c r="F37" s="155" t="s">
        <v>263</v>
      </c>
      <c r="G37" s="155" t="s">
        <v>264</v>
      </c>
      <c r="H37" s="62">
        <v>9180</v>
      </c>
      <c r="I37" s="62">
        <v>9180</v>
      </c>
      <c r="J37" s="62">
        <v>9180</v>
      </c>
      <c r="K37" s="62"/>
      <c r="L37" s="62"/>
      <c r="M37" s="62"/>
      <c r="N37" s="62"/>
      <c r="O37" s="62"/>
      <c r="P37" s="62"/>
      <c r="Q37" s="62"/>
      <c r="R37" s="62"/>
      <c r="S37" s="62"/>
      <c r="T37" s="62"/>
      <c r="U37" s="62"/>
      <c r="V37" s="62"/>
    </row>
    <row r="38" customHeight="1" spans="1:22">
      <c r="A38" s="34"/>
      <c r="B38" s="34"/>
      <c r="C38" s="34"/>
      <c r="D38" s="155" t="s">
        <v>93</v>
      </c>
      <c r="E38" s="155" t="s">
        <v>259</v>
      </c>
      <c r="F38" s="155" t="s">
        <v>263</v>
      </c>
      <c r="G38" s="155" t="s">
        <v>264</v>
      </c>
      <c r="H38" s="62">
        <v>3400</v>
      </c>
      <c r="I38" s="62">
        <v>3400</v>
      </c>
      <c r="J38" s="62">
        <v>3400</v>
      </c>
      <c r="K38" s="62"/>
      <c r="L38" s="62"/>
      <c r="M38" s="62"/>
      <c r="N38" s="62"/>
      <c r="O38" s="62"/>
      <c r="P38" s="62"/>
      <c r="Q38" s="62"/>
      <c r="R38" s="62"/>
      <c r="S38" s="62"/>
      <c r="T38" s="62"/>
      <c r="U38" s="62"/>
      <c r="V38" s="62"/>
    </row>
    <row r="39" customHeight="1" spans="1:22">
      <c r="A39" s="34"/>
      <c r="B39" s="34"/>
      <c r="C39" s="34"/>
      <c r="D39" s="155" t="s">
        <v>73</v>
      </c>
      <c r="E39" s="155" t="s">
        <v>246</v>
      </c>
      <c r="F39" s="155" t="s">
        <v>263</v>
      </c>
      <c r="G39" s="155" t="s">
        <v>264</v>
      </c>
      <c r="H39" s="62">
        <v>643.28</v>
      </c>
      <c r="I39" s="62">
        <v>643.28</v>
      </c>
      <c r="J39" s="62">
        <v>643.28</v>
      </c>
      <c r="K39" s="62"/>
      <c r="L39" s="62"/>
      <c r="M39" s="62"/>
      <c r="N39" s="62"/>
      <c r="O39" s="62"/>
      <c r="P39" s="62"/>
      <c r="Q39" s="62"/>
      <c r="R39" s="62"/>
      <c r="S39" s="62"/>
      <c r="T39" s="62"/>
      <c r="U39" s="62"/>
      <c r="V39" s="62"/>
    </row>
    <row r="40" customHeight="1" spans="1:22">
      <c r="A40" s="34"/>
      <c r="B40" s="34"/>
      <c r="C40" s="34"/>
      <c r="D40" s="155" t="s">
        <v>67</v>
      </c>
      <c r="E40" s="155" t="s">
        <v>237</v>
      </c>
      <c r="F40" s="155" t="s">
        <v>263</v>
      </c>
      <c r="G40" s="155" t="s">
        <v>264</v>
      </c>
      <c r="H40" s="62">
        <v>958.86</v>
      </c>
      <c r="I40" s="62">
        <v>958.86</v>
      </c>
      <c r="J40" s="62">
        <v>958.86</v>
      </c>
      <c r="K40" s="62"/>
      <c r="L40" s="62"/>
      <c r="M40" s="62"/>
      <c r="N40" s="62"/>
      <c r="O40" s="62"/>
      <c r="P40" s="62"/>
      <c r="Q40" s="62"/>
      <c r="R40" s="62"/>
      <c r="S40" s="62"/>
      <c r="T40" s="62"/>
      <c r="U40" s="62"/>
      <c r="V40" s="62"/>
    </row>
    <row r="41" customHeight="1" spans="1:22">
      <c r="A41" s="34"/>
      <c r="B41" s="34"/>
      <c r="C41" s="34"/>
      <c r="D41" s="155" t="s">
        <v>93</v>
      </c>
      <c r="E41" s="155" t="s">
        <v>259</v>
      </c>
      <c r="F41" s="155" t="s">
        <v>263</v>
      </c>
      <c r="G41" s="155" t="s">
        <v>264</v>
      </c>
      <c r="H41" s="62"/>
      <c r="I41" s="62"/>
      <c r="J41" s="62"/>
      <c r="K41" s="62"/>
      <c r="L41" s="62"/>
      <c r="M41" s="62"/>
      <c r="N41" s="62"/>
      <c r="O41" s="62"/>
      <c r="P41" s="62"/>
      <c r="Q41" s="62"/>
      <c r="R41" s="62"/>
      <c r="S41" s="62"/>
      <c r="T41" s="62"/>
      <c r="U41" s="62"/>
      <c r="V41" s="62"/>
    </row>
    <row r="42" customHeight="1" spans="1:22">
      <c r="A42" s="34"/>
      <c r="B42" s="155" t="s">
        <v>249</v>
      </c>
      <c r="C42" s="155" t="s">
        <v>265</v>
      </c>
      <c r="D42" s="34"/>
      <c r="E42" s="34"/>
      <c r="F42" s="34"/>
      <c r="G42" s="34"/>
      <c r="H42" s="62">
        <v>37000</v>
      </c>
      <c r="I42" s="62">
        <v>37000</v>
      </c>
      <c r="J42" s="62">
        <v>37000</v>
      </c>
      <c r="K42" s="62"/>
      <c r="L42" s="62"/>
      <c r="M42" s="62"/>
      <c r="N42" s="62"/>
      <c r="O42" s="62"/>
      <c r="P42" s="62"/>
      <c r="Q42" s="62"/>
      <c r="R42" s="62"/>
      <c r="S42" s="62"/>
      <c r="T42" s="62"/>
      <c r="U42" s="62"/>
      <c r="V42" s="62"/>
    </row>
    <row r="43" customHeight="1" spans="1:22">
      <c r="A43" s="34"/>
      <c r="B43" s="34"/>
      <c r="C43" s="34"/>
      <c r="D43" s="155" t="s">
        <v>67</v>
      </c>
      <c r="E43" s="155" t="s">
        <v>237</v>
      </c>
      <c r="F43" s="155" t="s">
        <v>263</v>
      </c>
      <c r="G43" s="155" t="s">
        <v>264</v>
      </c>
      <c r="H43" s="62">
        <v>22000</v>
      </c>
      <c r="I43" s="62">
        <v>22000</v>
      </c>
      <c r="J43" s="62">
        <v>22000</v>
      </c>
      <c r="K43" s="62"/>
      <c r="L43" s="62"/>
      <c r="M43" s="62"/>
      <c r="N43" s="62"/>
      <c r="O43" s="62"/>
      <c r="P43" s="62"/>
      <c r="Q43" s="62"/>
      <c r="R43" s="62"/>
      <c r="S43" s="62"/>
      <c r="T43" s="62"/>
      <c r="U43" s="62"/>
      <c r="V43" s="62"/>
    </row>
    <row r="44" customHeight="1" spans="1:22">
      <c r="A44" s="34"/>
      <c r="B44" s="34"/>
      <c r="C44" s="34"/>
      <c r="D44" s="155" t="s">
        <v>73</v>
      </c>
      <c r="E44" s="155" t="s">
        <v>246</v>
      </c>
      <c r="F44" s="155" t="s">
        <v>263</v>
      </c>
      <c r="G44" s="155" t="s">
        <v>264</v>
      </c>
      <c r="H44" s="62">
        <v>15000</v>
      </c>
      <c r="I44" s="62">
        <v>15000</v>
      </c>
      <c r="J44" s="62">
        <v>15000</v>
      </c>
      <c r="K44" s="62"/>
      <c r="L44" s="62"/>
      <c r="M44" s="62"/>
      <c r="N44" s="62"/>
      <c r="O44" s="62"/>
      <c r="P44" s="62"/>
      <c r="Q44" s="62"/>
      <c r="R44" s="62"/>
      <c r="S44" s="62"/>
      <c r="T44" s="62"/>
      <c r="U44" s="62"/>
      <c r="V44" s="62"/>
    </row>
    <row r="45" customHeight="1" spans="1:22">
      <c r="A45" s="34"/>
      <c r="B45" s="155" t="s">
        <v>266</v>
      </c>
      <c r="C45" s="155" t="s">
        <v>266</v>
      </c>
      <c r="D45" s="34"/>
      <c r="E45" s="34"/>
      <c r="F45" s="34"/>
      <c r="G45" s="34"/>
      <c r="H45" s="62">
        <v>252829.56</v>
      </c>
      <c r="I45" s="62">
        <v>252829.56</v>
      </c>
      <c r="J45" s="62">
        <v>252829.56</v>
      </c>
      <c r="K45" s="62"/>
      <c r="L45" s="62"/>
      <c r="M45" s="62"/>
      <c r="N45" s="62"/>
      <c r="O45" s="62"/>
      <c r="P45" s="62"/>
      <c r="Q45" s="62"/>
      <c r="R45" s="62"/>
      <c r="S45" s="62"/>
      <c r="T45" s="62"/>
      <c r="U45" s="62"/>
      <c r="V45" s="62"/>
    </row>
    <row r="46" customHeight="1" spans="1:22">
      <c r="A46" s="34"/>
      <c r="B46" s="34"/>
      <c r="C46" s="34"/>
      <c r="D46" s="155" t="s">
        <v>101</v>
      </c>
      <c r="E46" s="155" t="s">
        <v>266</v>
      </c>
      <c r="F46" s="155" t="s">
        <v>267</v>
      </c>
      <c r="G46" s="155" t="s">
        <v>266</v>
      </c>
      <c r="H46" s="62">
        <v>103206.24</v>
      </c>
      <c r="I46" s="62">
        <v>103206.24</v>
      </c>
      <c r="J46" s="62">
        <v>103206.24</v>
      </c>
      <c r="K46" s="62"/>
      <c r="L46" s="62"/>
      <c r="M46" s="62"/>
      <c r="N46" s="62"/>
      <c r="O46" s="62"/>
      <c r="P46" s="62"/>
      <c r="Q46" s="62"/>
      <c r="R46" s="62"/>
      <c r="S46" s="62"/>
      <c r="T46" s="62"/>
      <c r="U46" s="62"/>
      <c r="V46" s="62"/>
    </row>
    <row r="47" customHeight="1" spans="1:22">
      <c r="A47" s="34"/>
      <c r="B47" s="34"/>
      <c r="C47" s="34"/>
      <c r="D47" s="155" t="s">
        <v>101</v>
      </c>
      <c r="E47" s="155" t="s">
        <v>266</v>
      </c>
      <c r="F47" s="155" t="s">
        <v>267</v>
      </c>
      <c r="G47" s="155" t="s">
        <v>266</v>
      </c>
      <c r="H47" s="62">
        <v>149623.32</v>
      </c>
      <c r="I47" s="62">
        <v>149623.32</v>
      </c>
      <c r="J47" s="62">
        <v>149623.32</v>
      </c>
      <c r="K47" s="62"/>
      <c r="L47" s="62"/>
      <c r="M47" s="62"/>
      <c r="N47" s="62"/>
      <c r="O47" s="62"/>
      <c r="P47" s="62"/>
      <c r="Q47" s="62"/>
      <c r="R47" s="62"/>
      <c r="S47" s="62"/>
      <c r="T47" s="62"/>
      <c r="U47" s="62"/>
      <c r="V47" s="62"/>
    </row>
    <row r="48" customHeight="1" spans="1:22">
      <c r="A48" s="34"/>
      <c r="B48" s="155" t="s">
        <v>198</v>
      </c>
      <c r="C48" s="155" t="s">
        <v>198</v>
      </c>
      <c r="D48" s="34"/>
      <c r="E48" s="34"/>
      <c r="F48" s="34"/>
      <c r="G48" s="34"/>
      <c r="H48" s="62">
        <v>8940</v>
      </c>
      <c r="I48" s="62">
        <v>8940</v>
      </c>
      <c r="J48" s="62">
        <v>8940</v>
      </c>
      <c r="K48" s="62"/>
      <c r="L48" s="62"/>
      <c r="M48" s="62"/>
      <c r="N48" s="62"/>
      <c r="O48" s="62"/>
      <c r="P48" s="62"/>
      <c r="Q48" s="62"/>
      <c r="R48" s="62"/>
      <c r="S48" s="62"/>
      <c r="T48" s="62"/>
      <c r="U48" s="62"/>
      <c r="V48" s="62"/>
    </row>
    <row r="49" customHeight="1" spans="1:22">
      <c r="A49" s="34"/>
      <c r="B49" s="34"/>
      <c r="C49" s="34"/>
      <c r="D49" s="155" t="s">
        <v>67</v>
      </c>
      <c r="E49" s="155" t="s">
        <v>237</v>
      </c>
      <c r="F49" s="155" t="s">
        <v>268</v>
      </c>
      <c r="G49" s="155" t="s">
        <v>269</v>
      </c>
      <c r="H49" s="62">
        <v>8940</v>
      </c>
      <c r="I49" s="62">
        <v>8940</v>
      </c>
      <c r="J49" s="62">
        <v>8940</v>
      </c>
      <c r="K49" s="62"/>
      <c r="L49" s="62"/>
      <c r="M49" s="62"/>
      <c r="N49" s="62"/>
      <c r="O49" s="62"/>
      <c r="P49" s="62"/>
      <c r="Q49" s="62"/>
      <c r="R49" s="62"/>
      <c r="S49" s="62"/>
      <c r="T49" s="62"/>
      <c r="U49" s="62"/>
      <c r="V49" s="62"/>
    </row>
    <row r="50" customHeight="1" spans="1:22">
      <c r="A50" s="34"/>
      <c r="B50" s="155" t="s">
        <v>270</v>
      </c>
      <c r="C50" s="155" t="s">
        <v>270</v>
      </c>
      <c r="D50" s="34"/>
      <c r="E50" s="34"/>
      <c r="F50" s="34"/>
      <c r="G50" s="34"/>
      <c r="H50" s="62">
        <v>20000</v>
      </c>
      <c r="I50" s="62">
        <v>20000</v>
      </c>
      <c r="J50" s="62">
        <v>20000</v>
      </c>
      <c r="K50" s="62"/>
      <c r="L50" s="62"/>
      <c r="M50" s="62"/>
      <c r="N50" s="62"/>
      <c r="O50" s="62"/>
      <c r="P50" s="62"/>
      <c r="Q50" s="62"/>
      <c r="R50" s="62"/>
      <c r="S50" s="62"/>
      <c r="T50" s="62"/>
      <c r="U50" s="62"/>
      <c r="V50" s="62"/>
    </row>
    <row r="51" customHeight="1" spans="1:22">
      <c r="A51" s="34"/>
      <c r="B51" s="34"/>
      <c r="C51" s="34"/>
      <c r="D51" s="155" t="s">
        <v>67</v>
      </c>
      <c r="E51" s="155" t="s">
        <v>237</v>
      </c>
      <c r="F51" s="155" t="s">
        <v>271</v>
      </c>
      <c r="G51" s="155" t="s">
        <v>272</v>
      </c>
      <c r="H51" s="62">
        <v>20000</v>
      </c>
      <c r="I51" s="62">
        <v>20000</v>
      </c>
      <c r="J51" s="62">
        <v>20000</v>
      </c>
      <c r="K51" s="62"/>
      <c r="L51" s="62"/>
      <c r="M51" s="62"/>
      <c r="N51" s="62"/>
      <c r="O51" s="62"/>
      <c r="P51" s="62"/>
      <c r="Q51" s="62"/>
      <c r="R51" s="62"/>
      <c r="S51" s="62"/>
      <c r="T51" s="62"/>
      <c r="U51" s="62"/>
      <c r="V51" s="62"/>
    </row>
    <row r="52" customHeight="1" spans="1:22">
      <c r="A52" s="34"/>
      <c r="B52" s="155" t="s">
        <v>273</v>
      </c>
      <c r="C52" s="155" t="s">
        <v>273</v>
      </c>
      <c r="D52" s="34"/>
      <c r="E52" s="34"/>
      <c r="F52" s="34"/>
      <c r="G52" s="34"/>
      <c r="H52" s="62">
        <v>6000</v>
      </c>
      <c r="I52" s="62">
        <v>6000</v>
      </c>
      <c r="J52" s="62">
        <v>6000</v>
      </c>
      <c r="K52" s="62"/>
      <c r="L52" s="62"/>
      <c r="M52" s="62"/>
      <c r="N52" s="62"/>
      <c r="O52" s="62"/>
      <c r="P52" s="62"/>
      <c r="Q52" s="62"/>
      <c r="R52" s="62"/>
      <c r="S52" s="62"/>
      <c r="T52" s="62"/>
      <c r="U52" s="62"/>
      <c r="V52" s="62"/>
    </row>
    <row r="53" customHeight="1" spans="1:22">
      <c r="A53" s="34"/>
      <c r="B53" s="34"/>
      <c r="C53" s="34"/>
      <c r="D53" s="155" t="s">
        <v>73</v>
      </c>
      <c r="E53" s="155" t="s">
        <v>246</v>
      </c>
      <c r="F53" s="155" t="s">
        <v>274</v>
      </c>
      <c r="G53" s="155" t="s">
        <v>273</v>
      </c>
      <c r="H53" s="62">
        <v>3000</v>
      </c>
      <c r="I53" s="62">
        <v>3000</v>
      </c>
      <c r="J53" s="62">
        <v>3000</v>
      </c>
      <c r="K53" s="62"/>
      <c r="L53" s="62"/>
      <c r="M53" s="62"/>
      <c r="N53" s="62"/>
      <c r="O53" s="62"/>
      <c r="P53" s="62"/>
      <c r="Q53" s="62"/>
      <c r="R53" s="62"/>
      <c r="S53" s="62"/>
      <c r="T53" s="62"/>
      <c r="U53" s="62"/>
      <c r="V53" s="62"/>
    </row>
    <row r="54" customHeight="1" spans="1:22">
      <c r="A54" s="34"/>
      <c r="B54" s="34"/>
      <c r="C54" s="34"/>
      <c r="D54" s="155" t="s">
        <v>67</v>
      </c>
      <c r="E54" s="155" t="s">
        <v>237</v>
      </c>
      <c r="F54" s="155" t="s">
        <v>274</v>
      </c>
      <c r="G54" s="155" t="s">
        <v>273</v>
      </c>
      <c r="H54" s="62">
        <v>3000</v>
      </c>
      <c r="I54" s="62">
        <v>3000</v>
      </c>
      <c r="J54" s="62">
        <v>3000</v>
      </c>
      <c r="K54" s="62"/>
      <c r="L54" s="62"/>
      <c r="M54" s="62"/>
      <c r="N54" s="62"/>
      <c r="O54" s="62"/>
      <c r="P54" s="62"/>
      <c r="Q54" s="62"/>
      <c r="R54" s="62"/>
      <c r="S54" s="62"/>
      <c r="T54" s="62"/>
      <c r="U54" s="62"/>
      <c r="V54" s="62"/>
    </row>
    <row r="55" customHeight="1" spans="1:22">
      <c r="A55" s="34"/>
      <c r="B55" s="155" t="s">
        <v>275</v>
      </c>
      <c r="C55" s="155" t="s">
        <v>275</v>
      </c>
      <c r="D55" s="34"/>
      <c r="E55" s="34"/>
      <c r="F55" s="34"/>
      <c r="G55" s="34"/>
      <c r="H55" s="62">
        <v>108000</v>
      </c>
      <c r="I55" s="62">
        <v>108000</v>
      </c>
      <c r="J55" s="62">
        <v>108000</v>
      </c>
      <c r="K55" s="62"/>
      <c r="L55" s="62"/>
      <c r="M55" s="62"/>
      <c r="N55" s="62"/>
      <c r="O55" s="62"/>
      <c r="P55" s="62"/>
      <c r="Q55" s="62"/>
      <c r="R55" s="62"/>
      <c r="S55" s="62"/>
      <c r="T55" s="62"/>
      <c r="U55" s="62"/>
      <c r="V55" s="62"/>
    </row>
    <row r="56" customHeight="1" spans="1:22">
      <c r="A56" s="34"/>
      <c r="B56" s="34"/>
      <c r="C56" s="34"/>
      <c r="D56" s="155" t="s">
        <v>67</v>
      </c>
      <c r="E56" s="155" t="s">
        <v>237</v>
      </c>
      <c r="F56" s="155" t="s">
        <v>276</v>
      </c>
      <c r="G56" s="155" t="s">
        <v>277</v>
      </c>
      <c r="H56" s="62">
        <v>108000</v>
      </c>
      <c r="I56" s="62">
        <v>108000</v>
      </c>
      <c r="J56" s="62">
        <v>108000</v>
      </c>
      <c r="K56" s="62"/>
      <c r="L56" s="62"/>
      <c r="M56" s="62"/>
      <c r="N56" s="62"/>
      <c r="O56" s="62"/>
      <c r="P56" s="62"/>
      <c r="Q56" s="62"/>
      <c r="R56" s="62"/>
      <c r="S56" s="62"/>
      <c r="T56" s="62"/>
      <c r="U56" s="62"/>
      <c r="V56" s="62"/>
    </row>
    <row r="57" customHeight="1" spans="1:22">
      <c r="A57" s="34"/>
      <c r="B57" s="155" t="s">
        <v>278</v>
      </c>
      <c r="C57" s="155" t="s">
        <v>278</v>
      </c>
      <c r="D57" s="34"/>
      <c r="E57" s="34"/>
      <c r="F57" s="34"/>
      <c r="G57" s="34"/>
      <c r="H57" s="62">
        <v>32042.9</v>
      </c>
      <c r="I57" s="62">
        <v>32042.9</v>
      </c>
      <c r="J57" s="62">
        <v>32042.9</v>
      </c>
      <c r="K57" s="62"/>
      <c r="L57" s="62"/>
      <c r="M57" s="62"/>
      <c r="N57" s="62"/>
      <c r="O57" s="62"/>
      <c r="P57" s="62"/>
      <c r="Q57" s="62"/>
      <c r="R57" s="62"/>
      <c r="S57" s="62"/>
      <c r="T57" s="62"/>
      <c r="U57" s="62"/>
      <c r="V57" s="62"/>
    </row>
    <row r="58" customHeight="1" spans="1:22">
      <c r="A58" s="34"/>
      <c r="B58" s="34"/>
      <c r="C58" s="34"/>
      <c r="D58" s="155" t="s">
        <v>67</v>
      </c>
      <c r="E58" s="155" t="s">
        <v>237</v>
      </c>
      <c r="F58" s="155" t="s">
        <v>279</v>
      </c>
      <c r="G58" s="155" t="s">
        <v>278</v>
      </c>
      <c r="H58" s="62">
        <v>19177.22</v>
      </c>
      <c r="I58" s="62">
        <v>19177.22</v>
      </c>
      <c r="J58" s="62">
        <v>19177.22</v>
      </c>
      <c r="K58" s="62"/>
      <c r="L58" s="62"/>
      <c r="M58" s="62"/>
      <c r="N58" s="62"/>
      <c r="O58" s="62"/>
      <c r="P58" s="62"/>
      <c r="Q58" s="62"/>
      <c r="R58" s="62"/>
      <c r="S58" s="62"/>
      <c r="T58" s="62"/>
      <c r="U58" s="62"/>
      <c r="V58" s="62"/>
    </row>
    <row r="59" customHeight="1" spans="1:22">
      <c r="A59" s="34"/>
      <c r="B59" s="34"/>
      <c r="C59" s="34"/>
      <c r="D59" s="155" t="s">
        <v>73</v>
      </c>
      <c r="E59" s="155" t="s">
        <v>246</v>
      </c>
      <c r="F59" s="155" t="s">
        <v>279</v>
      </c>
      <c r="G59" s="155" t="s">
        <v>278</v>
      </c>
      <c r="H59" s="62">
        <v>12865.68</v>
      </c>
      <c r="I59" s="62">
        <v>12865.68</v>
      </c>
      <c r="J59" s="62">
        <v>12865.68</v>
      </c>
      <c r="K59" s="62"/>
      <c r="L59" s="62"/>
      <c r="M59" s="62"/>
      <c r="N59" s="62"/>
      <c r="O59" s="62"/>
      <c r="P59" s="62"/>
      <c r="Q59" s="62"/>
      <c r="R59" s="62"/>
      <c r="S59" s="62"/>
      <c r="T59" s="62"/>
      <c r="U59" s="62"/>
      <c r="V59" s="62"/>
    </row>
    <row r="60" customHeight="1" spans="1:22">
      <c r="A60" s="34"/>
      <c r="B60" s="155" t="s">
        <v>280</v>
      </c>
      <c r="C60" s="155" t="s">
        <v>281</v>
      </c>
      <c r="D60" s="34"/>
      <c r="E60" s="34"/>
      <c r="F60" s="34"/>
      <c r="G60" s="34"/>
      <c r="H60" s="62">
        <v>18228.3</v>
      </c>
      <c r="I60" s="62">
        <v>18228.3</v>
      </c>
      <c r="J60" s="62">
        <v>18228.3</v>
      </c>
      <c r="K60" s="62"/>
      <c r="L60" s="62"/>
      <c r="M60" s="62"/>
      <c r="N60" s="62"/>
      <c r="O60" s="62"/>
      <c r="P60" s="62"/>
      <c r="Q60" s="62"/>
      <c r="R60" s="62"/>
      <c r="S60" s="62"/>
      <c r="T60" s="62"/>
      <c r="U60" s="62"/>
      <c r="V60" s="62"/>
    </row>
    <row r="61" customHeight="1" spans="1:22">
      <c r="A61" s="34"/>
      <c r="B61" s="34"/>
      <c r="C61" s="34"/>
      <c r="D61" s="155" t="s">
        <v>67</v>
      </c>
      <c r="E61" s="155" t="s">
        <v>237</v>
      </c>
      <c r="F61" s="155" t="s">
        <v>282</v>
      </c>
      <c r="G61" s="155" t="s">
        <v>281</v>
      </c>
      <c r="H61" s="62">
        <v>10595.1</v>
      </c>
      <c r="I61" s="62">
        <v>10595.1</v>
      </c>
      <c r="J61" s="62">
        <v>10595.1</v>
      </c>
      <c r="K61" s="62"/>
      <c r="L61" s="62"/>
      <c r="M61" s="62"/>
      <c r="N61" s="62"/>
      <c r="O61" s="62"/>
      <c r="P61" s="62"/>
      <c r="Q61" s="62"/>
      <c r="R61" s="62"/>
      <c r="S61" s="62"/>
      <c r="T61" s="62"/>
      <c r="U61" s="62"/>
      <c r="V61" s="62"/>
    </row>
    <row r="62" customHeight="1" spans="1:22">
      <c r="A62" s="34"/>
      <c r="B62" s="34"/>
      <c r="C62" s="34"/>
      <c r="D62" s="155" t="s">
        <v>73</v>
      </c>
      <c r="E62" s="155" t="s">
        <v>246</v>
      </c>
      <c r="F62" s="155" t="s">
        <v>282</v>
      </c>
      <c r="G62" s="155" t="s">
        <v>281</v>
      </c>
      <c r="H62" s="62">
        <v>7633.2</v>
      </c>
      <c r="I62" s="62">
        <v>7633.2</v>
      </c>
      <c r="J62" s="62">
        <v>7633.2</v>
      </c>
      <c r="K62" s="62"/>
      <c r="L62" s="62"/>
      <c r="M62" s="62"/>
      <c r="N62" s="62"/>
      <c r="O62" s="62"/>
      <c r="P62" s="62"/>
      <c r="Q62" s="62"/>
      <c r="R62" s="62"/>
      <c r="S62" s="62"/>
      <c r="T62" s="62"/>
      <c r="U62" s="62"/>
      <c r="V62" s="62"/>
    </row>
    <row r="63" customHeight="1" spans="1:22">
      <c r="A63" s="34"/>
      <c r="B63" s="155" t="s">
        <v>280</v>
      </c>
      <c r="C63" s="155" t="s">
        <v>283</v>
      </c>
      <c r="D63" s="34"/>
      <c r="E63" s="34"/>
      <c r="F63" s="34"/>
      <c r="G63" s="34"/>
      <c r="H63" s="62">
        <v>106600</v>
      </c>
      <c r="I63" s="62">
        <v>106600</v>
      </c>
      <c r="J63" s="62">
        <v>106600</v>
      </c>
      <c r="K63" s="62"/>
      <c r="L63" s="62"/>
      <c r="M63" s="62"/>
      <c r="N63" s="62"/>
      <c r="O63" s="62"/>
      <c r="P63" s="62"/>
      <c r="Q63" s="62"/>
      <c r="R63" s="62"/>
      <c r="S63" s="62"/>
      <c r="T63" s="62"/>
      <c r="U63" s="62"/>
      <c r="V63" s="62"/>
    </row>
    <row r="64" customHeight="1" spans="1:22">
      <c r="A64" s="34"/>
      <c r="B64" s="34"/>
      <c r="C64" s="34"/>
      <c r="D64" s="155" t="s">
        <v>73</v>
      </c>
      <c r="E64" s="155" t="s">
        <v>246</v>
      </c>
      <c r="F64" s="155" t="s">
        <v>284</v>
      </c>
      <c r="G64" s="155" t="s">
        <v>285</v>
      </c>
      <c r="H64" s="62">
        <v>26200</v>
      </c>
      <c r="I64" s="62">
        <v>26200</v>
      </c>
      <c r="J64" s="62">
        <v>26200</v>
      </c>
      <c r="K64" s="62"/>
      <c r="L64" s="62"/>
      <c r="M64" s="62"/>
      <c r="N64" s="62"/>
      <c r="O64" s="62"/>
      <c r="P64" s="62"/>
      <c r="Q64" s="62"/>
      <c r="R64" s="62"/>
      <c r="S64" s="62"/>
      <c r="T64" s="62"/>
      <c r="U64" s="62"/>
      <c r="V64" s="62"/>
    </row>
    <row r="65" customHeight="1" spans="1:22">
      <c r="A65" s="34"/>
      <c r="B65" s="34"/>
      <c r="C65" s="34"/>
      <c r="D65" s="155" t="s">
        <v>67</v>
      </c>
      <c r="E65" s="155" t="s">
        <v>237</v>
      </c>
      <c r="F65" s="155" t="s">
        <v>284</v>
      </c>
      <c r="G65" s="155" t="s">
        <v>285</v>
      </c>
      <c r="H65" s="62">
        <v>4700</v>
      </c>
      <c r="I65" s="62">
        <v>4700</v>
      </c>
      <c r="J65" s="62">
        <v>4700</v>
      </c>
      <c r="K65" s="62"/>
      <c r="L65" s="62"/>
      <c r="M65" s="62"/>
      <c r="N65" s="62"/>
      <c r="O65" s="62"/>
      <c r="P65" s="62"/>
      <c r="Q65" s="62"/>
      <c r="R65" s="62"/>
      <c r="S65" s="62"/>
      <c r="T65" s="62"/>
      <c r="U65" s="62"/>
      <c r="V65" s="62"/>
    </row>
    <row r="66" customHeight="1" spans="1:22">
      <c r="A66" s="34"/>
      <c r="B66" s="34"/>
      <c r="C66" s="34"/>
      <c r="D66" s="155" t="s">
        <v>67</v>
      </c>
      <c r="E66" s="155" t="s">
        <v>237</v>
      </c>
      <c r="F66" s="155" t="s">
        <v>286</v>
      </c>
      <c r="G66" s="155" t="s">
        <v>287</v>
      </c>
      <c r="H66" s="62">
        <v>700</v>
      </c>
      <c r="I66" s="62">
        <v>700</v>
      </c>
      <c r="J66" s="62">
        <v>700</v>
      </c>
      <c r="K66" s="62"/>
      <c r="L66" s="62"/>
      <c r="M66" s="62"/>
      <c r="N66" s="62"/>
      <c r="O66" s="62"/>
      <c r="P66" s="62"/>
      <c r="Q66" s="62"/>
      <c r="R66" s="62"/>
      <c r="S66" s="62"/>
      <c r="T66" s="62"/>
      <c r="U66" s="62"/>
      <c r="V66" s="62"/>
    </row>
    <row r="67" customHeight="1" spans="1:22">
      <c r="A67" s="34"/>
      <c r="B67" s="34"/>
      <c r="C67" s="34"/>
      <c r="D67" s="155" t="s">
        <v>67</v>
      </c>
      <c r="E67" s="155" t="s">
        <v>237</v>
      </c>
      <c r="F67" s="155" t="s">
        <v>288</v>
      </c>
      <c r="G67" s="155" t="s">
        <v>289</v>
      </c>
      <c r="H67" s="62">
        <v>4500</v>
      </c>
      <c r="I67" s="62">
        <v>4500</v>
      </c>
      <c r="J67" s="62">
        <v>4500</v>
      </c>
      <c r="K67" s="62"/>
      <c r="L67" s="62"/>
      <c r="M67" s="62"/>
      <c r="N67" s="62"/>
      <c r="O67" s="62"/>
      <c r="P67" s="62"/>
      <c r="Q67" s="62"/>
      <c r="R67" s="62"/>
      <c r="S67" s="62"/>
      <c r="T67" s="62"/>
      <c r="U67" s="62"/>
      <c r="V67" s="62"/>
    </row>
    <row r="68" customHeight="1" spans="1:22">
      <c r="A68" s="34"/>
      <c r="B68" s="34"/>
      <c r="C68" s="34"/>
      <c r="D68" s="155" t="s">
        <v>67</v>
      </c>
      <c r="E68" s="155" t="s">
        <v>237</v>
      </c>
      <c r="F68" s="155" t="s">
        <v>290</v>
      </c>
      <c r="G68" s="155" t="s">
        <v>291</v>
      </c>
      <c r="H68" s="62">
        <v>10000</v>
      </c>
      <c r="I68" s="62">
        <v>10000</v>
      </c>
      <c r="J68" s="62">
        <v>10000</v>
      </c>
      <c r="K68" s="62"/>
      <c r="L68" s="62"/>
      <c r="M68" s="62"/>
      <c r="N68" s="62"/>
      <c r="O68" s="62"/>
      <c r="P68" s="62"/>
      <c r="Q68" s="62"/>
      <c r="R68" s="62"/>
      <c r="S68" s="62"/>
      <c r="T68" s="62"/>
      <c r="U68" s="62"/>
      <c r="V68" s="62"/>
    </row>
    <row r="69" customHeight="1" spans="1:22">
      <c r="A69" s="34"/>
      <c r="B69" s="34"/>
      <c r="C69" s="34"/>
      <c r="D69" s="155" t="s">
        <v>67</v>
      </c>
      <c r="E69" s="155" t="s">
        <v>237</v>
      </c>
      <c r="F69" s="155" t="s">
        <v>292</v>
      </c>
      <c r="G69" s="155" t="s">
        <v>293</v>
      </c>
      <c r="H69" s="62">
        <v>2000</v>
      </c>
      <c r="I69" s="62">
        <v>2000</v>
      </c>
      <c r="J69" s="62">
        <v>2000</v>
      </c>
      <c r="K69" s="62"/>
      <c r="L69" s="62"/>
      <c r="M69" s="62"/>
      <c r="N69" s="62"/>
      <c r="O69" s="62"/>
      <c r="P69" s="62"/>
      <c r="Q69" s="62"/>
      <c r="R69" s="62"/>
      <c r="S69" s="62"/>
      <c r="T69" s="62"/>
      <c r="U69" s="62"/>
      <c r="V69" s="62"/>
    </row>
    <row r="70" customHeight="1" spans="1:22">
      <c r="A70" s="34"/>
      <c r="B70" s="34"/>
      <c r="C70" s="34"/>
      <c r="D70" s="155" t="s">
        <v>73</v>
      </c>
      <c r="E70" s="155" t="s">
        <v>246</v>
      </c>
      <c r="F70" s="155" t="s">
        <v>292</v>
      </c>
      <c r="G70" s="155" t="s">
        <v>293</v>
      </c>
      <c r="H70" s="62">
        <v>5000</v>
      </c>
      <c r="I70" s="62">
        <v>5000</v>
      </c>
      <c r="J70" s="62">
        <v>5000</v>
      </c>
      <c r="K70" s="62"/>
      <c r="L70" s="62"/>
      <c r="M70" s="62"/>
      <c r="N70" s="62"/>
      <c r="O70" s="62"/>
      <c r="P70" s="62"/>
      <c r="Q70" s="62"/>
      <c r="R70" s="62"/>
      <c r="S70" s="62"/>
      <c r="T70" s="62"/>
      <c r="U70" s="62"/>
      <c r="V70" s="62"/>
    </row>
    <row r="71" customHeight="1" spans="1:22">
      <c r="A71" s="34"/>
      <c r="B71" s="34"/>
      <c r="C71" s="34"/>
      <c r="D71" s="155" t="s">
        <v>73</v>
      </c>
      <c r="E71" s="155" t="s">
        <v>246</v>
      </c>
      <c r="F71" s="155" t="s">
        <v>294</v>
      </c>
      <c r="G71" s="155" t="s">
        <v>295</v>
      </c>
      <c r="H71" s="62">
        <v>1000</v>
      </c>
      <c r="I71" s="62">
        <v>1000</v>
      </c>
      <c r="J71" s="62">
        <v>1000</v>
      </c>
      <c r="K71" s="62"/>
      <c r="L71" s="62"/>
      <c r="M71" s="62"/>
      <c r="N71" s="62"/>
      <c r="O71" s="62"/>
      <c r="P71" s="62"/>
      <c r="Q71" s="62"/>
      <c r="R71" s="62"/>
      <c r="S71" s="62"/>
      <c r="T71" s="62"/>
      <c r="U71" s="62"/>
      <c r="V71" s="62"/>
    </row>
    <row r="72" customHeight="1" spans="1:22">
      <c r="A72" s="34"/>
      <c r="B72" s="34"/>
      <c r="C72" s="34"/>
      <c r="D72" s="155" t="s">
        <v>67</v>
      </c>
      <c r="E72" s="155" t="s">
        <v>237</v>
      </c>
      <c r="F72" s="155" t="s">
        <v>294</v>
      </c>
      <c r="G72" s="155" t="s">
        <v>295</v>
      </c>
      <c r="H72" s="62">
        <v>31900</v>
      </c>
      <c r="I72" s="62">
        <v>31900</v>
      </c>
      <c r="J72" s="62">
        <v>31900</v>
      </c>
      <c r="K72" s="62"/>
      <c r="L72" s="62"/>
      <c r="M72" s="62"/>
      <c r="N72" s="62"/>
      <c r="O72" s="62"/>
      <c r="P72" s="62"/>
      <c r="Q72" s="62"/>
      <c r="R72" s="62"/>
      <c r="S72" s="62"/>
      <c r="T72" s="62"/>
      <c r="U72" s="62"/>
      <c r="V72" s="62"/>
    </row>
    <row r="73" customHeight="1" spans="1:22">
      <c r="A73" s="34"/>
      <c r="B73" s="34"/>
      <c r="C73" s="34"/>
      <c r="D73" s="155" t="s">
        <v>73</v>
      </c>
      <c r="E73" s="155" t="s">
        <v>246</v>
      </c>
      <c r="F73" s="155" t="s">
        <v>296</v>
      </c>
      <c r="G73" s="155" t="s">
        <v>297</v>
      </c>
      <c r="H73" s="62">
        <v>3000</v>
      </c>
      <c r="I73" s="62">
        <v>3000</v>
      </c>
      <c r="J73" s="62">
        <v>3000</v>
      </c>
      <c r="K73" s="62"/>
      <c r="L73" s="62"/>
      <c r="M73" s="62"/>
      <c r="N73" s="62"/>
      <c r="O73" s="62"/>
      <c r="P73" s="62"/>
      <c r="Q73" s="62"/>
      <c r="R73" s="62"/>
      <c r="S73" s="62"/>
      <c r="T73" s="62"/>
      <c r="U73" s="62"/>
      <c r="V73" s="62"/>
    </row>
    <row r="74" customHeight="1" spans="1:22">
      <c r="A74" s="34"/>
      <c r="B74" s="34"/>
      <c r="C74" s="34"/>
      <c r="D74" s="155" t="s">
        <v>79</v>
      </c>
      <c r="E74" s="155" t="s">
        <v>298</v>
      </c>
      <c r="F74" s="155" t="s">
        <v>296</v>
      </c>
      <c r="G74" s="155" t="s">
        <v>297</v>
      </c>
      <c r="H74" s="62">
        <v>4500</v>
      </c>
      <c r="I74" s="62">
        <v>4500</v>
      </c>
      <c r="J74" s="62">
        <v>4500</v>
      </c>
      <c r="K74" s="62"/>
      <c r="L74" s="62"/>
      <c r="M74" s="62"/>
      <c r="N74" s="62"/>
      <c r="O74" s="62"/>
      <c r="P74" s="62"/>
      <c r="Q74" s="62"/>
      <c r="R74" s="62"/>
      <c r="S74" s="62"/>
      <c r="T74" s="62"/>
      <c r="U74" s="62"/>
      <c r="V74" s="62"/>
    </row>
    <row r="75" customHeight="1" spans="1:22">
      <c r="A75" s="34"/>
      <c r="B75" s="34"/>
      <c r="C75" s="34"/>
      <c r="D75" s="155" t="s">
        <v>81</v>
      </c>
      <c r="E75" s="155" t="s">
        <v>299</v>
      </c>
      <c r="F75" s="155" t="s">
        <v>296</v>
      </c>
      <c r="G75" s="155" t="s">
        <v>297</v>
      </c>
      <c r="H75" s="62">
        <v>700</v>
      </c>
      <c r="I75" s="62">
        <v>700</v>
      </c>
      <c r="J75" s="62">
        <v>700</v>
      </c>
      <c r="K75" s="62"/>
      <c r="L75" s="62"/>
      <c r="M75" s="62"/>
      <c r="N75" s="62"/>
      <c r="O75" s="62"/>
      <c r="P75" s="62"/>
      <c r="Q75" s="62"/>
      <c r="R75" s="62"/>
      <c r="S75" s="62"/>
      <c r="T75" s="62"/>
      <c r="U75" s="62"/>
      <c r="V75" s="62"/>
    </row>
    <row r="76" customHeight="1" spans="1:22">
      <c r="A76" s="34"/>
      <c r="B76" s="34"/>
      <c r="C76" s="34"/>
      <c r="D76" s="155" t="s">
        <v>67</v>
      </c>
      <c r="E76" s="155" t="s">
        <v>237</v>
      </c>
      <c r="F76" s="155" t="s">
        <v>296</v>
      </c>
      <c r="G76" s="155" t="s">
        <v>297</v>
      </c>
      <c r="H76" s="62">
        <v>5000</v>
      </c>
      <c r="I76" s="62">
        <v>5000</v>
      </c>
      <c r="J76" s="62">
        <v>5000</v>
      </c>
      <c r="K76" s="62"/>
      <c r="L76" s="62"/>
      <c r="M76" s="62"/>
      <c r="N76" s="62"/>
      <c r="O76" s="62"/>
      <c r="P76" s="62"/>
      <c r="Q76" s="62"/>
      <c r="R76" s="62"/>
      <c r="S76" s="62"/>
      <c r="T76" s="62"/>
      <c r="U76" s="62"/>
      <c r="V76" s="62"/>
    </row>
    <row r="77" customHeight="1" spans="1:22">
      <c r="A77" s="34"/>
      <c r="B77" s="34"/>
      <c r="C77" s="34"/>
      <c r="D77" s="155" t="s">
        <v>67</v>
      </c>
      <c r="E77" s="155" t="s">
        <v>237</v>
      </c>
      <c r="F77" s="155" t="s">
        <v>300</v>
      </c>
      <c r="G77" s="155" t="s">
        <v>301</v>
      </c>
      <c r="H77" s="62">
        <v>7400</v>
      </c>
      <c r="I77" s="62">
        <v>7400</v>
      </c>
      <c r="J77" s="62">
        <v>7400</v>
      </c>
      <c r="K77" s="62"/>
      <c r="L77" s="62"/>
      <c r="M77" s="62"/>
      <c r="N77" s="62"/>
      <c r="O77" s="62"/>
      <c r="P77" s="62"/>
      <c r="Q77" s="62"/>
      <c r="R77" s="62"/>
      <c r="S77" s="62"/>
      <c r="T77" s="62"/>
      <c r="U77" s="62"/>
      <c r="V77" s="62"/>
    </row>
    <row r="78" customHeight="1" spans="1:22">
      <c r="A78" s="16" t="s">
        <v>33</v>
      </c>
      <c r="B78" s="17"/>
      <c r="C78" s="17"/>
      <c r="D78" s="17"/>
      <c r="E78" s="17"/>
      <c r="F78" s="17"/>
      <c r="G78" s="18"/>
      <c r="H78" s="62">
        <v>3333941.49</v>
      </c>
      <c r="I78" s="62">
        <v>3333941.49</v>
      </c>
      <c r="J78" s="62">
        <v>3333941.49</v>
      </c>
      <c r="K78" s="62"/>
      <c r="L78" s="62"/>
      <c r="M78" s="62"/>
      <c r="N78" s="62"/>
      <c r="O78" s="62"/>
      <c r="P78" s="62"/>
      <c r="Q78" s="62"/>
      <c r="R78" s="62"/>
      <c r="S78" s="62"/>
      <c r="T78" s="62"/>
      <c r="U78" s="62"/>
      <c r="V78" s="62"/>
    </row>
  </sheetData>
  <mergeCells count="22">
    <mergeCell ref="A2:V2"/>
    <mergeCell ref="A3:U3"/>
    <mergeCell ref="I4:P4"/>
    <mergeCell ref="R4:V4"/>
    <mergeCell ref="I5:N5"/>
    <mergeCell ref="A78:G7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landscape" blackAndWhite="1"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23"/>
  <sheetViews>
    <sheetView showGridLines="0" workbookViewId="0">
      <selection activeCell="N18" sqref="N18"/>
    </sheetView>
  </sheetViews>
  <sheetFormatPr defaultColWidth="9.14285714285714" defaultRowHeight="14.25" customHeight="1"/>
  <cols>
    <col min="1" max="1" width="14.2857142857143" style="1" customWidth="1"/>
    <col min="2" max="2" width="11.2857142857143" style="1" customWidth="1"/>
    <col min="3" max="3" width="19.2857142857143" style="146" customWidth="1"/>
    <col min="4" max="4" width="8.85714285714286" style="1" customWidth="1"/>
    <col min="5" max="5" width="16.4285714285714" style="1" customWidth="1"/>
    <col min="6" max="6" width="8.28571428571429" style="1" customWidth="1"/>
    <col min="7" max="7" width="9.71428571428571" style="1" customWidth="1"/>
    <col min="8" max="8" width="11.8571428571429" style="1" customWidth="1"/>
    <col min="9" max="9" width="11.5714285714286" style="1" customWidth="1"/>
    <col min="10" max="10" width="10.2857142857143" style="1" customWidth="1"/>
    <col min="11" max="12" width="9.71428571428571" style="1" customWidth="1"/>
    <col min="13" max="13" width="10.2857142857143" style="1" customWidth="1"/>
    <col min="14" max="14" width="12.1428571428571" style="1" customWidth="1"/>
    <col min="15" max="15" width="8.57142857142857" style="1" customWidth="1"/>
    <col min="16" max="16" width="9" style="1" customWidth="1"/>
    <col min="17" max="17" width="7.42857142857143" style="1" customWidth="1"/>
    <col min="18" max="18" width="9.14285714285714" style="1" customWidth="1"/>
    <col min="19" max="19" width="9" style="1" customWidth="1"/>
    <col min="20" max="20" width="11.7142857142857" style="1" customWidth="1"/>
    <col min="21" max="21" width="7.85714285714286" style="1" customWidth="1"/>
    <col min="22" max="22" width="10.2857142857143" style="1" customWidth="1"/>
    <col min="23" max="16384" width="9.14285714285714" customWidth="1"/>
  </cols>
  <sheetData>
    <row r="1" s="1" customFormat="1" ht="13.5" customHeight="1" spans="1:22">
      <c r="A1" s="114"/>
      <c r="B1" s="114"/>
      <c r="C1" s="147"/>
      <c r="D1" s="135"/>
      <c r="E1" s="135"/>
      <c r="F1" s="135"/>
      <c r="G1" s="135"/>
      <c r="H1" s="114"/>
      <c r="I1" s="114"/>
      <c r="J1" s="114"/>
      <c r="K1" s="114"/>
      <c r="L1" s="114"/>
      <c r="M1" s="114"/>
      <c r="N1" s="114"/>
      <c r="O1" s="114"/>
      <c r="P1" s="114"/>
      <c r="Q1" s="114"/>
      <c r="R1" s="114"/>
      <c r="S1" s="114"/>
      <c r="T1" s="114"/>
      <c r="U1" s="114"/>
      <c r="V1" s="38" t="s">
        <v>302</v>
      </c>
    </row>
    <row r="2" s="1" customFormat="1" ht="46.5" customHeight="1" spans="1:22">
      <c r="A2" s="2" t="s">
        <v>303</v>
      </c>
      <c r="B2" s="3"/>
      <c r="C2" s="3"/>
      <c r="D2" s="3"/>
      <c r="E2" s="3"/>
      <c r="F2" s="3"/>
      <c r="G2" s="3"/>
      <c r="H2" s="3"/>
      <c r="I2" s="3"/>
      <c r="J2" s="3"/>
      <c r="K2" s="3"/>
      <c r="L2" s="3"/>
      <c r="M2" s="3"/>
      <c r="N2" s="3"/>
      <c r="O2" s="3"/>
      <c r="P2" s="3"/>
      <c r="Q2" s="3"/>
      <c r="R2" s="3"/>
      <c r="S2" s="3"/>
      <c r="T2" s="3"/>
      <c r="U2" s="3"/>
      <c r="V2" s="3"/>
    </row>
    <row r="3" s="1" customFormat="1" customHeight="1" spans="1:22">
      <c r="A3" s="148" t="s">
        <v>2</v>
      </c>
      <c r="B3" s="137"/>
      <c r="C3" s="149"/>
      <c r="D3" s="137"/>
      <c r="E3" s="137"/>
      <c r="F3" s="137"/>
      <c r="G3" s="137"/>
      <c r="H3" s="138"/>
      <c r="I3" s="138"/>
      <c r="J3" s="138"/>
      <c r="K3" s="138"/>
      <c r="L3" s="138"/>
      <c r="M3" s="138"/>
      <c r="N3" s="138"/>
      <c r="O3" s="138"/>
      <c r="P3" s="138"/>
      <c r="Q3" s="138"/>
      <c r="R3" s="138"/>
      <c r="S3" s="138"/>
      <c r="T3" s="138"/>
      <c r="U3" s="138"/>
      <c r="V3" s="38" t="s">
        <v>219</v>
      </c>
    </row>
    <row r="4" s="1" customFormat="1" ht="21.75" customHeight="1" spans="1:22">
      <c r="A4" s="28" t="s">
        <v>220</v>
      </c>
      <c r="B4" s="28" t="s">
        <v>221</v>
      </c>
      <c r="C4" s="28" t="s">
        <v>222</v>
      </c>
      <c r="D4" s="6" t="s">
        <v>223</v>
      </c>
      <c r="E4" s="6" t="s">
        <v>224</v>
      </c>
      <c r="F4" s="6" t="s">
        <v>225</v>
      </c>
      <c r="G4" s="6" t="s">
        <v>226</v>
      </c>
      <c r="H4" s="72" t="s">
        <v>33</v>
      </c>
      <c r="I4" s="16" t="s">
        <v>227</v>
      </c>
      <c r="J4" s="73"/>
      <c r="K4" s="73"/>
      <c r="L4" s="73"/>
      <c r="M4" s="73"/>
      <c r="N4" s="73"/>
      <c r="O4" s="73"/>
      <c r="P4" s="74"/>
      <c r="Q4" s="6" t="s">
        <v>39</v>
      </c>
      <c r="R4" s="16" t="s">
        <v>40</v>
      </c>
      <c r="S4" s="73"/>
      <c r="T4" s="73"/>
      <c r="U4" s="73"/>
      <c r="V4" s="74"/>
    </row>
    <row r="5" s="1" customFormat="1" ht="21.75" customHeight="1" spans="1:22">
      <c r="A5" s="139"/>
      <c r="B5" s="139"/>
      <c r="C5" s="139"/>
      <c r="D5" s="10"/>
      <c r="E5" s="10"/>
      <c r="F5" s="10"/>
      <c r="G5" s="10"/>
      <c r="H5" s="117"/>
      <c r="I5" s="16" t="s">
        <v>52</v>
      </c>
      <c r="J5" s="73"/>
      <c r="K5" s="73"/>
      <c r="L5" s="73"/>
      <c r="M5" s="73"/>
      <c r="N5" s="74"/>
      <c r="O5" s="6" t="s">
        <v>53</v>
      </c>
      <c r="P5" s="6" t="s">
        <v>54</v>
      </c>
      <c r="Q5" s="10"/>
      <c r="R5" s="6" t="s">
        <v>35</v>
      </c>
      <c r="S5" s="6" t="s">
        <v>41</v>
      </c>
      <c r="T5" s="6" t="s">
        <v>228</v>
      </c>
      <c r="U5" s="6" t="s">
        <v>44</v>
      </c>
      <c r="V5" s="6" t="s">
        <v>45</v>
      </c>
    </row>
    <row r="6" s="1" customFormat="1" ht="40.5" customHeight="1" spans="1:22">
      <c r="A6" s="140"/>
      <c r="B6" s="140"/>
      <c r="C6" s="140"/>
      <c r="D6" s="11"/>
      <c r="E6" s="11"/>
      <c r="F6" s="11"/>
      <c r="G6" s="11"/>
      <c r="H6" s="75"/>
      <c r="I6" s="53" t="s">
        <v>35</v>
      </c>
      <c r="J6" s="53" t="s">
        <v>229</v>
      </c>
      <c r="K6" s="53" t="s">
        <v>230</v>
      </c>
      <c r="L6" s="53" t="s">
        <v>231</v>
      </c>
      <c r="M6" s="53" t="s">
        <v>232</v>
      </c>
      <c r="N6" s="53" t="s">
        <v>233</v>
      </c>
      <c r="O6" s="11"/>
      <c r="P6" s="11"/>
      <c r="Q6" s="11"/>
      <c r="R6" s="11"/>
      <c r="S6" s="11"/>
      <c r="T6" s="11"/>
      <c r="U6" s="11"/>
      <c r="V6" s="11"/>
    </row>
    <row r="7" s="1" customFormat="1" ht="20" customHeight="1" spans="1:22">
      <c r="A7" s="12">
        <v>1</v>
      </c>
      <c r="B7" s="12">
        <v>2</v>
      </c>
      <c r="C7" s="53">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ht="20" customHeight="1" spans="1:22">
      <c r="A8" s="150" t="s">
        <v>47</v>
      </c>
      <c r="B8" s="150"/>
      <c r="C8" s="151"/>
      <c r="D8" s="150"/>
      <c r="E8" s="150"/>
      <c r="F8" s="150"/>
      <c r="G8" s="150"/>
      <c r="H8" s="62">
        <v>379480</v>
      </c>
      <c r="I8" s="62">
        <v>294480</v>
      </c>
      <c r="J8" s="62">
        <v>294480</v>
      </c>
      <c r="K8" s="62"/>
      <c r="L8" s="62"/>
      <c r="M8" s="62"/>
      <c r="N8" s="62"/>
      <c r="O8" s="62"/>
      <c r="P8" s="62"/>
      <c r="Q8" s="62"/>
      <c r="R8" s="62">
        <v>85000</v>
      </c>
      <c r="S8" s="62"/>
      <c r="T8" s="62"/>
      <c r="U8" s="62"/>
      <c r="V8" s="62">
        <v>85000</v>
      </c>
    </row>
    <row r="9" ht="20" customHeight="1" spans="1:22">
      <c r="A9" s="150" t="s">
        <v>234</v>
      </c>
      <c r="B9" s="150" t="s">
        <v>149</v>
      </c>
      <c r="C9" s="151" t="s">
        <v>149</v>
      </c>
      <c r="D9" s="150"/>
      <c r="E9" s="150"/>
      <c r="F9" s="150"/>
      <c r="G9" s="150"/>
      <c r="H9" s="62">
        <v>379480</v>
      </c>
      <c r="I9" s="62">
        <v>294480</v>
      </c>
      <c r="J9" s="62">
        <v>294480</v>
      </c>
      <c r="K9" s="62"/>
      <c r="L9" s="62"/>
      <c r="M9" s="62"/>
      <c r="N9" s="62"/>
      <c r="O9" s="62"/>
      <c r="P9" s="62"/>
      <c r="Q9" s="62"/>
      <c r="R9" s="62">
        <v>85000</v>
      </c>
      <c r="S9" s="62"/>
      <c r="T9" s="62"/>
      <c r="U9" s="62"/>
      <c r="V9" s="62">
        <v>85000</v>
      </c>
    </row>
    <row r="10" ht="28" customHeight="1" spans="1:22">
      <c r="A10" s="150"/>
      <c r="B10" s="150" t="s">
        <v>304</v>
      </c>
      <c r="C10" s="151" t="s">
        <v>305</v>
      </c>
      <c r="D10" s="150" t="s">
        <v>149</v>
      </c>
      <c r="E10" s="150" t="s">
        <v>149</v>
      </c>
      <c r="F10" s="150" t="s">
        <v>149</v>
      </c>
      <c r="G10" s="150" t="s">
        <v>149</v>
      </c>
      <c r="H10" s="62">
        <v>25000</v>
      </c>
      <c r="I10" s="62"/>
      <c r="J10" s="62"/>
      <c r="K10" s="62"/>
      <c r="L10" s="62"/>
      <c r="M10" s="62"/>
      <c r="N10" s="62"/>
      <c r="O10" s="62"/>
      <c r="P10" s="62"/>
      <c r="Q10" s="62"/>
      <c r="R10" s="62">
        <v>25000</v>
      </c>
      <c r="S10" s="62"/>
      <c r="T10" s="62"/>
      <c r="U10" s="62"/>
      <c r="V10" s="62">
        <v>25000</v>
      </c>
    </row>
    <row r="11" ht="20" customHeight="1" spans="1:22">
      <c r="A11" s="34"/>
      <c r="B11" s="34"/>
      <c r="C11" s="152"/>
      <c r="D11" s="150" t="s">
        <v>69</v>
      </c>
      <c r="E11" s="150" t="s">
        <v>306</v>
      </c>
      <c r="F11" s="150" t="s">
        <v>284</v>
      </c>
      <c r="G11" s="150" t="s">
        <v>285</v>
      </c>
      <c r="H11" s="62">
        <v>10000</v>
      </c>
      <c r="I11" s="57"/>
      <c r="J11" s="57"/>
      <c r="K11" s="57"/>
      <c r="L11" s="57"/>
      <c r="M11" s="57"/>
      <c r="N11" s="57"/>
      <c r="O11" s="57"/>
      <c r="P11" s="57"/>
      <c r="Q11" s="57"/>
      <c r="R11" s="57">
        <v>10000</v>
      </c>
      <c r="S11" s="57"/>
      <c r="T11" s="57"/>
      <c r="U11" s="57"/>
      <c r="V11" s="57">
        <v>10000</v>
      </c>
    </row>
    <row r="12" ht="20" customHeight="1" spans="1:22">
      <c r="A12" s="34"/>
      <c r="B12" s="34"/>
      <c r="C12" s="152"/>
      <c r="D12" s="150" t="s">
        <v>69</v>
      </c>
      <c r="E12" s="150" t="s">
        <v>306</v>
      </c>
      <c r="F12" s="150" t="s">
        <v>292</v>
      </c>
      <c r="G12" s="150" t="s">
        <v>293</v>
      </c>
      <c r="H12" s="62">
        <v>9000</v>
      </c>
      <c r="I12" s="57"/>
      <c r="J12" s="57"/>
      <c r="K12" s="57"/>
      <c r="L12" s="57"/>
      <c r="M12" s="57"/>
      <c r="N12" s="57"/>
      <c r="O12" s="57"/>
      <c r="P12" s="57"/>
      <c r="Q12" s="57"/>
      <c r="R12" s="57">
        <v>9000</v>
      </c>
      <c r="S12" s="57"/>
      <c r="T12" s="57"/>
      <c r="U12" s="57"/>
      <c r="V12" s="57">
        <v>9000</v>
      </c>
    </row>
    <row r="13" ht="20" customHeight="1" spans="1:22">
      <c r="A13" s="34"/>
      <c r="B13" s="34"/>
      <c r="C13" s="152"/>
      <c r="D13" s="150" t="s">
        <v>69</v>
      </c>
      <c r="E13" s="150" t="s">
        <v>306</v>
      </c>
      <c r="F13" s="150" t="s">
        <v>307</v>
      </c>
      <c r="G13" s="150" t="s">
        <v>308</v>
      </c>
      <c r="H13" s="62">
        <v>6000</v>
      </c>
      <c r="I13" s="57"/>
      <c r="J13" s="57"/>
      <c r="K13" s="57"/>
      <c r="L13" s="57"/>
      <c r="M13" s="57"/>
      <c r="N13" s="57"/>
      <c r="O13" s="57"/>
      <c r="P13" s="57"/>
      <c r="Q13" s="57"/>
      <c r="R13" s="57">
        <v>6000</v>
      </c>
      <c r="S13" s="57"/>
      <c r="T13" s="57"/>
      <c r="U13" s="57"/>
      <c r="V13" s="57">
        <v>6000</v>
      </c>
    </row>
    <row r="14" ht="31" customHeight="1" spans="1:22">
      <c r="A14" s="34"/>
      <c r="B14" s="150" t="s">
        <v>304</v>
      </c>
      <c r="C14" s="151" t="s">
        <v>309</v>
      </c>
      <c r="D14" s="34"/>
      <c r="E14" s="34"/>
      <c r="F14" s="34"/>
      <c r="G14" s="34"/>
      <c r="H14" s="62">
        <v>60000</v>
      </c>
      <c r="I14" s="62"/>
      <c r="J14" s="62"/>
      <c r="K14" s="62"/>
      <c r="L14" s="62"/>
      <c r="M14" s="62"/>
      <c r="N14" s="62"/>
      <c r="O14" s="62"/>
      <c r="P14" s="62"/>
      <c r="Q14" s="62"/>
      <c r="R14" s="62">
        <v>60000</v>
      </c>
      <c r="S14" s="62"/>
      <c r="T14" s="62"/>
      <c r="U14" s="62"/>
      <c r="V14" s="62">
        <v>60000</v>
      </c>
    </row>
    <row r="15" ht="20" customHeight="1" spans="1:22">
      <c r="A15" s="34"/>
      <c r="B15" s="34"/>
      <c r="C15" s="152"/>
      <c r="D15" s="150" t="s">
        <v>69</v>
      </c>
      <c r="E15" s="150" t="s">
        <v>306</v>
      </c>
      <c r="F15" s="150" t="s">
        <v>284</v>
      </c>
      <c r="G15" s="150" t="s">
        <v>285</v>
      </c>
      <c r="H15" s="62">
        <v>30000</v>
      </c>
      <c r="I15" s="57"/>
      <c r="J15" s="57"/>
      <c r="K15" s="57"/>
      <c r="L15" s="57"/>
      <c r="M15" s="57"/>
      <c r="N15" s="57"/>
      <c r="O15" s="57"/>
      <c r="P15" s="57"/>
      <c r="Q15" s="57"/>
      <c r="R15" s="57">
        <v>30000</v>
      </c>
      <c r="S15" s="57"/>
      <c r="T15" s="57"/>
      <c r="U15" s="57"/>
      <c r="V15" s="57">
        <v>30000</v>
      </c>
    </row>
    <row r="16" ht="20" customHeight="1" spans="1:22">
      <c r="A16" s="34"/>
      <c r="B16" s="34"/>
      <c r="C16" s="152"/>
      <c r="D16" s="150" t="s">
        <v>69</v>
      </c>
      <c r="E16" s="150" t="s">
        <v>306</v>
      </c>
      <c r="F16" s="150" t="s">
        <v>292</v>
      </c>
      <c r="G16" s="150" t="s">
        <v>293</v>
      </c>
      <c r="H16" s="62">
        <v>4500</v>
      </c>
      <c r="I16" s="57"/>
      <c r="J16" s="57"/>
      <c r="K16" s="57"/>
      <c r="L16" s="57"/>
      <c r="M16" s="57"/>
      <c r="N16" s="57"/>
      <c r="O16" s="57"/>
      <c r="P16" s="57"/>
      <c r="Q16" s="57"/>
      <c r="R16" s="57">
        <v>4500</v>
      </c>
      <c r="S16" s="57"/>
      <c r="T16" s="57"/>
      <c r="U16" s="57"/>
      <c r="V16" s="57">
        <v>4500</v>
      </c>
    </row>
    <row r="17" ht="20" customHeight="1" spans="1:22">
      <c r="A17" s="34"/>
      <c r="B17" s="34"/>
      <c r="C17" s="152"/>
      <c r="D17" s="150" t="s">
        <v>69</v>
      </c>
      <c r="E17" s="150" t="s">
        <v>306</v>
      </c>
      <c r="F17" s="150" t="s">
        <v>307</v>
      </c>
      <c r="G17" s="150" t="s">
        <v>308</v>
      </c>
      <c r="H17" s="62">
        <v>1500</v>
      </c>
      <c r="I17" s="57"/>
      <c r="J17" s="57"/>
      <c r="K17" s="57"/>
      <c r="L17" s="57"/>
      <c r="M17" s="57"/>
      <c r="N17" s="57"/>
      <c r="O17" s="57"/>
      <c r="P17" s="57"/>
      <c r="Q17" s="57"/>
      <c r="R17" s="57">
        <v>1500</v>
      </c>
      <c r="S17" s="57"/>
      <c r="T17" s="57"/>
      <c r="U17" s="57"/>
      <c r="V17" s="57">
        <v>1500</v>
      </c>
    </row>
    <row r="18" ht="20" customHeight="1" spans="1:22">
      <c r="A18" s="34"/>
      <c r="B18" s="34"/>
      <c r="C18" s="152"/>
      <c r="D18" s="150" t="s">
        <v>69</v>
      </c>
      <c r="E18" s="150" t="s">
        <v>306</v>
      </c>
      <c r="F18" s="150" t="s">
        <v>310</v>
      </c>
      <c r="G18" s="150" t="s">
        <v>311</v>
      </c>
      <c r="H18" s="62">
        <v>24000</v>
      </c>
      <c r="I18" s="57"/>
      <c r="J18" s="57"/>
      <c r="K18" s="57"/>
      <c r="L18" s="57"/>
      <c r="M18" s="57"/>
      <c r="N18" s="57"/>
      <c r="O18" s="57"/>
      <c r="P18" s="57"/>
      <c r="Q18" s="57"/>
      <c r="R18" s="57">
        <v>24000</v>
      </c>
      <c r="S18" s="57"/>
      <c r="T18" s="57"/>
      <c r="U18" s="57"/>
      <c r="V18" s="57">
        <v>24000</v>
      </c>
    </row>
    <row r="19" ht="27" customHeight="1" spans="1:22">
      <c r="A19" s="34"/>
      <c r="B19" s="150" t="s">
        <v>312</v>
      </c>
      <c r="C19" s="151" t="s">
        <v>313</v>
      </c>
      <c r="D19" s="34"/>
      <c r="E19" s="34"/>
      <c r="F19" s="34"/>
      <c r="G19" s="34"/>
      <c r="H19" s="62">
        <v>72000</v>
      </c>
      <c r="I19" s="62">
        <v>72000</v>
      </c>
      <c r="J19" s="62">
        <v>72000</v>
      </c>
      <c r="K19" s="62"/>
      <c r="L19" s="62"/>
      <c r="M19" s="62"/>
      <c r="N19" s="62"/>
      <c r="O19" s="62"/>
      <c r="P19" s="62"/>
      <c r="Q19" s="62"/>
      <c r="R19" s="62"/>
      <c r="S19" s="62"/>
      <c r="T19" s="62"/>
      <c r="U19" s="62"/>
      <c r="V19" s="62"/>
    </row>
    <row r="20" ht="20" customHeight="1" spans="1:22">
      <c r="A20" s="34"/>
      <c r="B20" s="34"/>
      <c r="C20" s="152"/>
      <c r="D20" s="150" t="s">
        <v>71</v>
      </c>
      <c r="E20" s="150" t="s">
        <v>314</v>
      </c>
      <c r="F20" s="150" t="s">
        <v>310</v>
      </c>
      <c r="G20" s="150" t="s">
        <v>311</v>
      </c>
      <c r="H20" s="62">
        <v>72000</v>
      </c>
      <c r="I20" s="57">
        <v>72000</v>
      </c>
      <c r="J20" s="57">
        <v>72000</v>
      </c>
      <c r="K20" s="57"/>
      <c r="L20" s="57"/>
      <c r="M20" s="57"/>
      <c r="N20" s="57"/>
      <c r="O20" s="57"/>
      <c r="P20" s="57"/>
      <c r="Q20" s="57"/>
      <c r="R20" s="57"/>
      <c r="S20" s="57"/>
      <c r="T20" s="57"/>
      <c r="U20" s="57"/>
      <c r="V20" s="57"/>
    </row>
    <row r="21" ht="30" customHeight="1" spans="1:22">
      <c r="A21" s="34"/>
      <c r="B21" s="150" t="s">
        <v>312</v>
      </c>
      <c r="C21" s="151" t="s">
        <v>315</v>
      </c>
      <c r="D21" s="34"/>
      <c r="E21" s="34"/>
      <c r="F21" s="34"/>
      <c r="G21" s="34"/>
      <c r="H21" s="62">
        <v>222480</v>
      </c>
      <c r="I21" s="62">
        <v>222480</v>
      </c>
      <c r="J21" s="62">
        <v>222480</v>
      </c>
      <c r="K21" s="62"/>
      <c r="L21" s="62"/>
      <c r="M21" s="62"/>
      <c r="N21" s="62"/>
      <c r="O21" s="62"/>
      <c r="P21" s="62"/>
      <c r="Q21" s="62"/>
      <c r="R21" s="62"/>
      <c r="S21" s="62"/>
      <c r="T21" s="62"/>
      <c r="U21" s="62"/>
      <c r="V21" s="62"/>
    </row>
    <row r="22" ht="20" customHeight="1" spans="1:22">
      <c r="A22" s="34"/>
      <c r="B22" s="34"/>
      <c r="C22" s="152"/>
      <c r="D22" s="150" t="s">
        <v>71</v>
      </c>
      <c r="E22" s="150" t="s">
        <v>314</v>
      </c>
      <c r="F22" s="150" t="s">
        <v>310</v>
      </c>
      <c r="G22" s="150" t="s">
        <v>311</v>
      </c>
      <c r="H22" s="62">
        <v>222480</v>
      </c>
      <c r="I22" s="57">
        <v>222480</v>
      </c>
      <c r="J22" s="57">
        <v>222480</v>
      </c>
      <c r="K22" s="57"/>
      <c r="L22" s="57"/>
      <c r="M22" s="57"/>
      <c r="N22" s="57"/>
      <c r="O22" s="57"/>
      <c r="P22" s="57"/>
      <c r="Q22" s="57"/>
      <c r="R22" s="57"/>
      <c r="S22" s="57"/>
      <c r="T22" s="57"/>
      <c r="U22" s="57"/>
      <c r="V22" s="57"/>
    </row>
    <row r="23" ht="20" customHeight="1" spans="1:22">
      <c r="A23" s="16" t="s">
        <v>33</v>
      </c>
      <c r="B23" s="17"/>
      <c r="C23" s="153"/>
      <c r="D23" s="17"/>
      <c r="E23" s="17"/>
      <c r="F23" s="17"/>
      <c r="G23" s="18"/>
      <c r="H23" s="62">
        <v>379480</v>
      </c>
      <c r="I23" s="62">
        <v>294480</v>
      </c>
      <c r="J23" s="62">
        <v>294480</v>
      </c>
      <c r="K23" s="62"/>
      <c r="L23" s="62"/>
      <c r="M23" s="62"/>
      <c r="N23" s="62"/>
      <c r="O23" s="62"/>
      <c r="P23" s="62"/>
      <c r="Q23" s="62"/>
      <c r="R23" s="62">
        <v>85000</v>
      </c>
      <c r="S23" s="62"/>
      <c r="T23" s="62"/>
      <c r="U23" s="62"/>
      <c r="V23" s="62">
        <v>85000</v>
      </c>
    </row>
  </sheetData>
  <mergeCells count="22">
    <mergeCell ref="A2:V2"/>
    <mergeCell ref="A3:U3"/>
    <mergeCell ref="I4:P4"/>
    <mergeCell ref="R4:V4"/>
    <mergeCell ref="I5:N5"/>
    <mergeCell ref="A23:G23"/>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2638888888889" right="0.0826388888888889" top="0.207638888888889" bottom="0.207638888888889"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9"/>
  <sheetViews>
    <sheetView workbookViewId="0">
      <selection activeCell="B12" sqref="B12"/>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4"/>
      <c r="B1" s="114"/>
      <c r="C1" s="114"/>
      <c r="D1" s="135"/>
      <c r="E1" s="135"/>
      <c r="F1" s="135"/>
      <c r="G1" s="135"/>
      <c r="H1" s="114"/>
      <c r="I1" s="114"/>
      <c r="J1" s="114"/>
      <c r="K1" s="38" t="s">
        <v>316</v>
      </c>
    </row>
    <row r="2" s="1" customFormat="1" ht="34.5" customHeight="1" spans="1:11">
      <c r="A2" s="2" t="s">
        <v>317</v>
      </c>
      <c r="B2" s="3"/>
      <c r="C2" s="3"/>
      <c r="D2" s="3"/>
      <c r="E2" s="3"/>
      <c r="F2" s="3"/>
      <c r="G2" s="3"/>
      <c r="H2" s="3"/>
      <c r="I2" s="3"/>
      <c r="J2" s="3"/>
      <c r="K2" s="3"/>
    </row>
    <row r="3" s="1" customFormat="1" ht="20.25" customHeight="1" spans="1:11">
      <c r="A3" s="136" t="s">
        <v>2</v>
      </c>
      <c r="B3" s="137"/>
      <c r="C3" s="137"/>
      <c r="D3" s="137"/>
      <c r="E3" s="137"/>
      <c r="F3" s="137"/>
      <c r="G3" s="137"/>
      <c r="H3" s="138"/>
      <c r="I3" s="138"/>
      <c r="J3" s="138"/>
      <c r="K3" s="144" t="s">
        <v>219</v>
      </c>
    </row>
    <row r="4" s="1" customFormat="1" ht="21.75" customHeight="1" spans="1:11">
      <c r="A4" s="28" t="s">
        <v>220</v>
      </c>
      <c r="B4" s="28" t="s">
        <v>318</v>
      </c>
      <c r="C4" s="28" t="s">
        <v>222</v>
      </c>
      <c r="D4" s="6" t="s">
        <v>223</v>
      </c>
      <c r="E4" s="6" t="s">
        <v>224</v>
      </c>
      <c r="F4" s="6" t="s">
        <v>225</v>
      </c>
      <c r="G4" s="6" t="s">
        <v>226</v>
      </c>
      <c r="H4" s="72" t="s">
        <v>33</v>
      </c>
      <c r="I4" s="16" t="s">
        <v>319</v>
      </c>
      <c r="J4" s="73"/>
      <c r="K4" s="74"/>
    </row>
    <row r="5" s="1" customFormat="1" ht="21.75" customHeight="1" spans="1:11">
      <c r="A5" s="139"/>
      <c r="B5" s="139"/>
      <c r="C5" s="139"/>
      <c r="D5" s="10"/>
      <c r="E5" s="10"/>
      <c r="F5" s="10"/>
      <c r="G5" s="10"/>
      <c r="H5" s="117"/>
      <c r="I5" s="6" t="s">
        <v>52</v>
      </c>
      <c r="J5" s="6" t="s">
        <v>53</v>
      </c>
      <c r="K5" s="6" t="s">
        <v>54</v>
      </c>
    </row>
    <row r="6" s="1" customFormat="1" ht="40.5" customHeight="1" spans="1:11">
      <c r="A6" s="140"/>
      <c r="B6" s="140"/>
      <c r="C6" s="140"/>
      <c r="D6" s="11"/>
      <c r="E6" s="11"/>
      <c r="F6" s="11"/>
      <c r="G6" s="11"/>
      <c r="H6" s="75"/>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41" t="s">
        <v>33</v>
      </c>
      <c r="B8" s="142"/>
      <c r="C8" s="142"/>
      <c r="D8" s="142"/>
      <c r="E8" s="142"/>
      <c r="F8" s="142"/>
      <c r="G8" s="143"/>
      <c r="H8" s="62"/>
      <c r="I8" s="62"/>
      <c r="J8" s="62"/>
      <c r="K8" s="145"/>
    </row>
    <row r="9" customHeight="1" spans="1:1">
      <c r="A9" s="1" t="s">
        <v>320</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 </vt:lpstr>
      <vt:lpstr>部门收入预算表02 </vt:lpstr>
      <vt:lpstr>部门支出预算表03 </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2022-02-09T00:30:00Z</dcterms:created>
  <dcterms:modified xsi:type="dcterms:W3CDTF">2023-04-07T09:32:44Z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