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<sst xmlns="http://schemas.openxmlformats.org/spreadsheetml/2006/main" count="24" uniqueCount="24">
  <si>
    <t>勐海县2021/2022榨季糖料甘蔗良种良法技术推广补贴资金汇总表</t>
  </si>
  <si>
    <t>序号</t>
  </si>
  <si>
    <t>乡镇</t>
  </si>
  <si>
    <t>甘蔗良种推广</t>
  </si>
  <si>
    <t>机械化深翻开沟</t>
  </si>
  <si>
    <t>机械化无人机统防统治</t>
  </si>
  <si>
    <t>中耕培土</t>
  </si>
  <si>
    <t>机械化联合收获</t>
  </si>
  <si>
    <t>机收甘蔗运输</t>
  </si>
  <si>
    <t>蔗叶机械粉碎</t>
  </si>
  <si>
    <t>合计</t>
  </si>
  <si>
    <r>
      <rPr>
        <sz val="12"/>
        <rFont val="方正仿宋_GBK"/>
        <charset val="134"/>
      </rPr>
      <t>勐海镇</t>
    </r>
  </si>
  <si>
    <r>
      <rPr>
        <sz val="12"/>
        <rFont val="方正仿宋_GBK"/>
        <charset val="134"/>
      </rPr>
      <t>打洛镇</t>
    </r>
  </si>
  <si>
    <r>
      <rPr>
        <sz val="12"/>
        <rFont val="方正仿宋_GBK"/>
        <charset val="134"/>
      </rPr>
      <t>勐混镇</t>
    </r>
  </si>
  <si>
    <r>
      <rPr>
        <sz val="12"/>
        <rFont val="方正仿宋_GBK"/>
        <charset val="134"/>
      </rPr>
      <t>勐遮镇</t>
    </r>
  </si>
  <si>
    <r>
      <rPr>
        <sz val="12"/>
        <rFont val="方正仿宋_GBK"/>
        <charset val="134"/>
      </rPr>
      <t>勐满镇</t>
    </r>
  </si>
  <si>
    <r>
      <rPr>
        <sz val="12"/>
        <rFont val="方正仿宋_GBK"/>
        <charset val="134"/>
      </rPr>
      <t>勐阿镇</t>
    </r>
  </si>
  <si>
    <r>
      <rPr>
        <sz val="12"/>
        <rFont val="方正仿宋_GBK"/>
        <charset val="134"/>
      </rPr>
      <t>勐宋乡</t>
    </r>
  </si>
  <si>
    <r>
      <rPr>
        <sz val="12"/>
        <rFont val="方正仿宋_GBK"/>
        <charset val="134"/>
      </rPr>
      <t>勐往乡</t>
    </r>
  </si>
  <si>
    <r>
      <rPr>
        <sz val="12"/>
        <rFont val="方正仿宋_GBK"/>
        <charset val="134"/>
      </rPr>
      <t>格朗和乡</t>
    </r>
  </si>
  <si>
    <r>
      <rPr>
        <sz val="12"/>
        <rFont val="方正仿宋_GBK"/>
        <charset val="134"/>
      </rPr>
      <t>布朗山乡</t>
    </r>
  </si>
  <si>
    <r>
      <rPr>
        <sz val="12"/>
        <rFont val="方正仿宋_GBK"/>
        <charset val="134"/>
      </rPr>
      <t>西定乡</t>
    </r>
  </si>
  <si>
    <r>
      <rPr>
        <sz val="12"/>
        <rFont val="方正仿宋_GBK"/>
        <charset val="134"/>
      </rPr>
      <t>黎明农场</t>
    </r>
  </si>
  <si>
    <r>
      <rPr>
        <sz val="12"/>
        <color theme="1"/>
        <rFont val="方正仿宋_GBK"/>
        <charset val="134"/>
      </rPr>
      <t>合计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</si>
</sst>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7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2"/>
      <color theme="1"/>
      <name val="方正楷体_GBK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1"/>
      <color theme="1"/>
      <name val="Times New Roman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方正仿宋_GBK"/>
      <charset val="134"/>
    </font>
    <font>
      <sz val="12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23" fillId="23" borderId="4" applyNumberFormat="0" applyAlignment="0" applyProtection="0">
      <alignment vertical="center"/>
    </xf>
    <xf numFmtId="0" fontId="15" fillId="7" borderId="6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workbookViewId="0">
      <selection activeCell="I6" sqref="I6"/>
    </sheetView>
  </sheetViews>
  <sheetFormatPr defaultColWidth="9" defaultRowHeight="13.5"/>
  <cols>
    <col min="1" max="1" width="5.375" customWidth="1"/>
    <col min="2" max="2" width="9.125" customWidth="1"/>
    <col min="3" max="4" width="15.625" customWidth="1"/>
    <col min="5" max="5" width="20.625" customWidth="1"/>
    <col min="6" max="10" width="15.625" customWidth="1"/>
    <col min="11" max="12" width="20.625" customWidth="1"/>
  </cols>
  <sheetData>
    <row r="1" ht="40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0" customHeight="1" spans="1:10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11" t="s">
        <v>10</v>
      </c>
    </row>
    <row r="3" ht="30" customHeight="1" spans="1:10">
      <c r="A3" s="4">
        <v>1</v>
      </c>
      <c r="B3" s="5" t="s">
        <v>11</v>
      </c>
      <c r="C3" s="6">
        <v>3046750</v>
      </c>
      <c r="D3" s="7">
        <v>1467763</v>
      </c>
      <c r="E3" s="6">
        <v>144718</v>
      </c>
      <c r="F3" s="6">
        <v>128125</v>
      </c>
      <c r="G3" s="7">
        <v>397437.15</v>
      </c>
      <c r="H3" s="8">
        <v>199221.18</v>
      </c>
      <c r="I3" s="6">
        <v>0</v>
      </c>
      <c r="J3" s="10">
        <f>SUM(C3:I3)</f>
        <v>5384014.33</v>
      </c>
    </row>
    <row r="4" ht="30" customHeight="1" spans="1:10">
      <c r="A4" s="4">
        <v>2</v>
      </c>
      <c r="B4" s="5" t="s">
        <v>12</v>
      </c>
      <c r="C4" s="6">
        <v>137410</v>
      </c>
      <c r="D4" s="7">
        <v>66742</v>
      </c>
      <c r="E4" s="6">
        <v>0</v>
      </c>
      <c r="F4" s="6">
        <v>0</v>
      </c>
      <c r="G4" s="7">
        <v>0</v>
      </c>
      <c r="H4" s="9">
        <v>0</v>
      </c>
      <c r="I4" s="6">
        <v>0</v>
      </c>
      <c r="J4" s="10">
        <f t="shared" ref="J4:J15" si="0">SUM(C4:I4)</f>
        <v>204152</v>
      </c>
    </row>
    <row r="5" ht="30" customHeight="1" spans="1:10">
      <c r="A5" s="4">
        <v>3</v>
      </c>
      <c r="B5" s="5" t="s">
        <v>13</v>
      </c>
      <c r="C5" s="6">
        <v>1774185</v>
      </c>
      <c r="D5" s="7">
        <v>854488</v>
      </c>
      <c r="E5" s="6">
        <v>16910</v>
      </c>
      <c r="F5" s="6">
        <v>35995</v>
      </c>
      <c r="G5" s="7">
        <v>179752.11</v>
      </c>
      <c r="H5" s="8">
        <v>89876.06</v>
      </c>
      <c r="I5" s="6">
        <v>0</v>
      </c>
      <c r="J5" s="10">
        <f t="shared" si="0"/>
        <v>2951206.17</v>
      </c>
    </row>
    <row r="6" ht="30" customHeight="1" spans="1:10">
      <c r="A6" s="4">
        <v>4</v>
      </c>
      <c r="B6" s="5" t="s">
        <v>14</v>
      </c>
      <c r="C6" s="6">
        <v>4113305</v>
      </c>
      <c r="D6" s="7">
        <v>1941569.94</v>
      </c>
      <c r="E6" s="6">
        <v>238286</v>
      </c>
      <c r="F6" s="6">
        <v>290402.5</v>
      </c>
      <c r="G6" s="7">
        <v>1900688.46</v>
      </c>
      <c r="H6" s="8">
        <v>950344.23</v>
      </c>
      <c r="I6" s="6">
        <v>76160</v>
      </c>
      <c r="J6" s="10">
        <f t="shared" si="0"/>
        <v>9510756.13</v>
      </c>
    </row>
    <row r="7" ht="30" customHeight="1" spans="1:10">
      <c r="A7" s="4">
        <v>5</v>
      </c>
      <c r="B7" s="5" t="s">
        <v>15</v>
      </c>
      <c r="C7" s="6">
        <v>2283120</v>
      </c>
      <c r="D7" s="7">
        <v>1058012</v>
      </c>
      <c r="E7" s="6">
        <v>15826</v>
      </c>
      <c r="F7" s="6">
        <v>18700</v>
      </c>
      <c r="G7" s="7">
        <v>328894.47</v>
      </c>
      <c r="H7" s="8">
        <v>164447.24</v>
      </c>
      <c r="I7" s="6">
        <v>0</v>
      </c>
      <c r="J7" s="10">
        <f t="shared" si="0"/>
        <v>3868999.71</v>
      </c>
    </row>
    <row r="8" ht="30" customHeight="1" spans="1:10">
      <c r="A8" s="4">
        <v>6</v>
      </c>
      <c r="B8" s="5" t="s">
        <v>16</v>
      </c>
      <c r="C8" s="6">
        <v>3418670.5</v>
      </c>
      <c r="D8" s="7">
        <v>1636879</v>
      </c>
      <c r="E8" s="6">
        <v>45434</v>
      </c>
      <c r="F8" s="6">
        <v>100622.5</v>
      </c>
      <c r="G8" s="7">
        <v>475296.66</v>
      </c>
      <c r="H8" s="8">
        <v>237624.78</v>
      </c>
      <c r="I8" s="6">
        <v>0</v>
      </c>
      <c r="J8" s="10">
        <f t="shared" si="0"/>
        <v>5914527.44</v>
      </c>
    </row>
    <row r="9" ht="30" customHeight="1" spans="1:10">
      <c r="A9" s="4">
        <v>7</v>
      </c>
      <c r="B9" s="5" t="s">
        <v>17</v>
      </c>
      <c r="C9" s="6">
        <v>1686580</v>
      </c>
      <c r="D9" s="7">
        <v>769590</v>
      </c>
      <c r="E9" s="6">
        <v>29244</v>
      </c>
      <c r="F9" s="6">
        <v>16825</v>
      </c>
      <c r="G9" s="7">
        <v>150221.28</v>
      </c>
      <c r="H9" s="8">
        <v>75110.64</v>
      </c>
      <c r="I9" s="6">
        <v>0</v>
      </c>
      <c r="J9" s="10">
        <f t="shared" si="0"/>
        <v>2727570.92</v>
      </c>
    </row>
    <row r="10" ht="30" customHeight="1" spans="1:10">
      <c r="A10" s="4">
        <v>8</v>
      </c>
      <c r="B10" s="5" t="s">
        <v>18</v>
      </c>
      <c r="C10" s="6">
        <v>1165850</v>
      </c>
      <c r="D10" s="7">
        <v>564910</v>
      </c>
      <c r="E10" s="6">
        <v>14376</v>
      </c>
      <c r="F10" s="6">
        <v>13925</v>
      </c>
      <c r="G10" s="7">
        <v>30713.1</v>
      </c>
      <c r="H10" s="8">
        <v>15356.55</v>
      </c>
      <c r="I10" s="6">
        <v>0</v>
      </c>
      <c r="J10" s="10">
        <f t="shared" si="0"/>
        <v>1805130.65</v>
      </c>
    </row>
    <row r="11" ht="30" customHeight="1" spans="1:10">
      <c r="A11" s="4">
        <v>9</v>
      </c>
      <c r="B11" s="5" t="s">
        <v>19</v>
      </c>
      <c r="C11" s="6">
        <v>1016890</v>
      </c>
      <c r="D11" s="7">
        <v>484143</v>
      </c>
      <c r="E11" s="6">
        <v>0</v>
      </c>
      <c r="F11" s="6">
        <v>3800</v>
      </c>
      <c r="G11" s="7">
        <v>6736.83</v>
      </c>
      <c r="H11" s="8">
        <v>3368.42</v>
      </c>
      <c r="I11" s="6">
        <v>0</v>
      </c>
      <c r="J11" s="10">
        <f t="shared" si="0"/>
        <v>1514938.25</v>
      </c>
    </row>
    <row r="12" ht="30" customHeight="1" spans="1:10">
      <c r="A12" s="4">
        <v>10</v>
      </c>
      <c r="B12" s="5" t="s">
        <v>20</v>
      </c>
      <c r="C12" s="6">
        <v>986580</v>
      </c>
      <c r="D12" s="7">
        <v>477631.97</v>
      </c>
      <c r="E12" s="6">
        <v>0</v>
      </c>
      <c r="F12" s="6">
        <v>0</v>
      </c>
      <c r="G12" s="7">
        <v>9205.23</v>
      </c>
      <c r="H12" s="8">
        <v>4602.62</v>
      </c>
      <c r="I12" s="6">
        <v>0</v>
      </c>
      <c r="J12" s="10">
        <f t="shared" si="0"/>
        <v>1478019.82</v>
      </c>
    </row>
    <row r="13" ht="30" customHeight="1" spans="1:10">
      <c r="A13" s="4">
        <v>11</v>
      </c>
      <c r="B13" s="5" t="s">
        <v>21</v>
      </c>
      <c r="C13" s="6">
        <v>3857420</v>
      </c>
      <c r="D13" s="7">
        <v>1759874</v>
      </c>
      <c r="E13" s="6">
        <v>13126</v>
      </c>
      <c r="F13" s="6">
        <v>43180</v>
      </c>
      <c r="G13" s="7">
        <v>160382.61</v>
      </c>
      <c r="H13" s="8">
        <v>80191.31</v>
      </c>
      <c r="I13" s="6">
        <v>0</v>
      </c>
      <c r="J13" s="10">
        <f t="shared" si="0"/>
        <v>5914173.92</v>
      </c>
    </row>
    <row r="14" ht="30" customHeight="1" spans="1:10">
      <c r="A14" s="4">
        <v>12</v>
      </c>
      <c r="B14" s="5" t="s">
        <v>22</v>
      </c>
      <c r="C14" s="6">
        <v>1282820</v>
      </c>
      <c r="D14" s="7">
        <v>623084</v>
      </c>
      <c r="E14" s="6">
        <v>79621.8</v>
      </c>
      <c r="F14" s="6">
        <v>138422.5</v>
      </c>
      <c r="G14" s="7">
        <v>1400412.66</v>
      </c>
      <c r="H14" s="8">
        <v>700206.33</v>
      </c>
      <c r="I14" s="6">
        <v>35490</v>
      </c>
      <c r="J14" s="10">
        <f t="shared" si="0"/>
        <v>4260057.29</v>
      </c>
    </row>
    <row r="15" ht="30" customHeight="1" spans="1:10">
      <c r="A15" s="4" t="s">
        <v>23</v>
      </c>
      <c r="B15" s="4"/>
      <c r="C15" s="10">
        <f t="shared" ref="C15:I15" si="1">SUM(C3:C14)</f>
        <v>24769580.5</v>
      </c>
      <c r="D15" s="7">
        <f t="shared" si="1"/>
        <v>11704686.91</v>
      </c>
      <c r="E15" s="10">
        <f t="shared" si="1"/>
        <v>597541.8</v>
      </c>
      <c r="F15" s="10">
        <f t="shared" si="1"/>
        <v>789997.5</v>
      </c>
      <c r="G15" s="7">
        <f t="shared" si="1"/>
        <v>5039740.56</v>
      </c>
      <c r="H15" s="7">
        <f t="shared" si="1"/>
        <v>2520349.36</v>
      </c>
      <c r="I15" s="10">
        <f t="shared" si="1"/>
        <v>111650</v>
      </c>
      <c r="J15" s="10">
        <f t="shared" si="0"/>
        <v>45533546.63</v>
      </c>
    </row>
  </sheetData>
  <mergeCells count="2">
    <mergeCell ref="A1:J1"/>
    <mergeCell ref="A15:B1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2023-04-28T02:14:00Z</dcterms:created>
  <dcterms:modified xsi:type="dcterms:W3CDTF">2023-04-28T02:24:27Z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