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firstSheet="26" activeTab="0"/>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2021年度部门整体支出绩效自评情况" sheetId="10" r:id="rId10"/>
    <sheet name="2021年度部门整体支出绩效自评表" sheetId="11" r:id="rId11"/>
    <sheet name="12-1（残疾人联络员补助资金）2021年度项目支出绩效自评表" sheetId="12" r:id="rId12"/>
    <sheet name="12-2（城乡社区服务岗位经费）2021年度项目支出绩效自评表" sheetId="13" r:id="rId13"/>
    <sheet name="12-3（大气及涉林整治经费）2021年度项目支出绩效自评表" sheetId="14" r:id="rId14"/>
    <sheet name="12-4（独生子女保健专项经费）2021年度项目支出绩效自评表" sheetId="15" r:id="rId15"/>
    <sheet name="12-5（困难党员关爱专项资金）2021年度项目支出绩效自评表" sheetId="16" r:id="rId16"/>
    <sheet name="12-6（县乡党委换届选举）2021年度项目支出绩效自评表" sheetId="17" r:id="rId17"/>
    <sheet name="12-7（全县禁毒经费）2021年度项目支出绩效自评表" sheetId="18" r:id="rId18"/>
    <sheet name="12-8（社会治安综合治理经费）2021年度项目支出绩效自评表" sheetId="19" r:id="rId19"/>
    <sheet name="12-9（36名驻村队员经费）2021年度项目支出绩效自评表" sheetId="20" r:id="rId20"/>
    <sheet name="12-10（边境驻村队员经费）2021年度项目支出绩效自评表" sheetId="21" r:id="rId21"/>
    <sheet name="12-11（内退内养人员经费）2021年度项目支出绩效自评表" sheetId="22" r:id="rId22"/>
    <sheet name="12-12（内退人员补助经费）2021年度项目支出绩效自评表" sheetId="23" r:id="rId23"/>
    <sheet name="12-13（内退人员保险专项）2021年度项目支出绩效自评表" sheetId="24" r:id="rId24"/>
    <sheet name="12-14（社区党员活动经费）2021年度项目支出绩效自评表" sheetId="25" r:id="rId25"/>
    <sheet name="12-15（党组织服务群众经费）2021年度项目支出绩效自评表" sheetId="26" r:id="rId26"/>
    <sheet name="12-16（社区工作经费）2021年度项目支出绩效自评表" sheetId="27" r:id="rId27"/>
    <sheet name="12-17（社区教育培训经费）2021年度项目支出绩效自评表" sheetId="28" r:id="rId28"/>
  </sheets>
  <definedNames/>
  <calcPr fullCalcOnLoad="1"/>
</workbook>
</file>

<file path=xl/sharedStrings.xml><?xml version="1.0" encoding="utf-8"?>
<sst xmlns="http://schemas.openxmlformats.org/spreadsheetml/2006/main" count="3485" uniqueCount="834">
  <si>
    <t>收入支出决算总表</t>
  </si>
  <si>
    <t>公开01表</t>
  </si>
  <si>
    <t>部门：勐海县黎明农场管理委员会</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</si>
  <si>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</si>
  <si>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</si>
  <si>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</si>
  <si>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</si>
  <si>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</si>
  <si>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</si>
  <si>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</si>
  <si>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</si>
  <si>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</si>
  <si>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</si>
  <si>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</si>
  <si>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</si>
  <si>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</si>
  <si>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</si>
  <si>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</si>
  <si>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</si>
  <si>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</si>
  <si>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</si>
  <si>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</si>
  <si>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</si>
  <si>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</si>
  <si>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</si>
  <si>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</si>
  <si>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</si>
  <si>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</si>
  <si>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</si>
  <si>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</si>
  <si>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</si>
  <si>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</si>
  <si>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</si>
  <si>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</si>
  <si>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</si>
  <si>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</si>
  <si>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</si>
  <si>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</si>
  <si>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</si>
  <si>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</si>
  <si>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</si>
  <si>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</si>
  <si>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</si>
  <si>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</si>
  <si>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</si>
  <si>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</si>
  <si>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</si>
  <si>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</si>
  <si>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</si>
  <si>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</si>
  <si>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</si>
  <si>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</si>
  <si>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</si>
  <si>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</si>
  <si>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</si>
  <si>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</si>
  <si>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</si>
  <si>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</si>
  <si>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</si>
  <si>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</si>
  <si>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</si>
  <si>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</si>
  <si>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</si>
  <si>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</si>
  <si>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</si>
  <si>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</si>
  <si>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</si>
  <si>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</si>
  <si>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</si>
  <si>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</si>
  <si>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</si>
  <si>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</si>
  <si>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</si>
  <si>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</si>
  <si>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</si>
  <si>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</si>
  <si>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</si>
  <si>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</si>
  <si>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</si>
  <si>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</si>
  <si>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</si>
  <si>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</si>
  <si>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</si>
  <si>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</si>
  <si>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</si>
  <si>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</si>
  <si>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</si>
  <si>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</si>
  <si>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</si>
  <si>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</si>
  <si>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</si>
  <si>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</si>
  <si>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</si>
  <si>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</si>
  <si>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</si>
  <si>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</si>
  <si>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</si>
  <si>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</si>
  <si>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</si>
  <si>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</si>
  <si>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</si>
  <si>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</si>
  <si>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</si>
  <si>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</si>
  <si>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</si>
  <si>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</si>
  <si>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</si>
  <si>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</si>
  <si>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</si>
  <si>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</si>
  <si>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</si>
  <si>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</si>
  <si>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</si>
  <si>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</si>
  <si>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</si>
  <si>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</si>
  <si>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</si>
  <si>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</si>
  <si>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</si>
  <si>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</si>
  <si>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</si>
  <si>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</si>
  <si>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</si>
  <si>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</si>
  <si>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</si>
  <si>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</si>
  <si>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</si>
  <si>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</si>
  <si>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</si>
  <si>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</si>
  <si>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</si>
  <si>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20101</t>
  </si>
  <si>
    <t>人大事务</t>
  </si>
  <si>
    <t>2010108</t>
  </si>
  <si>
    <t xml:space="preserve">  代表工作</t>
  </si>
  <si>
    <t>20102</t>
  </si>
  <si>
    <t>政协事务</t>
  </si>
  <si>
    <t>2010299</t>
  </si>
  <si>
    <t xml:space="preserve">  其他政协事务支出</t>
  </si>
  <si>
    <t>20103</t>
  </si>
  <si>
    <t>政府办公厅（室）及相关机构事务</t>
  </si>
  <si>
    <t>2010399</t>
  </si>
  <si>
    <t xml:space="preserve">  其他政府办公厅（室）及相关机构事务支出</t>
  </si>
  <si>
    <t>20111</t>
  </si>
  <si>
    <t>纪检监察事务</t>
  </si>
  <si>
    <t>2011101</t>
  </si>
  <si>
    <t xml:space="preserve">  行政运行</t>
  </si>
  <si>
    <t>2011199</t>
  </si>
  <si>
    <t xml:space="preserve">  其他纪检监察事务支出</t>
  </si>
  <si>
    <t>20131</t>
  </si>
  <si>
    <t>党委办公厅（室）及相关机构事务</t>
  </si>
  <si>
    <t>2013102</t>
  </si>
  <si>
    <t xml:space="preserve">  一般行政管理事务</t>
  </si>
  <si>
    <t>2013105</t>
  </si>
  <si>
    <t xml:space="preserve">  专项业务</t>
  </si>
  <si>
    <t>20132</t>
  </si>
  <si>
    <t>组织事务</t>
  </si>
  <si>
    <t>2013299</t>
  </si>
  <si>
    <t xml:space="preserve">  其他组织事务支出</t>
  </si>
  <si>
    <t>20138</t>
  </si>
  <si>
    <t>市场监督管理事务</t>
  </si>
  <si>
    <t>2013801</t>
  </si>
  <si>
    <t>204</t>
  </si>
  <si>
    <t>公共安全支出</t>
  </si>
  <si>
    <t>20402</t>
  </si>
  <si>
    <t>公安</t>
  </si>
  <si>
    <t>2040299</t>
  </si>
  <si>
    <t xml:space="preserve">  其他公安支出</t>
  </si>
  <si>
    <t>206</t>
  </si>
  <si>
    <t>科学技术支出</t>
  </si>
  <si>
    <t>20607</t>
  </si>
  <si>
    <t>科学技术普及</t>
  </si>
  <si>
    <t>2060702</t>
  </si>
  <si>
    <t xml:space="preserve">  科普活动</t>
  </si>
  <si>
    <t>208</t>
  </si>
  <si>
    <t>社会保障和就业支出</t>
  </si>
  <si>
    <t>20802</t>
  </si>
  <si>
    <t>民政管理事务</t>
  </si>
  <si>
    <t>2080208</t>
  </si>
  <si>
    <t xml:space="preserve">  基层政权建设和社区治理</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</si>
  <si>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</si>
  <si>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</si>
  <si>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</si>
  <si>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</si>
  <si>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</si>
  <si>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</si>
  <si>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</si>
  <si>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</si>
  <si>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</si>
  <si>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</si>
  <si>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</si>
  <si>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</si>
  <si>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20811</t>
  </si>
  <si>
    <t>残疾人事业</t>
  </si>
  <si>
    <t>2081199</t>
  </si>
  <si>
    <t xml:space="preserve">  其他残疾人事业支出</t>
  </si>
  <si>
    <t>20899</t>
  </si>
  <si>
    <t>其他社会保障和就业支出</t>
  </si>
  <si>
    <t>2089999</t>
  </si>
  <si>
    <t xml:space="preserve">  其他社会保障和就业支出</t>
  </si>
  <si>
    <t>210</t>
  </si>
  <si>
    <t>卫生健康支出</t>
  </si>
  <si>
    <t>21004</t>
  </si>
  <si>
    <t>公共卫生</t>
  </si>
  <si>
    <t>2100410</t>
  </si>
  <si>
    <t xml:space="preserve">  突发公共卫生事件应急处理</t>
  </si>
  <si>
    <t>2100499</t>
  </si>
  <si>
    <t xml:space="preserve">  其他公共卫生支出</t>
  </si>
  <si>
    <t>21007</t>
  </si>
  <si>
    <t>计划生育事务</t>
  </si>
  <si>
    <t>2100799</t>
  </si>
  <si>
    <t xml:space="preserve">  其他计划生育事务支出</t>
  </si>
  <si>
    <t>21011</t>
  </si>
  <si>
    <t>行政事业单位医疗</t>
  </si>
  <si>
    <t>2101101</t>
  </si>
  <si>
    <t xml:space="preserve">  行政单位医疗</t>
  </si>
  <si>
    <t>2101102</t>
  </si>
  <si>
    <t xml:space="preserve">  事业单位医疗</t>
  </si>
  <si>
    <t>2101103</t>
  </si>
  <si>
    <t xml:space="preserve">  公务员医疗补助</t>
  </si>
  <si>
    <t>211</t>
  </si>
  <si>
    <t>节能环保支出</t>
  </si>
  <si>
    <t>21103</t>
  </si>
  <si>
    <t>污染防治</t>
  </si>
  <si>
    <t>2110301</t>
  </si>
  <si>
    <t xml:space="preserve">  大气</t>
  </si>
  <si>
    <t>2110399</t>
  </si>
  <si>
    <t xml:space="preserve">  其他污染防治支出</t>
  </si>
  <si>
    <t>213</t>
  </si>
  <si>
    <t>农林水支出</t>
  </si>
  <si>
    <t>21301</t>
  </si>
  <si>
    <t>农业农村</t>
  </si>
  <si>
    <t>2130105</t>
  </si>
  <si>
    <t xml:space="preserve">  农垦运行</t>
  </si>
  <si>
    <t>2130106</t>
  </si>
  <si>
    <t xml:space="preserve">  科技转化与推广服务</t>
  </si>
  <si>
    <t>2130126</t>
  </si>
  <si>
    <t xml:space="preserve">  农村社会事业</t>
  </si>
  <si>
    <t>21302</t>
  </si>
  <si>
    <t>林业和草原</t>
  </si>
  <si>
    <t>2130234</t>
  </si>
  <si>
    <t xml:space="preserve">  林业草原防灾减灾</t>
  </si>
  <si>
    <t>21305</t>
  </si>
  <si>
    <t>扶贫</t>
  </si>
  <si>
    <t>2130504</t>
  </si>
  <si>
    <t xml:space="preserve">  农村基础设施建设</t>
  </si>
  <si>
    <t>2130505</t>
  </si>
  <si>
    <t xml:space="preserve">  生产发展</t>
  </si>
  <si>
    <t>221</t>
  </si>
  <si>
    <t>住房保障支出</t>
  </si>
  <si>
    <t>22102</t>
  </si>
  <si>
    <t>住房改革支出</t>
  </si>
  <si>
    <t>2210201</t>
  </si>
  <si>
    <t xml:space="preserve">  住房公积金</t>
  </si>
  <si>
    <t>224</t>
  </si>
  <si>
    <t>灾害防治及应急管理支出</t>
  </si>
  <si>
    <t>22401</t>
  </si>
  <si>
    <t>应急管理事务</t>
  </si>
  <si>
    <t>2240199</t>
  </si>
  <si>
    <t xml:space="preserve">  其他应急管理支出</t>
  </si>
  <si>
    <t>22407</t>
  </si>
  <si>
    <t>自然灾害救灾及恢复重建支出</t>
  </si>
  <si>
    <t>2240703</t>
  </si>
  <si>
    <t xml:space="preserve">  自然灾害救灾补助</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</si>
  <si>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</si>
  <si>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</si>
  <si>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</si>
  <si>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</si>
  <si>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</si>
  <si>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</si>
  <si>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</si>
  <si>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</si>
  <si>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</si>
  <si>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</si>
  <si>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</si>
  <si>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</si>
  <si>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</si>
  <si>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</si>
  <si>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</si>
  <si>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</si>
  <si>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</si>
  <si>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</si>
  <si>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</si>
  <si>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</si>
  <si>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</si>
  <si>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</si>
  <si>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</si>
  <si>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</si>
  <si>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</si>
  <si>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</si>
  <si>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</si>
  <si>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</si>
  <si>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</si>
  <si>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</si>
  <si>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</si>
  <si>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</si>
  <si>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</si>
  <si>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</si>
  <si>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</si>
  <si>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</si>
  <si>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</si>
  <si>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</si>
  <si>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</si>
  <si>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</si>
  <si>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</si>
  <si>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</si>
  <si>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</si>
  <si>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</si>
  <si>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</si>
  <si>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</si>
  <si>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</si>
  <si>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</si>
  <si>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</si>
  <si>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</si>
  <si>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</si>
  <si>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</si>
  <si>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</si>
  <si>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</si>
  <si>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</si>
  <si>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</si>
  <si>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</si>
  <si>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</si>
  <si>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</si>
  <si>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</si>
  <si>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</si>
  <si>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</si>
  <si>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</si>
  <si>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</si>
  <si>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</si>
  <si>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</si>
  <si>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</si>
  <si>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</si>
  <si>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</si>
  <si>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</si>
  <si>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</si>
  <si>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</si>
  <si>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</si>
  <si>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</si>
  <si>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</si>
  <si>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</si>
  <si>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</si>
  <si>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</si>
  <si>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</si>
  <si>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</si>
  <si>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</si>
  <si>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</si>
  <si>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</si>
  <si>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</si>
  <si>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</si>
  <si>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</si>
  <si>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</si>
  <si>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</si>
  <si>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</si>
  <si>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</si>
  <si>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</si>
  <si>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</si>
  <si>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</si>
  <si>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</si>
  <si>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</si>
  <si>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</si>
  <si>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</si>
  <si>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</si>
  <si>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</si>
  <si>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</si>
  <si>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</si>
  <si>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</si>
  <si>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</si>
  <si>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</si>
  <si>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</si>
  <si>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</si>
  <si>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</si>
  <si>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</si>
  <si>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</si>
  <si>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</si>
  <si>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</si>
  <si>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</si>
  <si>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</si>
  <si>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</si>
  <si>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</si>
  <si>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</si>
  <si>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</si>
  <si>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</si>
  <si>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</si>
  <si>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</si>
  <si>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</si>
  <si>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</si>
  <si>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</si>
  <si>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</si>
  <si>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</si>
  <si>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</si>
  <si>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</si>
  <si>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</si>
  <si>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</si>
  <si>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</si>
  <si>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</si>
  <si>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</si>
  <si>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</si>
  <si>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</si>
  <si>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</si>
  <si>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</si>
  <si>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</si>
  <si>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</si>
  <si>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</si>
  <si>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</si>
  <si>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</si>
  <si>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</si>
  <si>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</si>
  <si>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</si>
  <si>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</si>
  <si>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</si>
  <si>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</si>
  <si>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</si>
  <si>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</si>
  <si>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</si>
  <si>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</si>
  <si>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</si>
  <si>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</si>
  <si>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</si>
  <si>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</si>
  <si>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</si>
  <si>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</si>
  <si>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</si>
  <si>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</si>
  <si>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</si>
  <si>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</si>
  <si>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</si>
  <si>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</si>
  <si>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</si>
  <si>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</si>
  <si>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</si>
  <si>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</si>
  <si>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</si>
  <si>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</si>
  <si>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</si>
  <si>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</si>
  <si>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</si>
  <si>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</si>
  <si>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</si>
  <si>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</si>
  <si>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</si>
  <si>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</si>
  <si>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</si>
  <si>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</si>
  <si>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</si>
  <si>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</si>
  <si>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</si>
  <si>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</si>
  <si>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</si>
  <si>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</si>
  <si>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</si>
  <si>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</si>
  <si>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</si>
  <si>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</si>
  <si>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</si>
  <si>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</si>
  <si>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</si>
  <si>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</si>
  <si>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</si>
  <si>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</si>
  <si>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</si>
  <si>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</si>
  <si>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</si>
  <si>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</si>
  <si>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</si>
  <si>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</si>
  <si>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</si>
  <si>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</si>
  <si>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</si>
  <si>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</si>
  <si>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</si>
  <si>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</si>
  <si>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</si>
  <si>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</si>
  <si>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</si>
  <si>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</si>
  <si>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</si>
  <si>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</si>
  <si>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</si>
  <si>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</si>
  <si>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</si>
  <si>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</si>
  <si>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</si>
  <si>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</si>
  <si>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</si>
  <si>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</si>
  <si>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</si>
  <si>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</si>
  <si>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</si>
  <si>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</si>
  <si>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</si>
  <si>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本单位无此公开事项</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</si>
  <si>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</si>
  <si>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</si>
  <si>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</si>
  <si>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</si>
  <si>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</si>
  <si>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</si>
  <si>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</si>
  <si>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编制单位：勐海县黎明农场管理委员会</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</si>
  <si>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</si>
  <si>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</si>
  <si>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</si>
  <si>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</si>
  <si>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</si>
  <si>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</si>
  <si>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</si>
  <si>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</si>
  <si>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</si>
  <si>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</si>
  <si>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</si>
  <si>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</si>
  <si>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</si>
  <si>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</si>
  <si>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</si>
  <si>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</si>
  <si>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</si>
  <si>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</si>
  <si>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</si>
  <si>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</si>
  <si>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</si>
  <si>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</si>
  <si>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</si>
  <si>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</si>
  <si>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</si>
  <si>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</si>
  <si>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</si>
  <si>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</si>
  <si>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</si>
  <si>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</si>
  <si>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</si>
  <si>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</si>
  <si>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</si>
  <si>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</si>
  <si>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</si>
  <si>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勐海县黎明农场管理委员会内设：党政综合办公室、经济发展办公室、社会事务办公室、社会治安综合治理办公室（司法所）、财政统计站、劳动和社会保障所、农林水综合服务中心、规划建设环保土地所、文化体育广播站，共9个科室。2021年末，独立核算机构数1个，与上年相等。2021年编制人数57人，其中公务员编制7人，事业编制50人；编制数较上年减少46人，其中公务员编制减少32人，事业编制减少14人。</t>
  </si>
  <si>
    <t>（二）部门绩效目标的设立情况</t>
  </si>
  <si>
    <t>紧扣党中央、国务院和省委、省政府各项决策部署，牢固树立创新、协调、绿色、开放、共享的发展理念，着力谋良策、出实招，全力推动各项决策部署落地见效；密切关注国家宏观调控政策最新动态，加强宏观经济形势分析研判，围绕去产能、去库存、去杠杆、降成本、补短板和供给侧结构性改革等重大事项深入开展调查研究，提出有针对性、可操作性和高质量、高水平的决策建议；抓牢主线求实效，坚持一切工作服务和服从于稳增长，推动农场稳增长政策措施落到实处，协助县政府领导重点抓好工业经济发展和招商引资等方面目标任务落实的督促检查，及时协调解决稳增长中的困难和问题；力促已经明确的事项快速有效推进。落实2021年县委各项重大改革任务；服务好民生发展，服务好法治农场建设，着力推动农场效能的提升。</t>
  </si>
  <si>
    <t>（三）部门整体收支情况</t>
  </si>
  <si>
    <t>部门预算情况：2021年部门预算总收入2468.94万元，其中:本年收入2468.94万元，上年结转收入0万元。2021年部门预算总支出2468.94万元，其中：基本支出2237.50万元，占总支出的90.63%，项目支出231.44万元，占总支出的9.37%。</t>
  </si>
  <si>
    <t>（四）部门预算管理制度建设情况</t>
  </si>
  <si>
    <t>严格遵守《中华人民共和国会计法》、《中华人民共和国预算法》等国家法律法规，并结合单位实际，制定了《勐海县黎明农场管理委员会财务制度管理办法》等内部管理制度。</t>
  </si>
  <si>
    <t>（五）严控“三公经费”支出情况</t>
  </si>
  <si>
    <t>我场2021年“三公”经费支出15.96万元，2020年“三公”经费支出8.61万元，比上年增加7.35万元，增长85.37%，增加原因为单位正在推进政企分开改革、两违拆除、环境整治检查等工作，加之车辆使用年限已久，维修费频率高，导致运行维护费较上年增加。</t>
  </si>
  <si>
    <t>二、绩效自评工作情况</t>
  </si>
  <si>
    <t>（一）绩效自评的目的</t>
  </si>
  <si>
    <t>通过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</si>
  <si>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</si>
  <si>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</si>
  <si>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组织我场各站所召开了绩效自评专题会议，安排部署有关事宜；收集各站所填报绩效自评报告及有关材料。</t>
  </si>
  <si>
    <t>2.组织实施</t>
  </si>
  <si>
    <t>1、实施前期调研工作，充分了解评价资金的有关情况。
2、收集查阅与评价项目有关的政策及相关资料。
3、由相关站所负责，根据了解到的情况和收据到的资料，开展项目自评。
4、在云南省地方财政预算标准化管理平台中录入信息根据要求上报。</t>
  </si>
  <si>
    <t>三、评价情况分析及综合评价结论</t>
  </si>
  <si>
    <t>经过对财务资料、统计数据等有关资料的分析，对部门整体支出“目标设定”的合理性、相关性、明确性，“预算配置”的合理性、科学性，“预算执行、管理”的合法合规性、完整性，“资产管理”的合法合规性、规范性，“履职产出和效果”的真实性、相关性等方面进行全面详细分析计算，2021度部门整体支出绩效自评综合得分89分，评价结果为“良”。</t>
  </si>
  <si>
    <t>四、存在的问题和整改情况</t>
  </si>
  <si>
    <t>根据本次绩效评价情况，存在预算绩效申报时，编制的绩效目标不具体，绩效目标未完全细化分解为具体工作任务，部分绩效指标不清晰等问题。
针对上述问题，督促相关站所在今后的预算绩效申报时积极与财务和相关站所配合，将全年工作任务细化分解为具体的工作目标，并尽量采取定量的方式制定清晰的绩效指标。</t>
  </si>
  <si>
    <t>五、绩效自评结果应用</t>
  </si>
  <si>
    <t>（一）建立预算绩效管理结果反馈机制运用机制：1评价结果达到良以上的项目，继续予以支持；2.评价结果为中的项目，督促整改，从紧考虑下一年的资金安排；3.评价结果为差的项目，及时调整或撤销项目资金。
（二）建立绩效管理激励与约束机制，将项目绩效目标实现程度与项目资金安排相结合，并作为项目资金安排的重要依据。
（三）建立绩效管理问责制度：按照“花钱必问效，无效必问责”机制，加强项目绩效的监督检查，对出现违规违纪责任人进行问责。
(四）对评价中发现的问题及时进行整改，进一步提高管理水平。</t>
  </si>
  <si>
    <t>六、主要经验及做法</t>
  </si>
  <si>
    <t>1.绩效管理需科学规范：严格执行规定的程序，按照科学可行的要求，与预算管理紧密结合，实施事前编制绩效目标、事中绩效跟踪和评价，事后结果运用和绩效考核；
2.绩效管理需分类推进：对支出项目进行合理分类，有利于绩效评价结果的科学有效；
3.绩效指标需具备相关性：绩效指标设置应当针对具体支出及产出绩效进行，清晰反映支出和产出之间的紧密对应关系；
4.绩效管理需公开透明：真实、客观、公正、公平的反映项目绩效，相关信息要依法公开，接受监督。</t>
  </si>
  <si>
    <t>七、其他需说明的情况</t>
  </si>
  <si>
    <t>无</t>
  </si>
  <si>
    <t>备注：涉密部门和涉密信息按保密规定不公开。</t>
  </si>
  <si>
    <t>2021年度部门整体支出绩效自评表</t>
  </si>
  <si>
    <t>公开11表</t>
  </si>
  <si>
    <t>金额单位：万元</t>
  </si>
  <si>
    <t>部门名称</t>
  </si>
  <si>
    <t>勐海县黎明农场管理委员会</t>
  </si>
  <si>
    <t>内容</t>
  </si>
  <si>
    <t>说明</t>
  </si>
  <si>
    <t>部门总体目标</t>
  </si>
  <si>
    <t>部门职责</t>
  </si>
  <si>
    <t>1、贯彻执行党和国家的各项方针、政策以及上级国家机关的决定、命令，对本行政区域内的经济、社会等各种事项作出决定；2、管理本行政区域内的科教文卫、村镇规划建设、综合统计、社会治安综合治理、民政、民族宗教、扶贫开发、安全生产监督管理、林业、水利、辖区公路管理等工作；3、积极搞好产业结构调整，扶持经济发展，努力奋培育新的支柱产业，不断增加居民收入；4、加强对本行政区域内各单位的领导、指导和联系，充分发挥职能作用。指导各单位建立健全工作制度，提高科技服务水平。定期组织召开站所长及主任工作会议，及时了解和掌握情况，以便科学决策；5、完成上级党委、政府交办的其他工作。</t>
  </si>
  <si>
    <t>总体绩效目标</t>
  </si>
  <si>
    <t>坚持以习近平新时代中国特色社会主义思想和习近平总书记对云南工作的重要指示批示精神为指导，全面贯彻党的十九大和十九届二中、三中、四中、五中全会精神，抢抓机遇，迎接挑战，助推勐海县经济高质量发展：（一）持续抓好基层党的建设工作，（二）加快推进办社会职能改革工作，（三）争取扶贫发展资金，引进有实力的各种企业共同发展，壮大国有资产，（四）搭乘“云天化集团”的列车，建设现代化农业，（五）以生命力规划产业融合，打造观光农业雏形。</t>
  </si>
  <si>
    <t>一、部门年度目标</t>
  </si>
  <si>
    <t>财年</t>
  </si>
  <si>
    <t>目标</t>
  </si>
  <si>
    <t>实际完成情况</t>
  </si>
  <si>
    <t>2021</t>
  </si>
  <si>
    <t>坚持以习近平新时代中国特色社会主义思想和习近平总书记对云南工作的重要指示批示精神为指导，全面贯彻党的十九大和十九届二中、三中、四中、五中全会精神，抢抓机遇，迎接挑战，助推勐海县经济高质量发展。</t>
  </si>
  <si>
    <t>2021年黎明农场在县委、县政府的坚强领导下，在上级各部门的关心帮助下，以习近平新时代中国特色社会主义思想和习近平总书记对云南工作的重要指示批示精神为指导，深入学习贯彻党的十九大系列重要讲话精神，认真贯彻落实省、州、县一系列决策部署。举全场之力抗击新型冠状病毒感染的肺炎疫情，严格开展疫情常态化防控工作；认真贯彻落实爱国卫生“7+2专项行动”；同时抓生产保稳定，统一思想，开拓进取，着眼于基层党组织建设，着力抓好农垦改革、农业产业、基础设施建设等工作，促进职工群众增产增收，职工群众生产生活质量日趋改善。</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</si>
  <si>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</si>
  <si>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</si>
  <si>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</si>
  <si>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</si>
  <si>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</si>
  <si>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</si>
  <si>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</si>
  <si>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</si>
  <si>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</si>
  <si>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</si>
  <si>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</si>
  <si>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勐海县黎明农场管理委员会职能</t>
  </si>
  <si>
    <t>本级</t>
  </si>
  <si>
    <t>提高机关管理事务、综合服务水平和履职尽责能力。加强制度建设，提高农场行政效能、依法行政水平、执行力和公信力。搞好后勤服务，加强和改进黎明农场安全防范管理工作。收集有关信息，应急处置突发事件和重大事故。</t>
  </si>
  <si>
    <t>我单位严格执行厉行节约政策，严格把控公务接待，人员调动，工资福利支出，公用经费有所下降。</t>
  </si>
  <si>
    <t>4个综合性机构职能</t>
  </si>
  <si>
    <t>党政办负责机关日常工作运转协调，经济发展办主要承担区域内经济发展规划、招商引资等职责，社会事务办主要承担计划生育、民政、老龄工作等职责；社会管理综治办主要负责法制建设、法律服务等职责。</t>
  </si>
  <si>
    <t>内退内养人员按照2020年10月工资花名册做预算，实际发放补助、缴纳保险与2020年10月花名册存在偏差。</t>
  </si>
  <si>
    <t>5个事业机构职能</t>
  </si>
  <si>
    <t>贯彻落实财经法律法规及相关政策，编制财政收支预决算、做好务工人员求职登记、农业技术发展、辖区建设规划等工作。</t>
  </si>
  <si>
    <t>加强社区工作人员培训，合理计划经费支出，在今后的工作中我单位将加快资金支付进度。</t>
  </si>
  <si>
    <t>中共勐海县黎明农场管理委员会职能</t>
  </si>
  <si>
    <t>总揽辖区内工作全局，领导、指导管理委员会、纪委、人民武装部、工会、共青团和妇联工作，加强党委自身建设和党支部的组织建设、抓好辖区内物质文明和精神文明建设，负责党的纪律检查工作。</t>
  </si>
  <si>
    <t>无偏差</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</si>
  <si>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</si>
  <si>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</si>
  <si>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</si>
  <si>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</si>
  <si>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</si>
  <si>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</si>
  <si>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</si>
  <si>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</si>
  <si>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</si>
  <si>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</si>
  <si>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</si>
  <si>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在职人数</t>
  </si>
  <si>
    <t>&gt;=</t>
  </si>
  <si>
    <t>人</t>
  </si>
  <si>
    <t>56人</t>
  </si>
  <si>
    <t>新录用11人，县内调入2人；调往县内工作7人，调往县外工作6人，退休5人，净减5人。</t>
  </si>
  <si>
    <t>质量指标</t>
  </si>
  <si>
    <t>各项工作完成率</t>
  </si>
  <si>
    <t>90</t>
  </si>
  <si>
    <t>%</t>
  </si>
  <si>
    <t>时效指标</t>
  </si>
  <si>
    <t>项目完成时间</t>
  </si>
  <si>
    <t>年</t>
  </si>
  <si>
    <t>2021年</t>
  </si>
  <si>
    <t>成本指标</t>
  </si>
  <si>
    <t>人员、运转类项目经费</t>
  </si>
  <si>
    <t>2237.5</t>
  </si>
  <si>
    <t>万元</t>
  </si>
  <si>
    <t>2222.82万元</t>
  </si>
  <si>
    <t>因人员调动，工资福利支出有所下降。</t>
  </si>
  <si>
    <t>特定类项目经费</t>
  </si>
  <si>
    <t>231.45</t>
  </si>
  <si>
    <t>1438.29万元</t>
  </si>
  <si>
    <t>年中因工作需要，上级单位划拨资金未纳入年初预算。</t>
  </si>
  <si>
    <t>效益指标</t>
  </si>
  <si>
    <t>经济效益
指标</t>
  </si>
  <si>
    <t>通过项目实施，推进农场经济有序发展</t>
  </si>
  <si>
    <t>社会效益
指标</t>
  </si>
  <si>
    <t>通过各项工作开展，维护农场社会治安，提升群众安全感。</t>
  </si>
  <si>
    <t>生态效益
指标</t>
  </si>
  <si>
    <t>通过卫生清扫，改善人居环境</t>
  </si>
  <si>
    <t>可持续影响
指标</t>
  </si>
  <si>
    <t>不断增强管委会履职能力</t>
  </si>
  <si>
    <t>满意度指标</t>
  </si>
  <si>
    <t>服务对象满意度指标等</t>
  </si>
  <si>
    <t>群众满意度</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</si>
  <si>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</si>
  <si>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</si>
  <si>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</si>
  <si>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</si>
  <si>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</si>
  <si>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</si>
  <si>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残疾人联络员补助资金</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</si>
  <si>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</si>
  <si>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</si>
  <si>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</si>
  <si>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</si>
  <si>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</si>
  <si>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</si>
  <si>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</si>
  <si>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</si>
  <si>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</si>
  <si>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</si>
  <si>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</si>
  <si>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</si>
  <si>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</si>
  <si>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</si>
  <si>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</si>
  <si>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建立和完善了行政村（社区、生产队）残疾人协会组织建设。选聘了有一定素质、热心社会工作的人员担任行政村（社区、生产队）联络员，更好的服务使广大残疾人朋友，为残疾人获得实实在在的利益，维护了社会稳定，共享改革发展成果，生活状况明显改善，社会地位不断提高，同步实现小康。</t>
  </si>
  <si>
    <t>发放残疾人联络员补助，更好的服务使广大残疾人朋友，为残疾人获得实实在在的利益，维护了社会稳定。</t>
  </si>
  <si>
    <t>绩效指标</t>
  </si>
  <si>
    <t xml:space="preserve">年度指标值 </t>
  </si>
  <si>
    <t>残疾人联络员补助</t>
  </si>
  <si>
    <t>=</t>
  </si>
  <si>
    <t>补助发放完成率</t>
  </si>
  <si>
    <t>2021年01月01日-2021年12月31日</t>
  </si>
  <si>
    <t>补助金额</t>
  </si>
  <si>
    <t>元</t>
  </si>
  <si>
    <t>8400元</t>
  </si>
  <si>
    <t>完善残疾人联络员组织建设</t>
  </si>
  <si>
    <t>服务残疾人民群众，维护社会稳定</t>
  </si>
  <si>
    <t>服务对象满度指标等</t>
  </si>
  <si>
    <t>群众对残联工作满意度</t>
  </si>
  <si>
    <t>其他需要说明事项</t>
  </si>
  <si>
    <t>总分</t>
  </si>
  <si>
    <t>100</t>
  </si>
  <si>
    <t>优</t>
  </si>
  <si>
    <t>勐海县城乡社区服务岗位经费</t>
  </si>
  <si>
    <t>依据《勐海县城乡社区服务岗位人员管理办法（试行）》、《勐海县人民政府办公室关于安排2021年勐海县城乡社区服务岗位经费的通知》（海政办拨【2021】24号）文件，为城乡社区服务岗位人员提供基本的工作、学习和生活条件，并根据工作职责，安排布置任务，提供实践机会，培养锻炼城乡社区服务岗位人员。</t>
  </si>
  <si>
    <t>安排布置任务，提供实践机会，培养锻炼城乡社区服务岗位人员，按月发放社区服务岗人员工资，及缴纳保险，为社区服务岗人员提供生活保障。</t>
  </si>
  <si>
    <t>社区服务岗位人数</t>
  </si>
  <si>
    <t>社保缴纳及时率</t>
  </si>
  <si>
    <t>工资发放及时率</t>
  </si>
  <si>
    <t>工资标准</t>
  </si>
  <si>
    <t>元/月</t>
  </si>
  <si>
    <t>增加社区服务人员收入</t>
  </si>
  <si>
    <t>政策知晓率</t>
  </si>
  <si>
    <t>受益对象满意度</t>
  </si>
  <si>
    <t>生态环境保护大气污染防治及涉林专项整治工作经费</t>
  </si>
  <si>
    <t>以习近平生态文明思想为根本遵循和行动指南，深入贯彻习近平总书记考察云南重要讲话精神，坚决落实党中央、省委省政府、州委州政府、县委县政府关于生态文明建设和生态环境保护的重大决策部署，牢固树立“绿水青山就是金山银山”理念，切实增强抓好生环境保护的政治自觉、思想自觉、行动自觉，把反馈意见整改作为重要政治任务，作为增强“四个意识”、坚定“四个自信”、做到“两个维护”的具体实践和推动工作的重大机遇，以更大的力度、更强的措施、更硬的手段，着力在专项治理、源头防控、建章立制等方面下功夫，切实补齐生态环境短板，持续改善环境空气质量，不断增强人民群众的获得感、幸福感、安全感，为决胜全面建成小康社会提供有力支撑。</t>
  </si>
  <si>
    <t>用于制作法律宣传标语，非法侵占林地种茶毁林部署会购物资，大气污染防治街道洒水，支付虎城广告2020年11月—2021年7月宣传印刷费，生态环境防治购买无人机。切实补齐生态环境短板，持续改善环境空气质量，不断增强人民群众的获得感、幸福感、安全感，为决胜全面建成小康社会提供有力支撑。</t>
  </si>
  <si>
    <t>涉及辖区范围</t>
  </si>
  <si>
    <t>个</t>
  </si>
  <si>
    <t>每日巡查秸秆焚烧与蔗地</t>
  </si>
  <si>
    <t>及时扑灭焚烧点</t>
  </si>
  <si>
    <t>完成时间</t>
  </si>
  <si>
    <t>&lt;=</t>
  </si>
  <si>
    <t>工作经费</t>
  </si>
  <si>
    <t>改善人居环境</t>
  </si>
  <si>
    <t>提升空气质量</t>
  </si>
  <si>
    <t>保持环境整洁</t>
  </si>
  <si>
    <t>独生子女保健费专项经费</t>
  </si>
  <si>
    <t>实施农村计划生育家庭奖励扶助制度，解决农村独生子女家庭的养老问题，提高部分计生家庭的发展能力。实施西部地区“少生快富”工程，改善了计划生育家庭的生产和生活状况，引导和帮助计划生育家庭发展生产，减轻了边境地区扶贫工作的压力。实施计划生育家庭特别扶助制度，缓解计划生育困难家庭在生产、生活、医疗和养老等方面的特殊困难，为探索如何加大对“失独”家庭的保障进行了有益探索，保障和改善民生，促进社会的和谐与稳定。</t>
  </si>
  <si>
    <t>用于发放2020年独生子女保健费，缓解计划生育困难家庭在生产、生活、医疗和养老等方面的特殊困难，为探索如何加大对“失独”家庭的保障进行了有益探索，保障和改善民生，促进社会的和谐与稳定。调整完善计划生育投入机制，支持建立较为完善的计划生育服务管理制度和家庭发展支持体系，推动人口和计划生育工作由控制人口数量为主向调控总量、提升素质和促进人口长期均衡发展。对应享受奖励与扶助（包括"奖励扶助制度" 、"特别扶助制度"、"一次性抚慰金"、、奖学金、城乡居民基本医疗保险个人参保费用资助 、"少生快富工程"）政策的人员，全部进行资格认定，并建立完善基本的信息档案。</t>
  </si>
  <si>
    <t>户数</t>
  </si>
  <si>
    <t>户</t>
  </si>
  <si>
    <t>人数</t>
  </si>
  <si>
    <t>补助对象资金发放准确率</t>
  </si>
  <si>
    <t>资金发放率</t>
  </si>
  <si>
    <t>补助发放资金</t>
  </si>
  <si>
    <t>发放独生子女保健费，改善计划生育家庭的生产和生活状况</t>
  </si>
  <si>
    <t>补助对象满意度</t>
  </si>
  <si>
    <t>农村困难党员关爱专项资金</t>
  </si>
  <si>
    <t>根据《关于进一步开展好“农村困难党员关爱行动”的通知》（海组通〔2010〕37号）文件精神。开展农村困难党员关爱行动,是建立健全党组织关心、关爱党员的有效抓手，是切实增强党组织凝聚力、影响力和号召力的长效机制，为推进勐海经济社会高效快速发展提供保障。执行每人每月60元标准。</t>
  </si>
  <si>
    <t>根据《关于进一步开展好“农村困难党员关爱行动”的通知》（海组通〔2010〕37号）文件精神，发放困难党员补助34560元，人均慰问标准60元/人/月。</t>
  </si>
  <si>
    <t>项目覆盖人员</t>
  </si>
  <si>
    <t>项目实施时间</t>
  </si>
  <si>
    <t>财政投入资金</t>
  </si>
  <si>
    <t>人均慰问标准</t>
  </si>
  <si>
    <t>元/人*月</t>
  </si>
  <si>
    <t>开展慰问工作产生的影响力</t>
  </si>
  <si>
    <t>困难党员满意度</t>
  </si>
  <si>
    <t>县乡党委、村级党组织和村（居）民委员会换届选举工作经费</t>
  </si>
  <si>
    <t>根据《中共云南省委组织部关于做好全省村(社区)“两委”换届准备工作的通知》（云组通〔2020〕45号）文件精神完成县乡村组的换届工作。加强党的全面领导，健全党的民主集中制，完善党内选举制度，增强基层党组织政治功能，提升基层党组织组织力。</t>
  </si>
  <si>
    <t>用于兴城社区换届选举会议费，象塚社区换届选举购买办公用品、制作横幅，换届选举代表大会（157人，共4710元，1441户支付3500元）等。完善党内选举，增强基层党组织政治功能，提升基层党组织组织力。</t>
  </si>
  <si>
    <t>覆盖县乡党委、村级党组织和村（居）民委员会</t>
  </si>
  <si>
    <t>乡镇农场、行政村、社区新班子履职产生的影响力</t>
  </si>
  <si>
    <t>优、良、中、差</t>
  </si>
  <si>
    <t>县乡党委、村级党组织和村（居）民委员会满意度</t>
  </si>
  <si>
    <t>全县禁毒经费</t>
  </si>
  <si>
    <t>以习近平新时代中国特色社会主义思想为指导，认真贯彻落实习近平总书记关于禁毒工作的系列重要指示精神和党中央关于禁毒工作的重大决策部署，牢固树立并贯彻总体国家安全观，自觉践行以人民为中心的发展思想，积极依靠人民群众，大力推进群防群治，制定完善支持和鼓励群众参与禁毒工作的政策举措，充分调动人民群众参与禁毒斗争的积极性，坚决打赢新时代禁毒人民战争。为全力整治毒品问题，遏制毒品蔓延、减轻毒品危害，勐海县切实强化禁毒工作“一盘棋”理念，不断加强部署和指导，县禁毒委统筹谋划，县委、县政府科学决策，全县各级各部门积极响应，从政策严抓、机制创新上助推禁毒人民战争。</t>
  </si>
  <si>
    <t>社区戒毒专干和社区工作人员进行宣传、监督，大力推进群防群治，制定完善支持和鼓励群众参与禁毒工作的政策举措，充分调动人民群众参与禁毒斗争的积极性，坚决打赢新时代禁毒人民战争。</t>
  </si>
  <si>
    <t>戒毒社区康复专干</t>
  </si>
  <si>
    <t>工作人员</t>
  </si>
  <si>
    <t>加大宣传力度，加大监督禁种禁吸</t>
  </si>
  <si>
    <t>禁毒部门侦破涉毒案件</t>
  </si>
  <si>
    <t>线索摸排，加快破获吸毒，贩毒案件效率</t>
  </si>
  <si>
    <t>效益
指标</t>
  </si>
  <si>
    <t>社会效益
指标</t>
  </si>
  <si>
    <t>掀起全县禁种禁吸风气</t>
  </si>
  <si>
    <t>公众满意度</t>
  </si>
  <si>
    <t>社会治安综合治理工作经费</t>
  </si>
  <si>
    <t>围绕“构建和谐社会、实现长治久安”，进一步完善综治工作经费保障制度，建立健全勐海综治组织架构，通过勐海各级村级及社区基层治理水平不断提升，进一为勐海建设发展营造和谐稳定的社会环境。一是加强法制宣传教育，增强公民法制观念和法律意识；二是积极预防、依法打击各种违法犯罪活动；三是加强边境地区反渗透工作，防范和惩治邪教活动；四是创新社会管理，健全和完善社会治安防控体系；五是排查、调处社会矛盾和民间纠纷，整治社会治安突出问题，消除不安定因素；六是加强对社会治安重点地区和出租房屋、出租土地的管理，做好流动人口的服务、管理工作；七是加强特殊人群的教育管理，教育、改造和挽救违法犯罪人员，预防和减少重新违法犯罪；八是开展群防群治和平安创建活动，落实社会治安综合治理各项措施；九是健全军警民联防联动体系，完善突发事件应急处理机制；十是加强对贩枪、贩毒、赌博、卖淫嫖娼和拐卖人口等治安突出问题的查处，维护边境地区治安秩序。</t>
  </si>
  <si>
    <t>积极开展“无矛盾纠纷小组”、“无司法诉讼示范小组”创建工作，截至目前已上报21个居民组。每周排查一次矛盾纠纷，每月组织召开综治工作例会，对辖区矛盾纠纷和不稳定因素进行认真分析，明确责任部门和责任人，细化工作措施，确保按时限解决不稳定因素。截至目前共排查出64起矛盾纠纷，成功解决52起矛盾纠纷，涉及159人，发放基层调解治保员补助2.52万元。</t>
  </si>
  <si>
    <t>基层专职治保调解员工作补助人数</t>
  </si>
  <si>
    <t>完成基层治保员经费补助</t>
  </si>
  <si>
    <t>月</t>
  </si>
  <si>
    <t>增加调解员收入</t>
  </si>
  <si>
    <t>加强和创新社会治理，有效预防和惩治违法犯罪，化解社会矛盾，促进社会和谐稳定。</t>
  </si>
  <si>
    <t>勐海县36名边境一线驻村第一书记（工作队长）和工作队员补助经费</t>
  </si>
  <si>
    <t>以习近平新时代中国特色社会主义思想为指导，深入贯彻落实习近平总书记考察云南重要讲话精神，关于乡村振兴、新冠肺炎疫情防控的重要讲话和强边固防重要论述、指示批示精神，贯彻落实中央、省委有关部署要求，充实边境村一线强边固防、疫情防控、乡村振兴、党组织建设、基层治理工作力量，推动边疆党建长廊建设与疫情防控、打击跨境违法犯罪、乡村振兴有效融合，实现守边、安边、稳边、兴边、富边，切实筑牢祖国西南安全屏障。</t>
  </si>
  <si>
    <t>发放2021年4-8月补助2.78万元（海财行字〔2021〕160号），9-12月经济分类变更使用其他文号资金支付（海财行字〔2021〕231号）。</t>
  </si>
  <si>
    <t>工作经费补助天数</t>
  </si>
  <si>
    <t>天</t>
  </si>
  <si>
    <t>改善工作条件，有效提升边境驻村工作效率</t>
  </si>
  <si>
    <t>驻村工作经费补助年限</t>
  </si>
  <si>
    <t>促进边境地区经济稳定发展</t>
  </si>
  <si>
    <t>提升边境地区社会治理能力</t>
  </si>
  <si>
    <t>推动边境地区稳定与乡村振兴发展协调统一</t>
  </si>
  <si>
    <t>人民群众安全感满意率</t>
  </si>
  <si>
    <t>勐海县36名边境一线驻村第一书记（工作队长）和工作队员补助资金</t>
  </si>
  <si>
    <t>变更（海财行字〔2021〕160号）《勐海县36名边境一线驻村第一书记（工作队长）和工作队员补助经费》经济分类，变更后（海财行字〔2021〕231号）其中2.44万元为生活补助，5.22万元为疫情工作经费，发放9-12月生活补助2.44万元，购买疫情物资5.22万元。</t>
  </si>
  <si>
    <t>变更（海财行字〔2021〕160号）《勐海县36名边境一线驻村第一书记（工作队长）和工作队员补助经费》经济分类，变更后（海财行字〔2021〕231号）其中2.44万元为122天生活补助。</t>
  </si>
  <si>
    <t/>
  </si>
  <si>
    <t>黎明农场内退内养人员经费</t>
  </si>
  <si>
    <t>为了维护黎明农场改革期间农场职工生产、生活及思想上的稳定，确保内退人员在内退期间能领到基本生活支出费用，以便内退人员正常退休时能享受应有的待遇，认真落实，按时发放内退人员生活补助。</t>
  </si>
  <si>
    <t>发放2020年内养人员生活补助，缴纳五险，确保内退人员在内退期间能领到基本生活支出费用，以便内退人员正常退休时能享受应有的待遇，发放内退内养人员补助、及缴纳五险。</t>
  </si>
  <si>
    <t>政策宣传次数</t>
  </si>
  <si>
    <t>次</t>
  </si>
  <si>
    <t>受益人数</t>
  </si>
  <si>
    <t>2021年预算按2020年10月花名册测算，实际人员有变动。</t>
  </si>
  <si>
    <t>获补对象准确率</t>
  </si>
  <si>
    <t>发放及时率</t>
  </si>
  <si>
    <t>带动人均增收</t>
  </si>
  <si>
    <t>生活状况改善</t>
  </si>
  <si>
    <t>黎明农场内退人员生活补助经费</t>
  </si>
  <si>
    <t>发放2021年内养人员生活补助，确保内退人员在内退期间能领到基本生活支出费用，以便内退人员正常退休时能享受应有的待遇，按时发放内退人员生活补助。</t>
  </si>
  <si>
    <t>良</t>
  </si>
  <si>
    <t>黎明农场内退内养人员保险专项资金</t>
  </si>
  <si>
    <t>为了维护黎明农场改革期间农场职工生产、生活及思想上的稳定，确保内退人员养老、医保金及时缴户，确保内退人员正常退休时能享受应有的待遇。</t>
  </si>
  <si>
    <t>缴纳2021年内养人员五险，确保内退人员养老、医保金及时缴户。</t>
  </si>
  <si>
    <t>内退内养保险缴费人数</t>
  </si>
  <si>
    <t>缴费及时率</t>
  </si>
  <si>
    <t>预算每月保险成本数</t>
  </si>
  <si>
    <t>补助政策的知晓度</t>
  </si>
  <si>
    <t>职工满意度</t>
  </si>
  <si>
    <t>社区党员活动经费</t>
  </si>
  <si>
    <t>为进一步加强和改进党的基层组织建设，规范社区党员管理教育，丰富、活跃基层组织生活，提升基层党员教育管理水平。</t>
  </si>
  <si>
    <t>用于黎明社区七一座谈会用餐，“七一”表彰会，组织部安排第二期万名党员进党校培训费（住宿、餐费、交通、学习用品），支付报刊杂志费用，丰富、活跃了基层组织生活，提升基层党员教育管理水平。</t>
  </si>
  <si>
    <t>社区党员人数</t>
  </si>
  <si>
    <t>七一建党活动</t>
  </si>
  <si>
    <t>社区党员活动经费标准</t>
  </si>
  <si>
    <t>元/人</t>
  </si>
  <si>
    <t>社区党员幸福感</t>
  </si>
  <si>
    <t>党员满意度</t>
  </si>
  <si>
    <t>社区党组织服务群众专项经费</t>
  </si>
  <si>
    <t>勐海县黎明农场七个社区基层党组织建设，确保新成立七个社区业务活动及辅助活动能够正常开展，适应农场深化改革建设的需要。社区党组织服务群众专项经费按每个社区50000元核定，7个社区每年共350000元。</t>
  </si>
  <si>
    <t>用于支付新华迪建筑公司象塚社区活动室项目设计费，制作入党誓词广告牌、宣传栏，象塚社区活动室项目栏标价编制费，支付妇女、婚姻与家庭报刊杂志费等，确保新成立七个社区业务活动及辅助活动能够正常开展，适应农场深化改革建设的需要。</t>
  </si>
  <si>
    <t>设立社区数</t>
  </si>
  <si>
    <t>每社区经费标准</t>
  </si>
  <si>
    <t>服务群众精准率</t>
  </si>
  <si>
    <t>提升为民服务率</t>
  </si>
  <si>
    <t>社区工作经费</t>
  </si>
  <si>
    <t>为七个社区基层党组织建设，确保农场新成立七个社区业务活动及辅助活动能够正常开展，适应农场深化改革建设的需要，社区工作经费纳入财政预算。</t>
  </si>
  <si>
    <t>用于七个社区日常工作正常运转费用，如办公费、电费、网络费、会议费、培训费等支出。</t>
  </si>
  <si>
    <t>年度工作完成及时率</t>
  </si>
  <si>
    <t>资金使用率</t>
  </si>
  <si>
    <t>每个社区工作经费</t>
  </si>
  <si>
    <t>增加工作积极性、主动性</t>
  </si>
  <si>
    <t>社区工作人员教育培训经费</t>
  </si>
  <si>
    <t>开展以小组、支部为单位的业务培训（基层党组织、居务业务知识）；组织社区工作人员学习培训两次、组织社区工作人员参观警示教育一次、社区工作人员县外（州内、省外、省内）出差学习培训车费（住宿费、途中伙食补助、市内交通费）。</t>
  </si>
  <si>
    <t>用于党政办开展党务学习、主题教育培训费，党政办组织社区开展党建述职评议会，“庆建党百年 育时代新人”演讲会，组织部安排第二期万名党员进党校培训费（住宿、餐费、交通、学习用品），党建工作部署会、基层党支部培训会。</t>
  </si>
  <si>
    <t>学习培训</t>
  </si>
  <si>
    <t>提高工作能力和办事效率</t>
  </si>
  <si>
    <t>财政资金投入</t>
  </si>
  <si>
    <t>收回7000元，在以后工作中加快资金使用进度。</t>
  </si>
  <si>
    <t>提升整体素质，增强社区服务职能</t>
  </si>
  <si>
    <t>以提高服务居民群众水平为宗旨，培养社区工作人员的业务技能，计划在本年度对工作人员进行业务培训、公共服务培训、安全生产、消防知识培训</t>
  </si>
  <si>
    <t>社区工作人员满意度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</si>
</sst>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 numFmtId="180" formatCode="_ * #,##0.00_ ;_ * \-#,##0.00_ ;_ * &quot;&quot;??_ ;_ @_ "/>
  </numFmts>
  <fonts count="47">
    <font>
      <sz val="10"/>
      <name val="Arial"/>
      <family val="2"/>
    </font>
    <font>
      <sz val="11"/>
      <name val="宋体"/>
      <family val="0"/>
    </font>
    <font>
      <sz val="9"/>
      <name val="宋体"/>
      <family val="0"/>
    </font>
    <font>
      <sz val="22"/>
      <name val="黑体"/>
      <family val="3"/>
    </font>
    <font>
      <sz val="10"/>
      <name val="宋体"/>
      <family val="0"/>
    </font>
    <font>
      <sz val="10"/>
      <color indexed="8"/>
      <name val="宋体"/>
      <family val="0"/>
    </font>
    <font>
      <sz val="12"/>
      <name val="宋体"/>
      <family val="0"/>
    </font>
    <font>
      <b/>
      <sz val="16"/>
      <name val="方正仿宋_GBK"/>
      <family val="4"/>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8"/>
      </top>
      <bottom/>
    </border>
    <border>
      <left>
        <color indexed="8"/>
      </left>
      <right style="thin">
        <color indexed="8"/>
      </right>
      <top>
        <color indexed="8"/>
      </top>
      <bottom/>
    </border>
    <border>
      <left style="thin">
        <color indexed="8"/>
      </left>
      <right/>
      <top>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77">
    <xf numFmtId="0" fontId="0" fillId="0" borderId="0" xfId="0" applyAlignment="1">
      <alignment/>
    </xf>
    <xf numFmtId="0" fontId="2"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1" fillId="0" borderId="0" xfId="0" applyFont="1" applyBorder="1" applyAlignment="1">
      <alignment horizontal="left" vertical="center"/>
    </xf>
    <xf numFmtId="0" fontId="2" fillId="0" borderId="0" xfId="0" applyFont="1" applyBorder="1" applyAlignment="1">
      <alignment horizontal="left" vertical="center"/>
    </xf>
    <xf numFmtId="0" fontId="1" fillId="0" borderId="0"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lef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left" vertical="center"/>
    </xf>
    <xf numFmtId="0" fontId="4" fillId="0" borderId="11" xfId="0" applyFont="1" applyBorder="1" applyAlignment="1">
      <alignment horizontal="center" vertical="center"/>
    </xf>
    <xf numFmtId="4" fontId="4" fillId="0" borderId="11" xfId="0" applyNumberFormat="1" applyFont="1" applyBorder="1" applyAlignment="1">
      <alignment horizontal="right" vertical="center"/>
    </xf>
    <xf numFmtId="0" fontId="4" fillId="0" borderId="11" xfId="0" applyNumberFormat="1" applyFont="1" applyBorder="1" applyAlignment="1">
      <alignment horizontal="center" vertical="center"/>
    </xf>
    <xf numFmtId="10" fontId="4" fillId="0" borderId="11" xfId="0" applyNumberFormat="1" applyFont="1" applyBorder="1" applyAlignment="1">
      <alignment horizontal="right" vertical="center"/>
    </xf>
    <xf numFmtId="0" fontId="4" fillId="0" borderId="11" xfId="0" applyFont="1" applyBorder="1" applyAlignment="1">
      <alignment horizontal="left" vertical="center" wrapText="1"/>
    </xf>
    <xf numFmtId="0" fontId="4" fillId="0" borderId="10" xfId="0" applyFont="1" applyBorder="1" applyAlignment="1">
      <alignment horizontal="center" vertical="center"/>
    </xf>
    <xf numFmtId="4" fontId="4" fillId="0" borderId="11" xfId="0" applyNumberFormat="1" applyFont="1" applyBorder="1" applyAlignment="1">
      <alignment horizontal="center" vertical="center" wrapText="1"/>
    </xf>
    <xf numFmtId="10" fontId="4" fillId="0" borderId="11"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1" fillId="0" borderId="0" xfId="0" applyFont="1" applyBorder="1" applyAlignment="1">
      <alignment horizontal="right" vertical="center"/>
    </xf>
    <xf numFmtId="0" fontId="1" fillId="0" borderId="0" xfId="0" applyFont="1" applyBorder="1" applyAlignment="1">
      <alignment horizontal="right" vertical="center"/>
    </xf>
    <xf numFmtId="4" fontId="4" fillId="0" borderId="11" xfId="0" applyNumberFormat="1" applyFont="1" applyBorder="1" applyAlignment="1">
      <alignment horizontal="center" vertical="center"/>
    </xf>
    <xf numFmtId="0" fontId="4" fillId="0" borderId="1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180" fontId="5" fillId="33" borderId="9" xfId="0" applyNumberFormat="1" applyFont="1" applyFill="1" applyBorder="1" applyAlignment="1">
      <alignment horizontal="right" vertical="center"/>
    </xf>
    <xf numFmtId="0" fontId="4" fillId="0" borderId="17" xfId="0" applyFont="1" applyBorder="1" applyAlignment="1">
      <alignment horizontal="center" vertical="center"/>
    </xf>
    <xf numFmtId="10" fontId="4" fillId="0" borderId="11" xfId="0" applyNumberFormat="1" applyFont="1" applyBorder="1" applyAlignment="1">
      <alignment horizontal="center" vertical="center"/>
    </xf>
    <xf numFmtId="0" fontId="4" fillId="0" borderId="18" xfId="0" applyFont="1" applyBorder="1" applyAlignment="1">
      <alignment horizontal="center" vertical="center"/>
    </xf>
    <xf numFmtId="0" fontId="1" fillId="0" borderId="19" xfId="0" applyFont="1" applyBorder="1" applyAlignment="1">
      <alignment horizontal="left" vertical="center"/>
    </xf>
    <xf numFmtId="0" fontId="2" fillId="0" borderId="20" xfId="0" applyFont="1" applyBorder="1" applyAlignment="1">
      <alignment horizontal="left" vertical="center"/>
    </xf>
    <xf numFmtId="0" fontId="1" fillId="0" borderId="20" xfId="0" applyFont="1" applyBorder="1" applyAlignment="1">
      <alignment horizontal="center" vertical="center"/>
    </xf>
    <xf numFmtId="0" fontId="4" fillId="0" borderId="10" xfId="0" applyFont="1" applyBorder="1" applyAlignment="1">
      <alignment horizontal="left" vertical="center"/>
    </xf>
    <xf numFmtId="49" fontId="5" fillId="0" borderId="9" xfId="0" applyNumberFormat="1"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180" fontId="5" fillId="0" borderId="9" xfId="0" applyNumberFormat="1" applyFont="1" applyFill="1" applyBorder="1" applyAlignment="1">
      <alignment horizontal="right" vertical="center" wrapText="1"/>
    </xf>
    <xf numFmtId="180" fontId="5" fillId="0" borderId="9" xfId="0" applyNumberFormat="1" applyFont="1" applyFill="1" applyBorder="1" applyAlignment="1">
      <alignment horizontal="right" vertical="center"/>
    </xf>
    <xf numFmtId="180" fontId="5" fillId="0" borderId="9" xfId="0" applyNumberFormat="1" applyFont="1" applyFill="1" applyBorder="1" applyAlignment="1">
      <alignment horizontal="center" vertical="center"/>
    </xf>
    <xf numFmtId="0" fontId="4" fillId="0" borderId="10" xfId="0" applyFont="1" applyBorder="1" applyAlignment="1">
      <alignment horizontal="center" vertical="center" shrinkToFit="1"/>
    </xf>
    <xf numFmtId="0" fontId="4" fillId="0" borderId="21" xfId="0" applyFont="1" applyBorder="1" applyAlignment="1">
      <alignment horizontal="center" vertical="center" wrapText="1"/>
    </xf>
    <xf numFmtId="0" fontId="4" fillId="0" borderId="10" xfId="0" applyFont="1" applyBorder="1" applyAlignment="1">
      <alignment horizontal="left" vertical="center" shrinkToFit="1"/>
    </xf>
    <xf numFmtId="0" fontId="1" fillId="0" borderId="20" xfId="0" applyFont="1" applyBorder="1" applyAlignment="1">
      <alignment horizontal="right" vertical="center"/>
    </xf>
    <xf numFmtId="0" fontId="0" fillId="0" borderId="0" xfId="0" applyAlignment="1">
      <alignment wrapText="1"/>
    </xf>
    <xf numFmtId="0" fontId="1" fillId="0" borderId="0" xfId="0" applyFont="1" applyBorder="1" applyAlignment="1">
      <alignment horizontal="left" vertical="center"/>
    </xf>
    <xf numFmtId="0" fontId="2" fillId="0" borderId="0" xfId="0" applyFont="1" applyBorder="1" applyAlignment="1">
      <alignment horizontal="left" vertical="center" wrapText="1"/>
    </xf>
    <xf numFmtId="0" fontId="1" fillId="0" borderId="0" xfId="0" applyFont="1" applyBorder="1" applyAlignment="1">
      <alignment horizontal="right" vertical="center" wrapText="1"/>
    </xf>
    <xf numFmtId="0" fontId="1" fillId="0" borderId="0" xfId="0" applyFont="1" applyBorder="1" applyAlignment="1">
      <alignment horizontal="right" vertical="center" wrapText="1"/>
    </xf>
    <xf numFmtId="0" fontId="4" fillId="0" borderId="9" xfId="0" applyFont="1" applyBorder="1" applyAlignment="1">
      <alignment horizontal="left" vertical="center" wrapText="1"/>
    </xf>
    <xf numFmtId="0" fontId="4" fillId="0" borderId="9" xfId="0" applyFont="1" applyBorder="1" applyAlignment="1">
      <alignment horizontal="center" vertical="center" shrinkToFit="1"/>
    </xf>
    <xf numFmtId="0" fontId="4" fillId="0" borderId="9" xfId="0" applyFont="1" applyBorder="1" applyAlignment="1">
      <alignment horizontal="left" vertical="center" shrinkToFit="1"/>
    </xf>
    <xf numFmtId="4" fontId="4" fillId="0" borderId="9" xfId="0" applyNumberFormat="1" applyFont="1" applyBorder="1" applyAlignment="1">
      <alignment horizontal="right" vertical="center"/>
    </xf>
    <xf numFmtId="0" fontId="4" fillId="0" borderId="11" xfId="0" applyFont="1" applyBorder="1" applyAlignment="1">
      <alignment horizontal="center" vertical="center" shrinkToFit="1"/>
    </xf>
    <xf numFmtId="3" fontId="4" fillId="0" borderId="11" xfId="0" applyNumberFormat="1" applyFont="1" applyBorder="1" applyAlignment="1">
      <alignment horizontal="right" vertical="center"/>
    </xf>
    <xf numFmtId="0" fontId="4" fillId="0" borderId="10" xfId="0" applyFont="1" applyBorder="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4" fillId="0" borderId="9" xfId="0" applyFont="1" applyBorder="1" applyAlignment="1">
      <alignment horizontal="distributed" vertical="center" wrapText="1"/>
    </xf>
    <xf numFmtId="0" fontId="4" fillId="0" borderId="9" xfId="0" applyFont="1" applyBorder="1" applyAlignment="1">
      <alignment horizontal="center" vertical="center" wrapText="1"/>
    </xf>
    <xf numFmtId="0" fontId="4" fillId="0" borderId="11" xfId="0" applyFont="1" applyBorder="1" applyAlignment="1">
      <alignment horizontal="distributed" vertical="center" wrapText="1"/>
    </xf>
    <xf numFmtId="4" fontId="4" fillId="0" borderId="11"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7" fillId="0" borderId="0" xfId="0" applyFont="1" applyAlignment="1">
      <alignment horizontal="center"/>
    </xf>
    <xf numFmtId="0" fontId="6" fillId="0" borderId="0" xfId="0" applyFont="1" applyBorder="1" applyAlignment="1">
      <alignment horizontal="right" vertical="center"/>
    </xf>
    <xf numFmtId="0" fontId="6" fillId="0" borderId="0" xfId="0" applyFont="1" applyBorder="1" applyAlignment="1">
      <alignment horizontal="right" vertical="center"/>
    </xf>
    <xf numFmtId="4" fontId="4" fillId="0" borderId="9" xfId="0" applyNumberFormat="1" applyFont="1" applyBorder="1" applyAlignment="1">
      <alignment horizontal="right" vertical="center" shrinkToFit="1"/>
    </xf>
    <xf numFmtId="0" fontId="4" fillId="0" borderId="11" xfId="0" applyFont="1" applyBorder="1" applyAlignment="1">
      <alignment horizontal="right" vertical="center" shrinkToFit="1"/>
    </xf>
    <xf numFmtId="0" fontId="4" fillId="0" borderId="9" xfId="0" applyFont="1" applyBorder="1" applyAlignment="1">
      <alignment horizontal="distributed" vertical="center"/>
    </xf>
    <xf numFmtId="0" fontId="4" fillId="0" borderId="11" xfId="0" applyFont="1" applyBorder="1" applyAlignment="1">
      <alignment horizontal="distributed" vertical="center"/>
    </xf>
    <xf numFmtId="0" fontId="4" fillId="0" borderId="10" xfId="0" applyFont="1" applyBorder="1" applyAlignment="1">
      <alignment horizontal="distributed"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7"/>
  <sheetViews>
    <sheetView tabSelected="1" workbookViewId="0" topLeftCell="A1">
      <selection activeCell="A45" sqref="A45"/>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51"/>
      <c r="B1" s="2"/>
      <c r="C1" s="3" t="s">
        <v>0</v>
      </c>
      <c r="D1" s="2"/>
      <c r="E1" s="2"/>
      <c r="F1" s="2"/>
    </row>
    <row r="2" spans="1:6" ht="15" customHeight="1">
      <c r="A2" s="4"/>
      <c r="B2" s="5"/>
      <c r="C2" s="5"/>
      <c r="D2" s="5"/>
      <c r="E2" s="5"/>
      <c r="F2" s="70" t="s">
        <v>1</v>
      </c>
    </row>
    <row r="3" spans="1:6" ht="15" customHeight="1">
      <c r="A3" s="62" t="s">
        <v>2</v>
      </c>
      <c r="B3" s="7"/>
      <c r="C3" s="63"/>
      <c r="D3" s="7"/>
      <c r="E3" s="7"/>
      <c r="F3" s="71" t="s">
        <v>3</v>
      </c>
    </row>
    <row r="4" spans="1:6" ht="19.5" customHeight="1">
      <c r="A4" s="56" t="s">
        <v>4</v>
      </c>
      <c r="B4" s="56" t="s">
        <v>4</v>
      </c>
      <c r="C4" s="56" t="s">
        <v>4</v>
      </c>
      <c r="D4" s="56" t="s">
        <v>5</v>
      </c>
      <c r="E4" s="56" t="s">
        <v>5</v>
      </c>
      <c r="F4" s="56" t="s">
        <v>5</v>
      </c>
    </row>
    <row r="5" spans="1:6" ht="19.5" customHeight="1">
      <c r="A5" s="56" t="s">
        <v>6</v>
      </c>
      <c r="B5" s="56" t="s">
        <v>7</v>
      </c>
      <c r="C5" s="56" t="s">
        <v>8</v>
      </c>
      <c r="D5" s="56" t="s">
        <v>9</v>
      </c>
      <c r="E5" s="56" t="s">
        <v>7</v>
      </c>
      <c r="F5" s="56" t="s">
        <v>8</v>
      </c>
    </row>
    <row r="6" spans="1:6" ht="19.5" customHeight="1">
      <c r="A6" s="76" t="s">
        <v>10</v>
      </c>
      <c r="B6" s="59"/>
      <c r="C6" s="59" t="s">
        <v>11</v>
      </c>
      <c r="D6" s="75" t="s">
        <v>10</v>
      </c>
      <c r="E6" s="59"/>
      <c r="F6" s="59" t="s">
        <v>12</v>
      </c>
    </row>
    <row r="7" spans="1:6" ht="19.5" customHeight="1">
      <c r="A7" s="48" t="s">
        <v>13</v>
      </c>
      <c r="B7" s="59" t="s">
        <v>11</v>
      </c>
      <c r="C7" s="67">
        <v>36611165.3</v>
      </c>
      <c r="D7" s="68" t="s">
        <v>14</v>
      </c>
      <c r="E7" s="59" t="s">
        <v>15</v>
      </c>
      <c r="F7" s="67">
        <v>475692.2</v>
      </c>
    </row>
    <row r="8" spans="1:6" ht="19.5" customHeight="1">
      <c r="A8" s="48" t="s">
        <v>16</v>
      </c>
      <c r="B8" s="59" t="s">
        <v>12</v>
      </c>
      <c r="C8" s="67"/>
      <c r="D8" s="68" t="s">
        <v>17</v>
      </c>
      <c r="E8" s="59" t="s">
        <v>18</v>
      </c>
      <c r="F8" s="67"/>
    </row>
    <row r="9" spans="1:6" ht="19.5" customHeight="1">
      <c r="A9" s="48" t="s">
        <v>19</v>
      </c>
      <c r="B9" s="59" t="s">
        <v>20</v>
      </c>
      <c r="C9" s="67"/>
      <c r="D9" s="68" t="s">
        <v>21</v>
      </c>
      <c r="E9" s="59" t="s">
        <v>22</v>
      </c>
      <c r="F9" s="67"/>
    </row>
    <row r="10" spans="1:6" ht="19.5" customHeight="1">
      <c r="A10" s="48" t="s">
        <v>23</v>
      </c>
      <c r="B10" s="59" t="s">
        <v>24</v>
      </c>
      <c r="C10" s="67"/>
      <c r="D10" s="68" t="s">
        <v>25</v>
      </c>
      <c r="E10" s="59" t="s">
        <v>26</v>
      </c>
      <c r="F10" s="67">
        <v>298500</v>
      </c>
    </row>
    <row r="11" spans="1:6" ht="19.5" customHeight="1">
      <c r="A11" s="48" t="s">
        <v>27</v>
      </c>
      <c r="B11" s="59" t="s">
        <v>28</v>
      </c>
      <c r="C11" s="67"/>
      <c r="D11" s="68" t="s">
        <v>29</v>
      </c>
      <c r="E11" s="59" t="s">
        <v>30</v>
      </c>
      <c r="F11" s="67"/>
    </row>
    <row r="12" spans="1:6" ht="19.5" customHeight="1">
      <c r="A12" s="48" t="s">
        <v>31</v>
      </c>
      <c r="B12" s="59" t="s">
        <v>32</v>
      </c>
      <c r="C12" s="67"/>
      <c r="D12" s="68" t="s">
        <v>33</v>
      </c>
      <c r="E12" s="59" t="s">
        <v>34</v>
      </c>
      <c r="F12" s="67">
        <v>658710</v>
      </c>
    </row>
    <row r="13" spans="1:6" ht="19.5" customHeight="1">
      <c r="A13" s="48" t="s">
        <v>35</v>
      </c>
      <c r="B13" s="59" t="s">
        <v>36</v>
      </c>
      <c r="C13" s="67"/>
      <c r="D13" s="68" t="s">
        <v>37</v>
      </c>
      <c r="E13" s="59" t="s">
        <v>38</v>
      </c>
      <c r="F13" s="67"/>
    </row>
    <row r="14" spans="1:6" ht="19.5" customHeight="1">
      <c r="A14" s="40" t="s">
        <v>39</v>
      </c>
      <c r="B14" s="59" t="s">
        <v>40</v>
      </c>
      <c r="C14" s="67">
        <v>2669440</v>
      </c>
      <c r="D14" s="68" t="s">
        <v>41</v>
      </c>
      <c r="E14" s="59" t="s">
        <v>42</v>
      </c>
      <c r="F14" s="67">
        <v>13691778.79</v>
      </c>
    </row>
    <row r="15" spans="1:6" ht="19.5" customHeight="1">
      <c r="A15" s="48"/>
      <c r="B15" s="59" t="s">
        <v>43</v>
      </c>
      <c r="C15" s="73"/>
      <c r="D15" s="68" t="s">
        <v>44</v>
      </c>
      <c r="E15" s="59" t="s">
        <v>45</v>
      </c>
      <c r="F15" s="67">
        <v>1602170.39</v>
      </c>
    </row>
    <row r="16" spans="1:6" ht="19.5" customHeight="1">
      <c r="A16" s="48"/>
      <c r="B16" s="59" t="s">
        <v>46</v>
      </c>
      <c r="C16" s="73"/>
      <c r="D16" s="68" t="s">
        <v>47</v>
      </c>
      <c r="E16" s="59" t="s">
        <v>48</v>
      </c>
      <c r="F16" s="67">
        <v>2350000</v>
      </c>
    </row>
    <row r="17" spans="1:6" ht="19.5" customHeight="1">
      <c r="A17" s="48"/>
      <c r="B17" s="59" t="s">
        <v>49</v>
      </c>
      <c r="C17" s="73"/>
      <c r="D17" s="68" t="s">
        <v>50</v>
      </c>
      <c r="E17" s="59" t="s">
        <v>51</v>
      </c>
      <c r="F17" s="67"/>
    </row>
    <row r="18" spans="1:6" ht="19.5" customHeight="1">
      <c r="A18" s="48"/>
      <c r="B18" s="59" t="s">
        <v>52</v>
      </c>
      <c r="C18" s="73"/>
      <c r="D18" s="68" t="s">
        <v>53</v>
      </c>
      <c r="E18" s="59" t="s">
        <v>54</v>
      </c>
      <c r="F18" s="67">
        <v>19206591.33</v>
      </c>
    </row>
    <row r="19" spans="1:6" ht="19.5" customHeight="1">
      <c r="A19" s="48"/>
      <c r="B19" s="59" t="s">
        <v>55</v>
      </c>
      <c r="C19" s="73"/>
      <c r="D19" s="68" t="s">
        <v>56</v>
      </c>
      <c r="E19" s="59" t="s">
        <v>57</v>
      </c>
      <c r="F19" s="67"/>
    </row>
    <row r="20" spans="1:6" ht="19.5" customHeight="1">
      <c r="A20" s="48"/>
      <c r="B20" s="59" t="s">
        <v>58</v>
      </c>
      <c r="C20" s="73"/>
      <c r="D20" s="68" t="s">
        <v>59</v>
      </c>
      <c r="E20" s="59" t="s">
        <v>60</v>
      </c>
      <c r="F20" s="67"/>
    </row>
    <row r="21" spans="1:6" ht="19.5" customHeight="1">
      <c r="A21" s="48"/>
      <c r="B21" s="59" t="s">
        <v>61</v>
      </c>
      <c r="C21" s="73"/>
      <c r="D21" s="68" t="s">
        <v>62</v>
      </c>
      <c r="E21" s="59" t="s">
        <v>63</v>
      </c>
      <c r="F21" s="67"/>
    </row>
    <row r="22" spans="1:6" ht="19.5" customHeight="1">
      <c r="A22" s="48"/>
      <c r="B22" s="59" t="s">
        <v>64</v>
      </c>
      <c r="C22" s="73"/>
      <c r="D22" s="68" t="s">
        <v>65</v>
      </c>
      <c r="E22" s="59" t="s">
        <v>66</v>
      </c>
      <c r="F22" s="67"/>
    </row>
    <row r="23" spans="1:6" ht="19.5" customHeight="1">
      <c r="A23" s="48"/>
      <c r="B23" s="59" t="s">
        <v>67</v>
      </c>
      <c r="C23" s="73"/>
      <c r="D23" s="68" t="s">
        <v>68</v>
      </c>
      <c r="E23" s="59" t="s">
        <v>69</v>
      </c>
      <c r="F23" s="67"/>
    </row>
    <row r="24" spans="1:6" ht="19.5" customHeight="1">
      <c r="A24" s="48"/>
      <c r="B24" s="59" t="s">
        <v>70</v>
      </c>
      <c r="C24" s="73"/>
      <c r="D24" s="68" t="s">
        <v>71</v>
      </c>
      <c r="E24" s="59" t="s">
        <v>72</v>
      </c>
      <c r="F24" s="67"/>
    </row>
    <row r="25" spans="1:6" ht="19.5" customHeight="1">
      <c r="A25" s="48"/>
      <c r="B25" s="59" t="s">
        <v>73</v>
      </c>
      <c r="C25" s="73"/>
      <c r="D25" s="68" t="s">
        <v>74</v>
      </c>
      <c r="E25" s="59" t="s">
        <v>75</v>
      </c>
      <c r="F25" s="67">
        <v>542985</v>
      </c>
    </row>
    <row r="26" spans="1:6" ht="19.5" customHeight="1">
      <c r="A26" s="48"/>
      <c r="B26" s="59" t="s">
        <v>76</v>
      </c>
      <c r="C26" s="73"/>
      <c r="D26" s="68" t="s">
        <v>77</v>
      </c>
      <c r="E26" s="59" t="s">
        <v>78</v>
      </c>
      <c r="F26" s="67"/>
    </row>
    <row r="27" spans="1:6" ht="19.5" customHeight="1">
      <c r="A27" s="48"/>
      <c r="B27" s="59" t="s">
        <v>79</v>
      </c>
      <c r="C27" s="73"/>
      <c r="D27" s="68" t="s">
        <v>80</v>
      </c>
      <c r="E27" s="59" t="s">
        <v>81</v>
      </c>
      <c r="F27" s="67"/>
    </row>
    <row r="28" spans="1:6" ht="19.5" customHeight="1">
      <c r="A28" s="48"/>
      <c r="B28" s="59" t="s">
        <v>82</v>
      </c>
      <c r="C28" s="73"/>
      <c r="D28" s="68" t="s">
        <v>83</v>
      </c>
      <c r="E28" s="59" t="s">
        <v>84</v>
      </c>
      <c r="F28" s="67">
        <v>349775</v>
      </c>
    </row>
    <row r="29" spans="1:6" ht="19.5" customHeight="1">
      <c r="A29" s="48"/>
      <c r="B29" s="59" t="s">
        <v>85</v>
      </c>
      <c r="C29" s="73"/>
      <c r="D29" s="68" t="s">
        <v>86</v>
      </c>
      <c r="E29" s="59" t="s">
        <v>87</v>
      </c>
      <c r="F29" s="67"/>
    </row>
    <row r="30" spans="1:6" ht="19.5" customHeight="1">
      <c r="A30" s="46"/>
      <c r="B30" s="59" t="s">
        <v>88</v>
      </c>
      <c r="C30" s="73"/>
      <c r="D30" s="68" t="s">
        <v>89</v>
      </c>
      <c r="E30" s="59" t="s">
        <v>90</v>
      </c>
      <c r="F30" s="67"/>
    </row>
    <row r="31" spans="1:6" ht="19.5" customHeight="1">
      <c r="A31" s="46"/>
      <c r="B31" s="59" t="s">
        <v>91</v>
      </c>
      <c r="C31" s="73"/>
      <c r="D31" s="68" t="s">
        <v>92</v>
      </c>
      <c r="E31" s="59" t="s">
        <v>93</v>
      </c>
      <c r="F31" s="67"/>
    </row>
    <row r="32" spans="1:6" ht="19.5" customHeight="1">
      <c r="A32" s="46"/>
      <c r="B32" s="59" t="s">
        <v>94</v>
      </c>
      <c r="C32" s="73"/>
      <c r="D32" s="68" t="s">
        <v>95</v>
      </c>
      <c r="E32" s="59" t="s">
        <v>96</v>
      </c>
      <c r="F32" s="67"/>
    </row>
    <row r="33" spans="1:6" ht="19.5" customHeight="1">
      <c r="A33" s="46" t="s">
        <v>97</v>
      </c>
      <c r="B33" s="59" t="s">
        <v>98</v>
      </c>
      <c r="C33" s="67">
        <v>39280605.3</v>
      </c>
      <c r="D33" s="59" t="s">
        <v>99</v>
      </c>
      <c r="E33" s="59" t="s">
        <v>100</v>
      </c>
      <c r="F33" s="67">
        <v>39176202.71</v>
      </c>
    </row>
    <row r="34" spans="1:6" ht="19.5" customHeight="1">
      <c r="A34" s="46" t="s">
        <v>101</v>
      </c>
      <c r="B34" s="59" t="s">
        <v>102</v>
      </c>
      <c r="C34" s="67"/>
      <c r="D34" s="68" t="s">
        <v>103</v>
      </c>
      <c r="E34" s="59" t="s">
        <v>104</v>
      </c>
      <c r="F34" s="67"/>
    </row>
    <row r="35" spans="1:6" ht="19.5" customHeight="1">
      <c r="A35" s="46" t="s">
        <v>105</v>
      </c>
      <c r="B35" s="59" t="s">
        <v>106</v>
      </c>
      <c r="C35" s="67">
        <v>1594409.29</v>
      </c>
      <c r="D35" s="68" t="s">
        <v>107</v>
      </c>
      <c r="E35" s="59" t="s">
        <v>108</v>
      </c>
      <c r="F35" s="67">
        <v>1698811.88</v>
      </c>
    </row>
    <row r="36" spans="1:6" ht="19.5" customHeight="1">
      <c r="A36" s="46" t="s">
        <v>109</v>
      </c>
      <c r="B36" s="59" t="s">
        <v>110</v>
      </c>
      <c r="C36" s="67">
        <v>40875014.59</v>
      </c>
      <c r="D36" s="59" t="s">
        <v>109</v>
      </c>
      <c r="E36" s="59" t="s">
        <v>111</v>
      </c>
      <c r="F36" s="67">
        <v>40875014.59</v>
      </c>
    </row>
    <row r="37" spans="1:6" ht="19.5" customHeight="1">
      <c r="A37" s="40" t="s">
        <v>112</v>
      </c>
      <c r="B37" s="13" t="s">
        <v>112</v>
      </c>
      <c r="C37" s="13" t="s">
        <v>112</v>
      </c>
      <c r="D37" s="13" t="s">
        <v>112</v>
      </c>
      <c r="E37" s="13" t="s">
        <v>112</v>
      </c>
      <c r="F37" s="13" t="s">
        <v>112</v>
      </c>
    </row>
  </sheetData>
  <sheetProtection/>
  <mergeCells count="3">
    <mergeCell ref="A4:C4"/>
    <mergeCell ref="D4:F4"/>
    <mergeCell ref="A37:F37"/>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7"/>
  <sheetViews>
    <sheetView tabSelected="1" workbookViewId="0" topLeftCell="A1">
      <selection activeCell="A45" sqref="A45"/>
    </sheetView>
  </sheetViews>
  <sheetFormatPr defaultColWidth="9.140625" defaultRowHeight="12.75"/>
  <cols>
    <col min="1" max="1" width="31.7109375" style="0" customWidth="1"/>
    <col min="2" max="2" width="36.421875" style="0" customWidth="1"/>
    <col min="3" max="3" width="16.00390625" style="0" customWidth="1"/>
    <col min="4" max="4" width="49.140625" style="50" customWidth="1"/>
  </cols>
  <sheetData>
    <row r="1" spans="1:4" ht="27.75" customHeight="1">
      <c r="A1" s="51"/>
      <c r="B1" s="3" t="s">
        <v>530</v>
      </c>
      <c r="C1" s="2"/>
      <c r="D1" s="52"/>
    </row>
    <row r="2" spans="1:4" ht="13.5" customHeight="1">
      <c r="A2" s="4"/>
      <c r="B2" s="5"/>
      <c r="C2" s="5"/>
      <c r="D2" s="53" t="s">
        <v>531</v>
      </c>
    </row>
    <row r="3" spans="1:4" ht="14.25">
      <c r="A3" s="6" t="s">
        <v>498</v>
      </c>
      <c r="B3" s="8"/>
      <c r="C3" s="7"/>
      <c r="D3" s="54"/>
    </row>
    <row r="4" spans="1:4" ht="96">
      <c r="A4" s="10" t="s">
        <v>532</v>
      </c>
      <c r="B4" s="10" t="s">
        <v>533</v>
      </c>
      <c r="C4" s="10" t="s">
        <v>533</v>
      </c>
      <c r="D4" s="55" t="s">
        <v>534</v>
      </c>
    </row>
    <row r="5" spans="1:4" ht="168">
      <c r="A5" s="10" t="s">
        <v>532</v>
      </c>
      <c r="B5" s="10" t="s">
        <v>535</v>
      </c>
      <c r="C5" s="10" t="s">
        <v>535</v>
      </c>
      <c r="D5" s="55" t="s">
        <v>536</v>
      </c>
    </row>
    <row r="6" spans="1:4" ht="60">
      <c r="A6" s="10" t="s">
        <v>532</v>
      </c>
      <c r="B6" s="10" t="s">
        <v>537</v>
      </c>
      <c r="C6" s="10" t="s">
        <v>537</v>
      </c>
      <c r="D6" s="55" t="s">
        <v>538</v>
      </c>
    </row>
    <row r="7" spans="1:4" ht="48">
      <c r="A7" s="10" t="s">
        <v>532</v>
      </c>
      <c r="B7" s="10" t="s">
        <v>539</v>
      </c>
      <c r="C7" s="10" t="s">
        <v>539</v>
      </c>
      <c r="D7" s="55" t="s">
        <v>540</v>
      </c>
    </row>
    <row r="8" spans="1:4" ht="60">
      <c r="A8" s="10" t="s">
        <v>532</v>
      </c>
      <c r="B8" s="10" t="s">
        <v>541</v>
      </c>
      <c r="C8" s="10" t="s">
        <v>541</v>
      </c>
      <c r="D8" s="55" t="s">
        <v>542</v>
      </c>
    </row>
    <row r="9" spans="1:4" ht="72">
      <c r="A9" s="40" t="s">
        <v>543</v>
      </c>
      <c r="B9" s="13" t="s">
        <v>544</v>
      </c>
      <c r="C9" s="13" t="s">
        <v>544</v>
      </c>
      <c r="D9" s="18" t="s">
        <v>545</v>
      </c>
    </row>
    <row r="10" spans="1:4" ht="25.5" customHeight="1">
      <c r="A10" s="40" t="s">
        <v>543</v>
      </c>
      <c r="B10" s="13" t="s">
        <v>546</v>
      </c>
      <c r="C10" s="13" t="s">
        <v>547</v>
      </c>
      <c r="D10" s="18" t="s">
        <v>548</v>
      </c>
    </row>
    <row r="11" spans="1:4" ht="72">
      <c r="A11" s="40" t="s">
        <v>543</v>
      </c>
      <c r="B11" s="13" t="s">
        <v>546</v>
      </c>
      <c r="C11" s="13" t="s">
        <v>549</v>
      </c>
      <c r="D11" s="18" t="s">
        <v>550</v>
      </c>
    </row>
    <row r="12" spans="1:4" ht="84">
      <c r="A12" s="40" t="s">
        <v>551</v>
      </c>
      <c r="B12" s="13" t="s">
        <v>551</v>
      </c>
      <c r="C12" s="13" t="s">
        <v>551</v>
      </c>
      <c r="D12" s="18" t="s">
        <v>552</v>
      </c>
    </row>
    <row r="13" spans="1:4" ht="84">
      <c r="A13" s="40" t="s">
        <v>553</v>
      </c>
      <c r="B13" s="13" t="s">
        <v>553</v>
      </c>
      <c r="C13" s="13" t="s">
        <v>553</v>
      </c>
      <c r="D13" s="18" t="s">
        <v>554</v>
      </c>
    </row>
    <row r="14" spans="1:4" ht="144">
      <c r="A14" s="40" t="s">
        <v>555</v>
      </c>
      <c r="B14" s="13" t="s">
        <v>555</v>
      </c>
      <c r="C14" s="13" t="s">
        <v>555</v>
      </c>
      <c r="D14" s="18" t="s">
        <v>556</v>
      </c>
    </row>
    <row r="15" spans="1:4" ht="120">
      <c r="A15" s="40" t="s">
        <v>557</v>
      </c>
      <c r="B15" s="13" t="s">
        <v>557</v>
      </c>
      <c r="C15" s="13" t="s">
        <v>557</v>
      </c>
      <c r="D15" s="18" t="s">
        <v>558</v>
      </c>
    </row>
    <row r="16" spans="1:4" ht="12.75">
      <c r="A16" s="40" t="s">
        <v>559</v>
      </c>
      <c r="B16" s="13" t="s">
        <v>559</v>
      </c>
      <c r="C16" s="13" t="s">
        <v>559</v>
      </c>
      <c r="D16" s="18" t="s">
        <v>560</v>
      </c>
    </row>
    <row r="17" spans="1:4" ht="25.5" customHeight="1">
      <c r="A17" s="40" t="s">
        <v>561</v>
      </c>
      <c r="B17" s="13" t="s">
        <v>561</v>
      </c>
      <c r="C17" s="13" t="s">
        <v>561</v>
      </c>
      <c r="D17" s="18" t="s">
        <v>561</v>
      </c>
    </row>
  </sheetData>
  <sheetProtection/>
  <mergeCells count="15">
    <mergeCell ref="B4:C4"/>
    <mergeCell ref="B5:C5"/>
    <mergeCell ref="B6:C6"/>
    <mergeCell ref="B7:C7"/>
    <mergeCell ref="B8:C8"/>
    <mergeCell ref="B9:C9"/>
    <mergeCell ref="A12:C12"/>
    <mergeCell ref="A13:C13"/>
    <mergeCell ref="A14:C14"/>
    <mergeCell ref="A15:C15"/>
    <mergeCell ref="A16:C16"/>
    <mergeCell ref="A17:D17"/>
    <mergeCell ref="A4:A8"/>
    <mergeCell ref="A9:A11"/>
    <mergeCell ref="B10:B11"/>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32"/>
  <sheetViews>
    <sheetView tabSelected="1" workbookViewId="0" topLeftCell="A22">
      <selection activeCell="A45" sqref="A45"/>
    </sheetView>
  </sheetViews>
  <sheetFormatPr defaultColWidth="9.140625" defaultRowHeight="12.75"/>
  <cols>
    <col min="1" max="1" width="17.140625" style="0" customWidth="1"/>
    <col min="2" max="2" width="15.140625" style="0" customWidth="1"/>
    <col min="3" max="3" width="20.7109375" style="0" customWidth="1"/>
    <col min="4" max="4" width="17.140625" style="0" customWidth="1"/>
    <col min="5" max="5" width="15.00390625" style="0" customWidth="1"/>
    <col min="6" max="6" width="14.421875" style="0" customWidth="1"/>
    <col min="7" max="7" width="15.421875" style="0" customWidth="1"/>
    <col min="8" max="8" width="17.140625" style="0" customWidth="1"/>
    <col min="9" max="9" width="32.28125" style="0" customWidth="1"/>
  </cols>
  <sheetData>
    <row r="1" spans="1:9" ht="27.75" customHeight="1">
      <c r="A1" s="1"/>
      <c r="B1" s="2"/>
      <c r="C1" s="2"/>
      <c r="D1" s="2"/>
      <c r="E1" s="3" t="s">
        <v>562</v>
      </c>
      <c r="F1" s="2"/>
      <c r="G1" s="2"/>
      <c r="H1" s="2"/>
      <c r="I1" s="2"/>
    </row>
    <row r="2" spans="1:9" ht="13.5" customHeight="1">
      <c r="A2" s="4"/>
      <c r="B2" s="5"/>
      <c r="C2" s="5"/>
      <c r="D2" s="5"/>
      <c r="E2" s="5"/>
      <c r="F2" s="5"/>
      <c r="G2" s="5"/>
      <c r="H2" s="5"/>
      <c r="I2" s="26" t="s">
        <v>563</v>
      </c>
    </row>
    <row r="3" spans="1:9" ht="13.5" customHeight="1">
      <c r="A3" s="37" t="s">
        <v>498</v>
      </c>
      <c r="B3" s="38"/>
      <c r="C3" s="38"/>
      <c r="D3" s="38"/>
      <c r="E3" s="39"/>
      <c r="F3" s="38"/>
      <c r="G3" s="38"/>
      <c r="H3" s="38"/>
      <c r="I3" s="49" t="s">
        <v>564</v>
      </c>
    </row>
    <row r="4" spans="1:9" ht="19.5" customHeight="1">
      <c r="A4" s="19" t="s">
        <v>565</v>
      </c>
      <c r="B4" s="13" t="s">
        <v>566</v>
      </c>
      <c r="C4" s="13"/>
      <c r="D4" s="13"/>
      <c r="E4" s="13"/>
      <c r="F4" s="13"/>
      <c r="G4" s="13"/>
      <c r="H4" s="13"/>
      <c r="I4" s="13"/>
    </row>
    <row r="5" spans="1:9" ht="19.5" customHeight="1">
      <c r="A5" s="19" t="s">
        <v>567</v>
      </c>
      <c r="B5" s="14" t="s">
        <v>567</v>
      </c>
      <c r="C5" s="14" t="s">
        <v>567</v>
      </c>
      <c r="D5" s="14" t="s">
        <v>567</v>
      </c>
      <c r="E5" s="14" t="s">
        <v>567</v>
      </c>
      <c r="F5" s="14" t="s">
        <v>567</v>
      </c>
      <c r="G5" s="14" t="s">
        <v>567</v>
      </c>
      <c r="H5" s="14" t="s">
        <v>568</v>
      </c>
      <c r="I5" s="14" t="s">
        <v>568</v>
      </c>
    </row>
    <row r="6" spans="1:9" ht="81" customHeight="1">
      <c r="A6" s="40" t="s">
        <v>569</v>
      </c>
      <c r="B6" s="13" t="s">
        <v>570</v>
      </c>
      <c r="C6" s="18" t="s">
        <v>571</v>
      </c>
      <c r="D6" s="18"/>
      <c r="E6" s="18"/>
      <c r="F6" s="18"/>
      <c r="G6" s="18"/>
      <c r="H6" s="18"/>
      <c r="I6" s="13"/>
    </row>
    <row r="7" spans="1:9" ht="63" customHeight="1">
      <c r="A7" s="40" t="s">
        <v>569</v>
      </c>
      <c r="B7" s="13" t="s">
        <v>572</v>
      </c>
      <c r="C7" s="18" t="s">
        <v>573</v>
      </c>
      <c r="D7" s="18"/>
      <c r="E7" s="18"/>
      <c r="F7" s="18"/>
      <c r="G7" s="18"/>
      <c r="H7" s="18"/>
      <c r="I7" s="13"/>
    </row>
    <row r="8" spans="1:9" ht="19.5" customHeight="1">
      <c r="A8" s="40" t="s">
        <v>574</v>
      </c>
      <c r="B8" s="13" t="s">
        <v>574</v>
      </c>
      <c r="C8" s="13" t="s">
        <v>574</v>
      </c>
      <c r="D8" s="13" t="s">
        <v>574</v>
      </c>
      <c r="E8" s="13" t="s">
        <v>574</v>
      </c>
      <c r="F8" s="13" t="s">
        <v>574</v>
      </c>
      <c r="G8" s="13" t="s">
        <v>574</v>
      </c>
      <c r="H8" s="13" t="s">
        <v>574</v>
      </c>
      <c r="I8" s="13" t="s">
        <v>574</v>
      </c>
    </row>
    <row r="9" spans="1:9" ht="19.5" customHeight="1">
      <c r="A9" s="19" t="s">
        <v>575</v>
      </c>
      <c r="B9" s="14" t="s">
        <v>576</v>
      </c>
      <c r="C9" s="14" t="s">
        <v>576</v>
      </c>
      <c r="D9" s="14" t="s">
        <v>576</v>
      </c>
      <c r="E9" s="14" t="s">
        <v>576</v>
      </c>
      <c r="F9" s="14" t="s">
        <v>577</v>
      </c>
      <c r="G9" s="14" t="s">
        <v>577</v>
      </c>
      <c r="H9" s="14" t="s">
        <v>577</v>
      </c>
      <c r="I9" s="14" t="s">
        <v>577</v>
      </c>
    </row>
    <row r="10" spans="1:9" ht="79.5" customHeight="1">
      <c r="A10" s="19" t="s">
        <v>578</v>
      </c>
      <c r="B10" s="18" t="s">
        <v>579</v>
      </c>
      <c r="C10" s="18"/>
      <c r="D10" s="18"/>
      <c r="E10" s="18"/>
      <c r="F10" s="18" t="s">
        <v>580</v>
      </c>
      <c r="G10" s="18"/>
      <c r="H10" s="18"/>
      <c r="I10" s="18"/>
    </row>
    <row r="11" spans="1:9" ht="19.5" customHeight="1">
      <c r="A11" s="40" t="s">
        <v>581</v>
      </c>
      <c r="B11" s="13" t="s">
        <v>581</v>
      </c>
      <c r="C11" s="13" t="s">
        <v>581</v>
      </c>
      <c r="D11" s="13" t="s">
        <v>581</v>
      </c>
      <c r="E11" s="13" t="s">
        <v>581</v>
      </c>
      <c r="F11" s="13" t="s">
        <v>581</v>
      </c>
      <c r="G11" s="13" t="s">
        <v>581</v>
      </c>
      <c r="H11" s="13" t="s">
        <v>581</v>
      </c>
      <c r="I11" s="13" t="s">
        <v>581</v>
      </c>
    </row>
    <row r="12" spans="1:9" ht="19.5" customHeight="1">
      <c r="A12" s="19" t="s">
        <v>582</v>
      </c>
      <c r="B12" s="14" t="s">
        <v>583</v>
      </c>
      <c r="C12" s="14" t="s">
        <v>584</v>
      </c>
      <c r="D12" s="14" t="s">
        <v>585</v>
      </c>
      <c r="E12" s="14" t="s">
        <v>585</v>
      </c>
      <c r="F12" s="14" t="s">
        <v>585</v>
      </c>
      <c r="G12" s="12" t="s">
        <v>586</v>
      </c>
      <c r="H12" s="14" t="s">
        <v>587</v>
      </c>
      <c r="I12" s="12" t="s">
        <v>588</v>
      </c>
    </row>
    <row r="13" spans="1:9" ht="19.5" customHeight="1">
      <c r="A13" s="19" t="s">
        <v>582</v>
      </c>
      <c r="B13" s="14" t="s">
        <v>583</v>
      </c>
      <c r="C13" s="14" t="s">
        <v>584</v>
      </c>
      <c r="D13" s="14" t="s">
        <v>589</v>
      </c>
      <c r="E13" s="14" t="s">
        <v>590</v>
      </c>
      <c r="F13" s="14" t="s">
        <v>591</v>
      </c>
      <c r="G13" s="12" t="s">
        <v>586</v>
      </c>
      <c r="H13" s="14" t="s">
        <v>587</v>
      </c>
      <c r="I13" s="12" t="s">
        <v>588</v>
      </c>
    </row>
    <row r="14" spans="1:9" ht="132">
      <c r="A14" s="41" t="s">
        <v>592</v>
      </c>
      <c r="B14" s="42" t="s">
        <v>593</v>
      </c>
      <c r="C14" s="12" t="s">
        <v>594</v>
      </c>
      <c r="D14" s="43">
        <v>2237.5</v>
      </c>
      <c r="E14" s="43">
        <v>2237.5</v>
      </c>
      <c r="F14" s="14"/>
      <c r="G14" s="44">
        <v>2136.04</v>
      </c>
      <c r="H14" s="45">
        <v>95.46547486033519</v>
      </c>
      <c r="I14" s="12" t="s">
        <v>595</v>
      </c>
    </row>
    <row r="15" spans="1:9" ht="120">
      <c r="A15" s="41" t="s">
        <v>596</v>
      </c>
      <c r="B15" s="42" t="s">
        <v>593</v>
      </c>
      <c r="C15" s="12" t="s">
        <v>597</v>
      </c>
      <c r="D15" s="43">
        <v>125.06</v>
      </c>
      <c r="E15" s="43">
        <v>125.06</v>
      </c>
      <c r="F15" s="14"/>
      <c r="G15" s="44">
        <v>81.68</v>
      </c>
      <c r="H15" s="45">
        <v>65.31264992803455</v>
      </c>
      <c r="I15" s="12" t="s">
        <v>598</v>
      </c>
    </row>
    <row r="16" spans="1:9" ht="72">
      <c r="A16" s="41" t="s">
        <v>599</v>
      </c>
      <c r="B16" s="42" t="s">
        <v>593</v>
      </c>
      <c r="C16" s="12" t="s">
        <v>600</v>
      </c>
      <c r="D16" s="43">
        <v>66.5</v>
      </c>
      <c r="E16" s="43">
        <v>66.5</v>
      </c>
      <c r="F16" s="14"/>
      <c r="G16" s="44">
        <v>65.8</v>
      </c>
      <c r="H16" s="45">
        <v>98.94736842105263</v>
      </c>
      <c r="I16" s="12" t="s">
        <v>601</v>
      </c>
    </row>
    <row r="17" spans="1:9" ht="108">
      <c r="A17" s="41" t="s">
        <v>602</v>
      </c>
      <c r="B17" s="42" t="s">
        <v>593</v>
      </c>
      <c r="C17" s="18" t="s">
        <v>603</v>
      </c>
      <c r="D17" s="43">
        <v>39.88</v>
      </c>
      <c r="E17" s="43">
        <v>39.88</v>
      </c>
      <c r="F17" s="15"/>
      <c r="G17" s="44">
        <v>39.88</v>
      </c>
      <c r="H17" s="45">
        <v>100</v>
      </c>
      <c r="I17" s="13" t="s">
        <v>604</v>
      </c>
    </row>
    <row r="18" spans="1:9" ht="19.5" customHeight="1">
      <c r="A18" s="40" t="s">
        <v>605</v>
      </c>
      <c r="B18" s="13" t="s">
        <v>605</v>
      </c>
      <c r="C18" s="13" t="s">
        <v>605</v>
      </c>
      <c r="D18" s="13" t="s">
        <v>605</v>
      </c>
      <c r="E18" s="13" t="s">
        <v>605</v>
      </c>
      <c r="F18" s="13" t="s">
        <v>605</v>
      </c>
      <c r="G18" s="13" t="s">
        <v>605</v>
      </c>
      <c r="H18" s="13" t="s">
        <v>605</v>
      </c>
      <c r="I18" s="13" t="s">
        <v>605</v>
      </c>
    </row>
    <row r="19" spans="1:9" ht="19.5" customHeight="1">
      <c r="A19" s="19" t="s">
        <v>606</v>
      </c>
      <c r="B19" s="14" t="s">
        <v>607</v>
      </c>
      <c r="C19" s="14" t="s">
        <v>608</v>
      </c>
      <c r="D19" s="14" t="s">
        <v>609</v>
      </c>
      <c r="E19" s="14" t="s">
        <v>610</v>
      </c>
      <c r="F19" s="14" t="s">
        <v>611</v>
      </c>
      <c r="G19" s="14" t="s">
        <v>612</v>
      </c>
      <c r="H19" s="14" t="s">
        <v>613</v>
      </c>
      <c r="I19" s="14" t="s">
        <v>613</v>
      </c>
    </row>
    <row r="20" spans="1:9" ht="28.5" customHeight="1">
      <c r="A20" s="46" t="s">
        <v>614</v>
      </c>
      <c r="B20" s="14" t="s">
        <v>615</v>
      </c>
      <c r="C20" s="14" t="s">
        <v>616</v>
      </c>
      <c r="D20" s="14" t="s">
        <v>617</v>
      </c>
      <c r="E20" s="28">
        <v>62</v>
      </c>
      <c r="F20" s="14" t="s">
        <v>618</v>
      </c>
      <c r="G20" s="28" t="s">
        <v>619</v>
      </c>
      <c r="H20" s="12" t="s">
        <v>620</v>
      </c>
      <c r="I20" s="12"/>
    </row>
    <row r="21" spans="1:9" ht="19.5" customHeight="1">
      <c r="A21" s="46" t="s">
        <v>614</v>
      </c>
      <c r="B21" s="14" t="s">
        <v>621</v>
      </c>
      <c r="C21" s="14" t="s">
        <v>622</v>
      </c>
      <c r="D21" s="14" t="s">
        <v>617</v>
      </c>
      <c r="E21" s="28" t="s">
        <v>623</v>
      </c>
      <c r="F21" s="14" t="s">
        <v>624</v>
      </c>
      <c r="G21" s="35">
        <v>0.9</v>
      </c>
      <c r="H21" s="12"/>
      <c r="I21" s="12"/>
    </row>
    <row r="22" spans="1:9" ht="19.5" customHeight="1">
      <c r="A22" s="46" t="s">
        <v>614</v>
      </c>
      <c r="B22" s="14" t="s">
        <v>625</v>
      </c>
      <c r="C22" s="14" t="s">
        <v>626</v>
      </c>
      <c r="D22" s="14" t="s">
        <v>617</v>
      </c>
      <c r="E22" s="28" t="s">
        <v>578</v>
      </c>
      <c r="F22" s="14" t="s">
        <v>627</v>
      </c>
      <c r="G22" s="28" t="s">
        <v>628</v>
      </c>
      <c r="H22" s="12"/>
      <c r="I22" s="12"/>
    </row>
    <row r="23" spans="1:9" ht="24" customHeight="1">
      <c r="A23" s="46"/>
      <c r="B23" s="31" t="s">
        <v>629</v>
      </c>
      <c r="C23" s="12" t="s">
        <v>630</v>
      </c>
      <c r="D23" s="14" t="s">
        <v>617</v>
      </c>
      <c r="E23" s="28" t="s">
        <v>631</v>
      </c>
      <c r="F23" s="14" t="s">
        <v>632</v>
      </c>
      <c r="G23" s="28" t="s">
        <v>633</v>
      </c>
      <c r="H23" s="47" t="s">
        <v>634</v>
      </c>
      <c r="I23" s="23"/>
    </row>
    <row r="24" spans="1:9" ht="19.5" customHeight="1">
      <c r="A24" s="46" t="s">
        <v>614</v>
      </c>
      <c r="B24" s="32"/>
      <c r="C24" s="14" t="s">
        <v>635</v>
      </c>
      <c r="D24" s="14" t="s">
        <v>617</v>
      </c>
      <c r="E24" s="28" t="s">
        <v>636</v>
      </c>
      <c r="F24" s="14" t="s">
        <v>632</v>
      </c>
      <c r="G24" s="28" t="s">
        <v>637</v>
      </c>
      <c r="H24" s="12" t="s">
        <v>638</v>
      </c>
      <c r="I24" s="12"/>
    </row>
    <row r="25" spans="1:9" ht="25.5" customHeight="1">
      <c r="A25" s="46" t="s">
        <v>639</v>
      </c>
      <c r="B25" s="12" t="s">
        <v>640</v>
      </c>
      <c r="C25" s="12" t="s">
        <v>641</v>
      </c>
      <c r="D25" s="14" t="s">
        <v>617</v>
      </c>
      <c r="E25" s="28">
        <v>80</v>
      </c>
      <c r="F25" s="14" t="s">
        <v>624</v>
      </c>
      <c r="G25" s="35">
        <v>0.8</v>
      </c>
      <c r="H25" s="12"/>
      <c r="I25" s="12"/>
    </row>
    <row r="26" spans="1:9" ht="25.5" customHeight="1">
      <c r="A26" s="46" t="s">
        <v>639</v>
      </c>
      <c r="B26" s="12" t="s">
        <v>642</v>
      </c>
      <c r="C26" s="12" t="s">
        <v>643</v>
      </c>
      <c r="D26" s="14" t="s">
        <v>617</v>
      </c>
      <c r="E26" s="28">
        <v>85</v>
      </c>
      <c r="F26" s="14" t="s">
        <v>624</v>
      </c>
      <c r="G26" s="35">
        <v>0.85</v>
      </c>
      <c r="H26" s="12"/>
      <c r="I26" s="12"/>
    </row>
    <row r="27" spans="1:9" ht="25.5" customHeight="1">
      <c r="A27" s="46" t="s">
        <v>639</v>
      </c>
      <c r="B27" s="12" t="s">
        <v>644</v>
      </c>
      <c r="C27" s="12" t="s">
        <v>645</v>
      </c>
      <c r="D27" s="14" t="s">
        <v>617</v>
      </c>
      <c r="E27" s="28">
        <v>80</v>
      </c>
      <c r="F27" s="14" t="s">
        <v>624</v>
      </c>
      <c r="G27" s="35">
        <v>0.8</v>
      </c>
      <c r="H27" s="12"/>
      <c r="I27" s="12"/>
    </row>
    <row r="28" spans="1:9" ht="25.5" customHeight="1">
      <c r="A28" s="46" t="s">
        <v>639</v>
      </c>
      <c r="B28" s="12" t="s">
        <v>646</v>
      </c>
      <c r="C28" s="12" t="s">
        <v>647</v>
      </c>
      <c r="D28" s="14" t="s">
        <v>617</v>
      </c>
      <c r="E28" s="28">
        <v>90</v>
      </c>
      <c r="F28" s="14" t="s">
        <v>624</v>
      </c>
      <c r="G28" s="35">
        <v>0.9</v>
      </c>
      <c r="H28" s="12"/>
      <c r="I28" s="12"/>
    </row>
    <row r="29" spans="1:9" ht="25.5" customHeight="1">
      <c r="A29" s="48" t="s">
        <v>648</v>
      </c>
      <c r="B29" s="12" t="s">
        <v>649</v>
      </c>
      <c r="C29" s="14" t="s">
        <v>650</v>
      </c>
      <c r="D29" s="14" t="s">
        <v>617</v>
      </c>
      <c r="E29" s="28">
        <v>80</v>
      </c>
      <c r="F29" s="14" t="s">
        <v>624</v>
      </c>
      <c r="G29" s="35">
        <v>0.8</v>
      </c>
      <c r="H29" s="12"/>
      <c r="I29" s="12"/>
    </row>
    <row r="30" spans="1:9" ht="19.5" customHeight="1">
      <c r="A30" s="40" t="s">
        <v>651</v>
      </c>
      <c r="B30" s="13"/>
      <c r="C30" s="13"/>
      <c r="D30" s="13"/>
      <c r="E30" s="13"/>
      <c r="F30" s="13"/>
      <c r="G30" s="13"/>
      <c r="H30" s="13"/>
      <c r="I30" s="13"/>
    </row>
    <row r="31" spans="1:9" ht="19.5" customHeight="1">
      <c r="A31" s="24" t="s">
        <v>652</v>
      </c>
      <c r="B31" s="25" t="s">
        <v>652</v>
      </c>
      <c r="C31" s="25" t="s">
        <v>652</v>
      </c>
      <c r="D31" s="25" t="s">
        <v>652</v>
      </c>
      <c r="E31" s="25" t="s">
        <v>652</v>
      </c>
      <c r="F31" s="25" t="s">
        <v>652</v>
      </c>
      <c r="G31" s="25" t="s">
        <v>652</v>
      </c>
      <c r="H31" s="25" t="s">
        <v>652</v>
      </c>
      <c r="I31" s="25" t="s">
        <v>652</v>
      </c>
    </row>
    <row r="32" spans="1:9" ht="19.5" customHeight="1">
      <c r="A32" s="10" t="s">
        <v>653</v>
      </c>
      <c r="B32" s="10" t="s">
        <v>653</v>
      </c>
      <c r="C32" s="10" t="s">
        <v>653</v>
      </c>
      <c r="D32" s="10" t="s">
        <v>653</v>
      </c>
      <c r="E32" s="10" t="s">
        <v>653</v>
      </c>
      <c r="F32" s="10" t="s">
        <v>653</v>
      </c>
      <c r="G32" s="10" t="s">
        <v>653</v>
      </c>
      <c r="H32" s="10" t="s">
        <v>653</v>
      </c>
      <c r="I32" s="10" t="s">
        <v>653</v>
      </c>
    </row>
  </sheetData>
  <sheetProtection/>
  <mergeCells count="37">
    <mergeCell ref="B4:I4"/>
    <mergeCell ref="A5:G5"/>
    <mergeCell ref="H5:I5"/>
    <mergeCell ref="C6:H6"/>
    <mergeCell ref="C7:H7"/>
    <mergeCell ref="A8:I8"/>
    <mergeCell ref="B9:E9"/>
    <mergeCell ref="F9:I9"/>
    <mergeCell ref="B10:E10"/>
    <mergeCell ref="F10:I10"/>
    <mergeCell ref="A11:I11"/>
    <mergeCell ref="D12:F12"/>
    <mergeCell ref="A18:I18"/>
    <mergeCell ref="H19:I19"/>
    <mergeCell ref="H20:I20"/>
    <mergeCell ref="H21:I21"/>
    <mergeCell ref="H22:I22"/>
    <mergeCell ref="H23:I23"/>
    <mergeCell ref="H24:I24"/>
    <mergeCell ref="H25:I25"/>
    <mergeCell ref="H26:I26"/>
    <mergeCell ref="H27:I27"/>
    <mergeCell ref="H28:I28"/>
    <mergeCell ref="H29:I29"/>
    <mergeCell ref="B30:I30"/>
    <mergeCell ref="A31:I31"/>
    <mergeCell ref="A32:I32"/>
    <mergeCell ref="A6:A7"/>
    <mergeCell ref="A12:A13"/>
    <mergeCell ref="A20:A24"/>
    <mergeCell ref="A25:A28"/>
    <mergeCell ref="B12:B13"/>
    <mergeCell ref="B23:B24"/>
    <mergeCell ref="C12:C13"/>
    <mergeCell ref="G12:G13"/>
    <mergeCell ref="H12:H13"/>
    <mergeCell ref="I12:I13"/>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dimension ref="A1:J25"/>
  <sheetViews>
    <sheetView tabSelected="1" zoomScaleSheetLayoutView="100" workbookViewId="0" topLeftCell="A16">
      <selection activeCell="A45" sqref="A45"/>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654</v>
      </c>
      <c r="F1" s="2"/>
      <c r="G1" s="2"/>
      <c r="H1" s="2"/>
      <c r="I1" s="2"/>
      <c r="J1" s="2"/>
    </row>
    <row r="2" spans="1:10" ht="13.5" customHeight="1">
      <c r="A2" s="4"/>
      <c r="B2" s="5"/>
      <c r="C2" s="5"/>
      <c r="D2" s="5"/>
      <c r="E2" s="5"/>
      <c r="F2" s="5"/>
      <c r="G2" s="5"/>
      <c r="H2" s="5"/>
      <c r="I2" s="5"/>
      <c r="J2" s="26" t="s">
        <v>655</v>
      </c>
    </row>
    <row r="3" spans="1:10" ht="13.5" customHeight="1">
      <c r="A3" s="6" t="s">
        <v>498</v>
      </c>
      <c r="B3" s="7"/>
      <c r="C3" s="7"/>
      <c r="D3" s="7"/>
      <c r="E3" s="8"/>
      <c r="F3" s="7"/>
      <c r="G3" s="7"/>
      <c r="H3" s="7"/>
      <c r="I3" s="7"/>
      <c r="J3" s="27" t="s">
        <v>564</v>
      </c>
    </row>
    <row r="4" spans="1:10" ht="19.5" customHeight="1">
      <c r="A4" s="9" t="s">
        <v>656</v>
      </c>
      <c r="B4" s="9"/>
      <c r="C4" s="10" t="s">
        <v>657</v>
      </c>
      <c r="D4" s="10"/>
      <c r="E4" s="10"/>
      <c r="F4" s="10"/>
      <c r="G4" s="10"/>
      <c r="H4" s="10"/>
      <c r="I4" s="10"/>
      <c r="J4" s="10"/>
    </row>
    <row r="5" spans="1:10" ht="19.5" customHeight="1">
      <c r="A5" s="9" t="s">
        <v>658</v>
      </c>
      <c r="B5" s="9"/>
      <c r="C5" s="9" t="s">
        <v>566</v>
      </c>
      <c r="D5" s="9"/>
      <c r="E5" s="9"/>
      <c r="F5" s="9" t="s">
        <v>659</v>
      </c>
      <c r="G5" s="9"/>
      <c r="H5" s="9" t="s">
        <v>566</v>
      </c>
      <c r="I5" s="9"/>
      <c r="J5" s="9"/>
    </row>
    <row r="6" spans="1:10" ht="19.5" customHeight="1">
      <c r="A6" s="11" t="s">
        <v>660</v>
      </c>
      <c r="B6" s="12"/>
      <c r="C6" s="13"/>
      <c r="D6" s="14" t="s">
        <v>661</v>
      </c>
      <c r="E6" s="14" t="s">
        <v>662</v>
      </c>
      <c r="F6" s="14" t="s">
        <v>663</v>
      </c>
      <c r="G6" s="14" t="s">
        <v>664</v>
      </c>
      <c r="H6" s="14" t="s">
        <v>665</v>
      </c>
      <c r="I6" s="14" t="s">
        <v>666</v>
      </c>
      <c r="J6" s="14"/>
    </row>
    <row r="7" spans="1:10" ht="19.5" customHeight="1">
      <c r="A7" s="11"/>
      <c r="B7" s="12"/>
      <c r="C7" s="13" t="s">
        <v>667</v>
      </c>
      <c r="D7" s="15"/>
      <c r="E7" s="33">
        <v>0.84</v>
      </c>
      <c r="F7" s="33">
        <v>0.84</v>
      </c>
      <c r="G7" s="14">
        <v>20</v>
      </c>
      <c r="H7" s="17">
        <v>1</v>
      </c>
      <c r="I7" s="15">
        <v>20</v>
      </c>
      <c r="J7" s="13"/>
    </row>
    <row r="8" spans="1:10" ht="19.5" customHeight="1">
      <c r="A8" s="11"/>
      <c r="B8" s="12"/>
      <c r="C8" s="13" t="s">
        <v>668</v>
      </c>
      <c r="D8" s="15"/>
      <c r="E8" s="33">
        <v>0.84</v>
      </c>
      <c r="F8" s="33">
        <v>0.84</v>
      </c>
      <c r="G8" s="14" t="s">
        <v>504</v>
      </c>
      <c r="H8" s="17">
        <v>1</v>
      </c>
      <c r="I8" s="14" t="s">
        <v>504</v>
      </c>
      <c r="J8" s="14"/>
    </row>
    <row r="9" spans="1:10" ht="19.5" customHeight="1">
      <c r="A9" s="11"/>
      <c r="B9" s="12"/>
      <c r="C9" s="13" t="s">
        <v>669</v>
      </c>
      <c r="D9" s="15"/>
      <c r="E9" s="15"/>
      <c r="F9" s="15"/>
      <c r="G9" s="14" t="s">
        <v>504</v>
      </c>
      <c r="H9" s="15"/>
      <c r="I9" s="14" t="s">
        <v>504</v>
      </c>
      <c r="J9" s="14"/>
    </row>
    <row r="10" spans="1:10" ht="19.5" customHeight="1">
      <c r="A10" s="11"/>
      <c r="B10" s="12"/>
      <c r="C10" s="13" t="s">
        <v>670</v>
      </c>
      <c r="D10" s="15"/>
      <c r="E10" s="15"/>
      <c r="F10" s="15"/>
      <c r="G10" s="14" t="s">
        <v>504</v>
      </c>
      <c r="H10" s="15"/>
      <c r="I10" s="14" t="s">
        <v>504</v>
      </c>
      <c r="J10" s="14"/>
    </row>
    <row r="11" spans="1:10" ht="19.5" customHeight="1">
      <c r="A11" s="11" t="s">
        <v>671</v>
      </c>
      <c r="B11" s="14" t="s">
        <v>672</v>
      </c>
      <c r="C11" s="14"/>
      <c r="D11" s="14"/>
      <c r="E11" s="14"/>
      <c r="F11" s="14" t="s">
        <v>577</v>
      </c>
      <c r="G11" s="14"/>
      <c r="H11" s="14"/>
      <c r="I11" s="14"/>
      <c r="J11" s="14"/>
    </row>
    <row r="12" spans="1:10" ht="57" customHeight="1">
      <c r="A12" s="11"/>
      <c r="B12" s="18" t="s">
        <v>673</v>
      </c>
      <c r="C12" s="18"/>
      <c r="D12" s="18"/>
      <c r="E12" s="18"/>
      <c r="F12" s="18" t="s">
        <v>674</v>
      </c>
      <c r="G12" s="18"/>
      <c r="H12" s="18"/>
      <c r="I12" s="18"/>
      <c r="J12" s="18"/>
    </row>
    <row r="13" spans="1:10" ht="19.5" customHeight="1">
      <c r="A13" s="19" t="s">
        <v>675</v>
      </c>
      <c r="B13" s="14"/>
      <c r="C13" s="14"/>
      <c r="D13" s="14" t="s">
        <v>676</v>
      </c>
      <c r="E13" s="14"/>
      <c r="F13" s="14"/>
      <c r="G13" s="14" t="s">
        <v>612</v>
      </c>
      <c r="H13" s="14" t="s">
        <v>664</v>
      </c>
      <c r="I13" s="14" t="s">
        <v>666</v>
      </c>
      <c r="J13" s="12" t="s">
        <v>613</v>
      </c>
    </row>
    <row r="14" spans="1:10" ht="19.5" customHeight="1">
      <c r="A14" s="19" t="s">
        <v>606</v>
      </c>
      <c r="B14" s="14" t="s">
        <v>607</v>
      </c>
      <c r="C14" s="14" t="s">
        <v>608</v>
      </c>
      <c r="D14" s="14" t="s">
        <v>609</v>
      </c>
      <c r="E14" s="14" t="s">
        <v>610</v>
      </c>
      <c r="F14" s="14" t="s">
        <v>611</v>
      </c>
      <c r="G14" s="14"/>
      <c r="H14" s="14"/>
      <c r="I14" s="14"/>
      <c r="J14" s="12"/>
    </row>
    <row r="15" spans="1:10" ht="19.5" customHeight="1">
      <c r="A15" s="19" t="s">
        <v>614</v>
      </c>
      <c r="B15" s="14" t="s">
        <v>615</v>
      </c>
      <c r="C15" s="14" t="s">
        <v>677</v>
      </c>
      <c r="D15" s="14" t="s">
        <v>678</v>
      </c>
      <c r="E15" s="28">
        <v>7</v>
      </c>
      <c r="F15" s="28" t="s">
        <v>618</v>
      </c>
      <c r="G15" s="28">
        <v>7</v>
      </c>
      <c r="H15" s="28">
        <v>10</v>
      </c>
      <c r="I15" s="28">
        <v>10</v>
      </c>
      <c r="J15" s="12"/>
    </row>
    <row r="16" spans="1:10" ht="19.5" customHeight="1">
      <c r="A16" s="19"/>
      <c r="B16" s="14" t="s">
        <v>621</v>
      </c>
      <c r="C16" s="14" t="s">
        <v>679</v>
      </c>
      <c r="D16" s="14" t="s">
        <v>678</v>
      </c>
      <c r="E16" s="28">
        <v>100</v>
      </c>
      <c r="F16" s="28" t="s">
        <v>624</v>
      </c>
      <c r="G16" s="35">
        <v>1</v>
      </c>
      <c r="H16" s="28">
        <v>10</v>
      </c>
      <c r="I16" s="28">
        <v>10</v>
      </c>
      <c r="J16" s="12"/>
    </row>
    <row r="17" spans="1:10" ht="31.5" customHeight="1">
      <c r="A17" s="19"/>
      <c r="B17" s="14" t="s">
        <v>625</v>
      </c>
      <c r="C17" s="14" t="s">
        <v>626</v>
      </c>
      <c r="D17" s="14" t="s">
        <v>678</v>
      </c>
      <c r="E17" s="20" t="s">
        <v>680</v>
      </c>
      <c r="F17" s="28" t="s">
        <v>627</v>
      </c>
      <c r="G17" s="28">
        <v>2021</v>
      </c>
      <c r="H17" s="28">
        <v>10</v>
      </c>
      <c r="I17" s="28">
        <v>10</v>
      </c>
      <c r="J17" s="12"/>
    </row>
    <row r="18" spans="1:10" ht="19.5" customHeight="1">
      <c r="A18" s="19"/>
      <c r="B18" s="14" t="s">
        <v>629</v>
      </c>
      <c r="C18" s="14" t="s">
        <v>681</v>
      </c>
      <c r="D18" s="14" t="s">
        <v>678</v>
      </c>
      <c r="E18" s="28">
        <v>8400</v>
      </c>
      <c r="F18" s="28" t="s">
        <v>682</v>
      </c>
      <c r="G18" s="28" t="s">
        <v>683</v>
      </c>
      <c r="H18" s="28">
        <v>10</v>
      </c>
      <c r="I18" s="28">
        <v>10</v>
      </c>
      <c r="J18" s="12"/>
    </row>
    <row r="19" spans="1:10" ht="25.5" customHeight="1">
      <c r="A19" s="19" t="s">
        <v>639</v>
      </c>
      <c r="B19" s="12" t="s">
        <v>642</v>
      </c>
      <c r="C19" s="12" t="s">
        <v>684</v>
      </c>
      <c r="D19" s="14" t="s">
        <v>617</v>
      </c>
      <c r="E19" s="28">
        <v>80</v>
      </c>
      <c r="F19" s="28" t="s">
        <v>624</v>
      </c>
      <c r="G19" s="35">
        <v>0.8</v>
      </c>
      <c r="H19" s="28">
        <v>15</v>
      </c>
      <c r="I19" s="28">
        <v>15</v>
      </c>
      <c r="J19" s="12"/>
    </row>
    <row r="20" spans="1:10" ht="25.5" customHeight="1">
      <c r="A20" s="19"/>
      <c r="B20" s="12" t="s">
        <v>646</v>
      </c>
      <c r="C20" s="12" t="s">
        <v>685</v>
      </c>
      <c r="D20" s="14" t="s">
        <v>617</v>
      </c>
      <c r="E20" s="28">
        <v>80</v>
      </c>
      <c r="F20" s="28" t="s">
        <v>624</v>
      </c>
      <c r="G20" s="35">
        <v>0.8</v>
      </c>
      <c r="H20" s="28">
        <v>15</v>
      </c>
      <c r="I20" s="28">
        <v>15</v>
      </c>
      <c r="J20" s="12"/>
    </row>
    <row r="21" spans="1:10" ht="25.5" customHeight="1">
      <c r="A21" s="11" t="s">
        <v>648</v>
      </c>
      <c r="B21" s="12" t="s">
        <v>686</v>
      </c>
      <c r="C21" s="14" t="s">
        <v>687</v>
      </c>
      <c r="D21" s="14" t="s">
        <v>617</v>
      </c>
      <c r="E21" s="28">
        <v>80</v>
      </c>
      <c r="F21" s="28" t="s">
        <v>624</v>
      </c>
      <c r="G21" s="35">
        <v>0.8</v>
      </c>
      <c r="H21" s="28">
        <v>10</v>
      </c>
      <c r="I21" s="28">
        <v>10</v>
      </c>
      <c r="J21" s="12"/>
    </row>
    <row r="22" spans="1:10" ht="19.5" customHeight="1">
      <c r="A22" s="19" t="s">
        <v>688</v>
      </c>
      <c r="B22" s="14"/>
      <c r="C22" s="14"/>
      <c r="D22" s="13"/>
      <c r="E22" s="13"/>
      <c r="F22" s="13"/>
      <c r="G22" s="13"/>
      <c r="H22" s="13"/>
      <c r="I22" s="13"/>
      <c r="J22" s="13"/>
    </row>
    <row r="23" spans="1:10" ht="19.5" customHeight="1">
      <c r="A23" s="19" t="s">
        <v>689</v>
      </c>
      <c r="B23" s="14"/>
      <c r="C23" s="14"/>
      <c r="D23" s="14"/>
      <c r="E23" s="14"/>
      <c r="F23" s="14"/>
      <c r="G23" s="14"/>
      <c r="H23" s="14" t="s">
        <v>690</v>
      </c>
      <c r="I23" s="14" t="s">
        <v>690</v>
      </c>
      <c r="J23" s="14" t="s">
        <v>691</v>
      </c>
    </row>
    <row r="24" spans="1:10" ht="19.5" customHeight="1">
      <c r="A24" s="24" t="s">
        <v>652</v>
      </c>
      <c r="B24" s="25"/>
      <c r="C24" s="25"/>
      <c r="D24" s="25"/>
      <c r="E24" s="25"/>
      <c r="F24" s="25"/>
      <c r="G24" s="25"/>
      <c r="H24" s="25"/>
      <c r="I24" s="25"/>
      <c r="J24" s="25"/>
    </row>
    <row r="25" spans="1:10" ht="19.5" customHeight="1">
      <c r="A25" s="10" t="s">
        <v>653</v>
      </c>
      <c r="B25" s="10"/>
      <c r="C25" s="10"/>
      <c r="D25" s="10"/>
      <c r="E25" s="10"/>
      <c r="F25" s="10"/>
      <c r="G25" s="10"/>
      <c r="H25" s="10"/>
      <c r="I25" s="10"/>
      <c r="J25" s="10"/>
    </row>
  </sheetData>
  <sheetProtection/>
  <mergeCells count="30">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4:J24"/>
    <mergeCell ref="A25:J25"/>
    <mergeCell ref="A11:A12"/>
    <mergeCell ref="A15:A18"/>
    <mergeCell ref="A19:A20"/>
    <mergeCell ref="G13:G14"/>
    <mergeCell ref="H13:H14"/>
    <mergeCell ref="I13:I14"/>
    <mergeCell ref="J13:J14"/>
    <mergeCell ref="A6:B1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25"/>
  <sheetViews>
    <sheetView tabSelected="1" zoomScaleSheetLayoutView="100" workbookViewId="0" topLeftCell="A11">
      <selection activeCell="A45" sqref="A45"/>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654</v>
      </c>
      <c r="F1" s="2"/>
      <c r="G1" s="2"/>
      <c r="H1" s="2"/>
      <c r="I1" s="2"/>
      <c r="J1" s="2"/>
    </row>
    <row r="2" spans="1:10" ht="13.5" customHeight="1">
      <c r="A2" s="4"/>
      <c r="B2" s="5"/>
      <c r="C2" s="5"/>
      <c r="D2" s="5"/>
      <c r="E2" s="5"/>
      <c r="F2" s="5"/>
      <c r="G2" s="5"/>
      <c r="H2" s="5"/>
      <c r="I2" s="5"/>
      <c r="J2" s="26" t="s">
        <v>655</v>
      </c>
    </row>
    <row r="3" spans="1:10" ht="13.5" customHeight="1">
      <c r="A3" s="6" t="s">
        <v>498</v>
      </c>
      <c r="B3" s="7"/>
      <c r="C3" s="7"/>
      <c r="D3" s="7"/>
      <c r="E3" s="8"/>
      <c r="F3" s="7"/>
      <c r="G3" s="7"/>
      <c r="H3" s="7"/>
      <c r="I3" s="7"/>
      <c r="J3" s="27" t="s">
        <v>564</v>
      </c>
    </row>
    <row r="4" spans="1:10" ht="19.5" customHeight="1">
      <c r="A4" s="9" t="s">
        <v>656</v>
      </c>
      <c r="B4" s="9"/>
      <c r="C4" s="10" t="s">
        <v>692</v>
      </c>
      <c r="D4" s="10"/>
      <c r="E4" s="10"/>
      <c r="F4" s="10"/>
      <c r="G4" s="10"/>
      <c r="H4" s="10"/>
      <c r="I4" s="10"/>
      <c r="J4" s="10"/>
    </row>
    <row r="5" spans="1:10" ht="19.5" customHeight="1">
      <c r="A5" s="9" t="s">
        <v>658</v>
      </c>
      <c r="B5" s="9"/>
      <c r="C5" s="9" t="s">
        <v>566</v>
      </c>
      <c r="D5" s="9"/>
      <c r="E5" s="9"/>
      <c r="F5" s="9" t="s">
        <v>659</v>
      </c>
      <c r="G5" s="9"/>
      <c r="H5" s="9" t="s">
        <v>566</v>
      </c>
      <c r="I5" s="9"/>
      <c r="J5" s="9"/>
    </row>
    <row r="6" spans="1:10" ht="19.5" customHeight="1">
      <c r="A6" s="11" t="s">
        <v>660</v>
      </c>
      <c r="B6" s="12"/>
      <c r="C6" s="13"/>
      <c r="D6" s="14" t="s">
        <v>661</v>
      </c>
      <c r="E6" s="14" t="s">
        <v>662</v>
      </c>
      <c r="F6" s="14" t="s">
        <v>663</v>
      </c>
      <c r="G6" s="14" t="s">
        <v>664</v>
      </c>
      <c r="H6" s="14" t="s">
        <v>665</v>
      </c>
      <c r="I6" s="14" t="s">
        <v>666</v>
      </c>
      <c r="J6" s="14"/>
    </row>
    <row r="7" spans="1:10" ht="19.5" customHeight="1">
      <c r="A7" s="11"/>
      <c r="B7" s="12"/>
      <c r="C7" s="13" t="s">
        <v>667</v>
      </c>
      <c r="D7" s="15"/>
      <c r="E7" s="15">
        <v>10.08</v>
      </c>
      <c r="F7" s="15">
        <v>9.52</v>
      </c>
      <c r="G7" s="14">
        <v>20</v>
      </c>
      <c r="H7" s="17">
        <f>F7/E7</f>
        <v>0.9444444444444444</v>
      </c>
      <c r="I7" s="15">
        <f>H7*G7</f>
        <v>18.88888888888889</v>
      </c>
      <c r="J7" s="13"/>
    </row>
    <row r="8" spans="1:10" ht="19.5" customHeight="1">
      <c r="A8" s="11"/>
      <c r="B8" s="12"/>
      <c r="C8" s="13" t="s">
        <v>668</v>
      </c>
      <c r="D8" s="15"/>
      <c r="E8" s="15">
        <v>10.08</v>
      </c>
      <c r="F8" s="15">
        <v>9.52</v>
      </c>
      <c r="G8" s="14" t="s">
        <v>504</v>
      </c>
      <c r="H8" s="17">
        <f>F8/E8</f>
        <v>0.9444444444444444</v>
      </c>
      <c r="I8" s="14" t="s">
        <v>504</v>
      </c>
      <c r="J8" s="14"/>
    </row>
    <row r="9" spans="1:10" ht="19.5" customHeight="1">
      <c r="A9" s="11"/>
      <c r="B9" s="12"/>
      <c r="C9" s="13" t="s">
        <v>669</v>
      </c>
      <c r="D9" s="15"/>
      <c r="E9" s="15"/>
      <c r="F9" s="15"/>
      <c r="G9" s="14" t="s">
        <v>504</v>
      </c>
      <c r="H9" s="15"/>
      <c r="I9" s="14" t="s">
        <v>504</v>
      </c>
      <c r="J9" s="14"/>
    </row>
    <row r="10" spans="1:10" ht="19.5" customHeight="1">
      <c r="A10" s="11"/>
      <c r="B10" s="12"/>
      <c r="C10" s="13" t="s">
        <v>670</v>
      </c>
      <c r="D10" s="15"/>
      <c r="E10" s="15"/>
      <c r="F10" s="15"/>
      <c r="G10" s="14" t="s">
        <v>504</v>
      </c>
      <c r="H10" s="15"/>
      <c r="I10" s="14" t="s">
        <v>504</v>
      </c>
      <c r="J10" s="14"/>
    </row>
    <row r="11" spans="1:10" ht="19.5" customHeight="1">
      <c r="A11" s="11" t="s">
        <v>671</v>
      </c>
      <c r="B11" s="14" t="s">
        <v>672</v>
      </c>
      <c r="C11" s="14"/>
      <c r="D11" s="14"/>
      <c r="E11" s="14"/>
      <c r="F11" s="14" t="s">
        <v>577</v>
      </c>
      <c r="G11" s="14"/>
      <c r="H11" s="14"/>
      <c r="I11" s="14"/>
      <c r="J11" s="14"/>
    </row>
    <row r="12" spans="1:10" ht="54.75" customHeight="1">
      <c r="A12" s="11"/>
      <c r="B12" s="18" t="s">
        <v>693</v>
      </c>
      <c r="C12" s="18"/>
      <c r="D12" s="18"/>
      <c r="E12" s="18"/>
      <c r="F12" s="18" t="s">
        <v>694</v>
      </c>
      <c r="G12" s="18"/>
      <c r="H12" s="18"/>
      <c r="I12" s="18"/>
      <c r="J12" s="18"/>
    </row>
    <row r="13" spans="1:10" ht="19.5" customHeight="1">
      <c r="A13" s="19" t="s">
        <v>675</v>
      </c>
      <c r="B13" s="14"/>
      <c r="C13" s="14"/>
      <c r="D13" s="14" t="s">
        <v>676</v>
      </c>
      <c r="E13" s="14"/>
      <c r="F13" s="14"/>
      <c r="G13" s="14" t="s">
        <v>612</v>
      </c>
      <c r="H13" s="14" t="s">
        <v>664</v>
      </c>
      <c r="I13" s="14" t="s">
        <v>666</v>
      </c>
      <c r="J13" s="12" t="s">
        <v>613</v>
      </c>
    </row>
    <row r="14" spans="1:10" ht="19.5" customHeight="1">
      <c r="A14" s="19" t="s">
        <v>606</v>
      </c>
      <c r="B14" s="14" t="s">
        <v>607</v>
      </c>
      <c r="C14" s="14" t="s">
        <v>608</v>
      </c>
      <c r="D14" s="14" t="s">
        <v>609</v>
      </c>
      <c r="E14" s="14" t="s">
        <v>610</v>
      </c>
      <c r="F14" s="14" t="s">
        <v>611</v>
      </c>
      <c r="G14" s="14"/>
      <c r="H14" s="14"/>
      <c r="I14" s="14"/>
      <c r="J14" s="12"/>
    </row>
    <row r="15" spans="1:10" ht="19.5" customHeight="1">
      <c r="A15" s="19" t="s">
        <v>614</v>
      </c>
      <c r="B15" s="14" t="s">
        <v>615</v>
      </c>
      <c r="C15" s="14" t="s">
        <v>695</v>
      </c>
      <c r="D15" s="14" t="s">
        <v>678</v>
      </c>
      <c r="E15" s="28">
        <v>2</v>
      </c>
      <c r="F15" s="28" t="s">
        <v>618</v>
      </c>
      <c r="G15" s="28">
        <v>2</v>
      </c>
      <c r="H15" s="28">
        <v>10</v>
      </c>
      <c r="I15" s="28">
        <v>10</v>
      </c>
      <c r="J15" s="18"/>
    </row>
    <row r="16" spans="1:10" ht="19.5" customHeight="1">
      <c r="A16" s="19"/>
      <c r="B16" s="14" t="s">
        <v>621</v>
      </c>
      <c r="C16" s="14" t="s">
        <v>696</v>
      </c>
      <c r="D16" s="14" t="s">
        <v>617</v>
      </c>
      <c r="E16" s="28">
        <v>100</v>
      </c>
      <c r="F16" s="28" t="s">
        <v>624</v>
      </c>
      <c r="G16" s="35">
        <v>1</v>
      </c>
      <c r="H16" s="28">
        <v>10</v>
      </c>
      <c r="I16" s="28">
        <v>10</v>
      </c>
      <c r="J16" s="18"/>
    </row>
    <row r="17" spans="1:10" ht="19.5" customHeight="1">
      <c r="A17" s="19"/>
      <c r="B17" s="14" t="s">
        <v>625</v>
      </c>
      <c r="C17" s="14" t="s">
        <v>697</v>
      </c>
      <c r="D17" s="14" t="s">
        <v>617</v>
      </c>
      <c r="E17" s="28">
        <v>100</v>
      </c>
      <c r="F17" s="28" t="s">
        <v>624</v>
      </c>
      <c r="G17" s="35">
        <v>1</v>
      </c>
      <c r="H17" s="28">
        <v>10</v>
      </c>
      <c r="I17" s="28">
        <v>10</v>
      </c>
      <c r="J17" s="18"/>
    </row>
    <row r="18" spans="1:10" ht="19.5" customHeight="1">
      <c r="A18" s="19"/>
      <c r="B18" s="14" t="s">
        <v>629</v>
      </c>
      <c r="C18" s="14" t="s">
        <v>698</v>
      </c>
      <c r="D18" s="14" t="s">
        <v>678</v>
      </c>
      <c r="E18" s="28">
        <v>3300</v>
      </c>
      <c r="F18" s="28" t="s">
        <v>699</v>
      </c>
      <c r="G18" s="28">
        <v>3300</v>
      </c>
      <c r="H18" s="28">
        <v>10</v>
      </c>
      <c r="I18" s="28">
        <v>10</v>
      </c>
      <c r="J18" s="18"/>
    </row>
    <row r="19" spans="1:10" ht="25.5" customHeight="1">
      <c r="A19" s="19" t="s">
        <v>639</v>
      </c>
      <c r="B19" s="12" t="s">
        <v>640</v>
      </c>
      <c r="C19" s="14" t="s">
        <v>700</v>
      </c>
      <c r="D19" s="14" t="s">
        <v>617</v>
      </c>
      <c r="E19" s="28">
        <v>3300</v>
      </c>
      <c r="F19" s="28" t="s">
        <v>682</v>
      </c>
      <c r="G19" s="28">
        <v>3300</v>
      </c>
      <c r="H19" s="28">
        <v>15</v>
      </c>
      <c r="I19" s="28">
        <v>15</v>
      </c>
      <c r="J19" s="18"/>
    </row>
    <row r="20" spans="1:10" ht="25.5" customHeight="1">
      <c r="A20" s="19"/>
      <c r="B20" s="12" t="s">
        <v>642</v>
      </c>
      <c r="C20" s="14" t="s">
        <v>701</v>
      </c>
      <c r="D20" s="14" t="s">
        <v>617</v>
      </c>
      <c r="E20" s="28">
        <v>85</v>
      </c>
      <c r="F20" s="28" t="s">
        <v>624</v>
      </c>
      <c r="G20" s="35">
        <v>0.85</v>
      </c>
      <c r="H20" s="28">
        <v>15</v>
      </c>
      <c r="I20" s="28">
        <v>15</v>
      </c>
      <c r="J20" s="18"/>
    </row>
    <row r="21" spans="1:10" ht="25.5" customHeight="1">
      <c r="A21" s="11" t="s">
        <v>648</v>
      </c>
      <c r="B21" s="12" t="s">
        <v>686</v>
      </c>
      <c r="C21" s="14" t="s">
        <v>702</v>
      </c>
      <c r="D21" s="14" t="s">
        <v>617</v>
      </c>
      <c r="E21" s="28">
        <v>85</v>
      </c>
      <c r="F21" s="28" t="s">
        <v>624</v>
      </c>
      <c r="G21" s="35">
        <v>0.85</v>
      </c>
      <c r="H21" s="28">
        <v>10</v>
      </c>
      <c r="I21" s="28">
        <v>10</v>
      </c>
      <c r="J21" s="18"/>
    </row>
    <row r="22" spans="1:10" ht="19.5" customHeight="1">
      <c r="A22" s="19" t="s">
        <v>688</v>
      </c>
      <c r="B22" s="14"/>
      <c r="C22" s="14"/>
      <c r="D22" s="13"/>
      <c r="E22" s="13"/>
      <c r="F22" s="13"/>
      <c r="G22" s="13"/>
      <c r="H22" s="13"/>
      <c r="I22" s="13"/>
      <c r="J22" s="13"/>
    </row>
    <row r="23" spans="1:10" ht="19.5" customHeight="1">
      <c r="A23" s="19" t="s">
        <v>689</v>
      </c>
      <c r="B23" s="14"/>
      <c r="C23" s="14"/>
      <c r="D23" s="14"/>
      <c r="E23" s="14"/>
      <c r="F23" s="14"/>
      <c r="G23" s="14"/>
      <c r="H23" s="14" t="s">
        <v>690</v>
      </c>
      <c r="I23" s="14">
        <v>98.88</v>
      </c>
      <c r="J23" s="14" t="s">
        <v>691</v>
      </c>
    </row>
    <row r="24" spans="1:10" ht="19.5" customHeight="1">
      <c r="A24" s="24" t="s">
        <v>652</v>
      </c>
      <c r="B24" s="25"/>
      <c r="C24" s="25"/>
      <c r="D24" s="25"/>
      <c r="E24" s="25"/>
      <c r="F24" s="25"/>
      <c r="G24" s="25"/>
      <c r="H24" s="25"/>
      <c r="I24" s="25"/>
      <c r="J24" s="25"/>
    </row>
    <row r="25" spans="1:10" ht="19.5" customHeight="1">
      <c r="A25" s="10" t="s">
        <v>653</v>
      </c>
      <c r="B25" s="10"/>
      <c r="C25" s="10"/>
      <c r="D25" s="10"/>
      <c r="E25" s="10"/>
      <c r="F25" s="10"/>
      <c r="G25" s="10"/>
      <c r="H25" s="10"/>
      <c r="I25" s="10"/>
      <c r="J25" s="10"/>
    </row>
  </sheetData>
  <sheetProtection/>
  <mergeCells count="30">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4:J24"/>
    <mergeCell ref="A25:J25"/>
    <mergeCell ref="A11:A12"/>
    <mergeCell ref="A15:A18"/>
    <mergeCell ref="A19:A20"/>
    <mergeCell ref="G13:G14"/>
    <mergeCell ref="H13:H14"/>
    <mergeCell ref="I13:I14"/>
    <mergeCell ref="J13:J14"/>
    <mergeCell ref="A6:B1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27"/>
  <sheetViews>
    <sheetView tabSelected="1" zoomScaleSheetLayoutView="100" workbookViewId="0" topLeftCell="A1">
      <selection activeCell="A45" sqref="A45"/>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654</v>
      </c>
      <c r="F1" s="2"/>
      <c r="G1" s="2"/>
      <c r="H1" s="2"/>
      <c r="I1" s="2"/>
      <c r="J1" s="2"/>
    </row>
    <row r="2" spans="1:10" ht="13.5" customHeight="1">
      <c r="A2" s="4"/>
      <c r="B2" s="5"/>
      <c r="C2" s="5"/>
      <c r="D2" s="5"/>
      <c r="E2" s="5"/>
      <c r="F2" s="5"/>
      <c r="G2" s="5"/>
      <c r="H2" s="5"/>
      <c r="I2" s="5"/>
      <c r="J2" s="26" t="s">
        <v>655</v>
      </c>
    </row>
    <row r="3" spans="1:10" ht="13.5" customHeight="1">
      <c r="A3" s="6" t="s">
        <v>498</v>
      </c>
      <c r="B3" s="7"/>
      <c r="C3" s="7"/>
      <c r="D3" s="7"/>
      <c r="E3" s="8"/>
      <c r="F3" s="7"/>
      <c r="G3" s="7"/>
      <c r="H3" s="7"/>
      <c r="I3" s="7"/>
      <c r="J3" s="27" t="s">
        <v>564</v>
      </c>
    </row>
    <row r="4" spans="1:10" ht="19.5" customHeight="1">
      <c r="A4" s="9" t="s">
        <v>656</v>
      </c>
      <c r="B4" s="9"/>
      <c r="C4" s="10" t="s">
        <v>703</v>
      </c>
      <c r="D4" s="10"/>
      <c r="E4" s="10"/>
      <c r="F4" s="10"/>
      <c r="G4" s="10"/>
      <c r="H4" s="10"/>
      <c r="I4" s="10"/>
      <c r="J4" s="10"/>
    </row>
    <row r="5" spans="1:10" ht="19.5" customHeight="1">
      <c r="A5" s="9" t="s">
        <v>658</v>
      </c>
      <c r="B5" s="9"/>
      <c r="C5" s="9" t="s">
        <v>566</v>
      </c>
      <c r="D5" s="9"/>
      <c r="E5" s="9"/>
      <c r="F5" s="9" t="s">
        <v>659</v>
      </c>
      <c r="G5" s="9"/>
      <c r="H5" s="9" t="s">
        <v>566</v>
      </c>
      <c r="I5" s="9"/>
      <c r="J5" s="9"/>
    </row>
    <row r="6" spans="1:10" ht="19.5" customHeight="1">
      <c r="A6" s="11" t="s">
        <v>660</v>
      </c>
      <c r="B6" s="12"/>
      <c r="C6" s="13"/>
      <c r="D6" s="14" t="s">
        <v>661</v>
      </c>
      <c r="E6" s="14" t="s">
        <v>662</v>
      </c>
      <c r="F6" s="14" t="s">
        <v>663</v>
      </c>
      <c r="G6" s="14" t="s">
        <v>664</v>
      </c>
      <c r="H6" s="14" t="s">
        <v>665</v>
      </c>
      <c r="I6" s="14" t="s">
        <v>666</v>
      </c>
      <c r="J6" s="14"/>
    </row>
    <row r="7" spans="1:10" ht="19.5" customHeight="1">
      <c r="A7" s="11"/>
      <c r="B7" s="12"/>
      <c r="C7" s="13" t="s">
        <v>667</v>
      </c>
      <c r="D7" s="15"/>
      <c r="E7" s="15">
        <v>5</v>
      </c>
      <c r="F7" s="15">
        <v>5</v>
      </c>
      <c r="G7" s="14">
        <v>20</v>
      </c>
      <c r="H7" s="17">
        <v>1</v>
      </c>
      <c r="I7" s="15">
        <v>20</v>
      </c>
      <c r="J7" s="13"/>
    </row>
    <row r="8" spans="1:10" ht="19.5" customHeight="1">
      <c r="A8" s="11"/>
      <c r="B8" s="12"/>
      <c r="C8" s="13" t="s">
        <v>668</v>
      </c>
      <c r="D8" s="15"/>
      <c r="E8" s="15">
        <v>5</v>
      </c>
      <c r="F8" s="15">
        <v>5</v>
      </c>
      <c r="G8" s="14" t="s">
        <v>504</v>
      </c>
      <c r="H8" s="17">
        <v>1</v>
      </c>
      <c r="I8" s="14" t="s">
        <v>504</v>
      </c>
      <c r="J8" s="14"/>
    </row>
    <row r="9" spans="1:10" ht="19.5" customHeight="1">
      <c r="A9" s="11"/>
      <c r="B9" s="12"/>
      <c r="C9" s="13" t="s">
        <v>669</v>
      </c>
      <c r="D9" s="15"/>
      <c r="E9" s="15"/>
      <c r="F9" s="15"/>
      <c r="G9" s="14" t="s">
        <v>504</v>
      </c>
      <c r="H9" s="15"/>
      <c r="I9" s="14" t="s">
        <v>504</v>
      </c>
      <c r="J9" s="14"/>
    </row>
    <row r="10" spans="1:10" ht="19.5" customHeight="1">
      <c r="A10" s="11"/>
      <c r="B10" s="12"/>
      <c r="C10" s="13" t="s">
        <v>670</v>
      </c>
      <c r="D10" s="15"/>
      <c r="E10" s="15"/>
      <c r="F10" s="15"/>
      <c r="G10" s="14" t="s">
        <v>504</v>
      </c>
      <c r="H10" s="15"/>
      <c r="I10" s="14" t="s">
        <v>504</v>
      </c>
      <c r="J10" s="14"/>
    </row>
    <row r="11" spans="1:10" ht="19.5" customHeight="1">
      <c r="A11" s="11" t="s">
        <v>671</v>
      </c>
      <c r="B11" s="14" t="s">
        <v>672</v>
      </c>
      <c r="C11" s="14"/>
      <c r="D11" s="14"/>
      <c r="E11" s="14"/>
      <c r="F11" s="14" t="s">
        <v>577</v>
      </c>
      <c r="G11" s="14"/>
      <c r="H11" s="14"/>
      <c r="I11" s="14"/>
      <c r="J11" s="14"/>
    </row>
    <row r="12" spans="1:10" ht="117" customHeight="1">
      <c r="A12" s="11"/>
      <c r="B12" s="18" t="s">
        <v>704</v>
      </c>
      <c r="C12" s="18"/>
      <c r="D12" s="18"/>
      <c r="E12" s="18"/>
      <c r="F12" s="18" t="s">
        <v>705</v>
      </c>
      <c r="G12" s="18"/>
      <c r="H12" s="18"/>
      <c r="I12" s="18"/>
      <c r="J12" s="18"/>
    </row>
    <row r="13" spans="1:10" ht="19.5" customHeight="1">
      <c r="A13" s="19" t="s">
        <v>675</v>
      </c>
      <c r="B13" s="14"/>
      <c r="C13" s="14"/>
      <c r="D13" s="14" t="s">
        <v>676</v>
      </c>
      <c r="E13" s="14"/>
      <c r="F13" s="14"/>
      <c r="G13" s="14" t="s">
        <v>612</v>
      </c>
      <c r="H13" s="14" t="s">
        <v>664</v>
      </c>
      <c r="I13" s="14" t="s">
        <v>666</v>
      </c>
      <c r="J13" s="12" t="s">
        <v>613</v>
      </c>
    </row>
    <row r="14" spans="1:10" ht="19.5" customHeight="1">
      <c r="A14" s="19" t="s">
        <v>606</v>
      </c>
      <c r="B14" s="14" t="s">
        <v>607</v>
      </c>
      <c r="C14" s="14" t="s">
        <v>608</v>
      </c>
      <c r="D14" s="14" t="s">
        <v>609</v>
      </c>
      <c r="E14" s="14" t="s">
        <v>610</v>
      </c>
      <c r="F14" s="14" t="s">
        <v>611</v>
      </c>
      <c r="G14" s="14"/>
      <c r="H14" s="14"/>
      <c r="I14" s="14"/>
      <c r="J14" s="12"/>
    </row>
    <row r="15" spans="1:10" ht="19.5" customHeight="1">
      <c r="A15" s="19" t="s">
        <v>614</v>
      </c>
      <c r="B15" s="14" t="s">
        <v>615</v>
      </c>
      <c r="C15" s="12" t="s">
        <v>706</v>
      </c>
      <c r="D15" s="14" t="s">
        <v>678</v>
      </c>
      <c r="E15" s="28">
        <v>1</v>
      </c>
      <c r="F15" s="28" t="s">
        <v>707</v>
      </c>
      <c r="G15" s="28">
        <v>1</v>
      </c>
      <c r="H15" s="28">
        <v>10</v>
      </c>
      <c r="I15" s="28">
        <v>10</v>
      </c>
      <c r="J15" s="12"/>
    </row>
    <row r="16" spans="1:10" ht="19.5" customHeight="1">
      <c r="A16" s="19"/>
      <c r="B16" s="31" t="s">
        <v>621</v>
      </c>
      <c r="C16" s="12" t="s">
        <v>708</v>
      </c>
      <c r="D16" s="14" t="s">
        <v>617</v>
      </c>
      <c r="E16" s="28">
        <v>100</v>
      </c>
      <c r="F16" s="28" t="s">
        <v>624</v>
      </c>
      <c r="G16" s="35">
        <v>1</v>
      </c>
      <c r="H16" s="28">
        <v>10</v>
      </c>
      <c r="I16" s="28">
        <v>10</v>
      </c>
      <c r="J16" s="12"/>
    </row>
    <row r="17" spans="1:10" ht="19.5" customHeight="1">
      <c r="A17" s="19"/>
      <c r="B17" s="32"/>
      <c r="C17" s="12" t="s">
        <v>709</v>
      </c>
      <c r="D17" s="14" t="s">
        <v>617</v>
      </c>
      <c r="E17" s="28">
        <v>100</v>
      </c>
      <c r="F17" s="28" t="s">
        <v>624</v>
      </c>
      <c r="G17" s="35">
        <v>1</v>
      </c>
      <c r="H17" s="28">
        <v>5</v>
      </c>
      <c r="I17" s="28">
        <v>5</v>
      </c>
      <c r="J17" s="12"/>
    </row>
    <row r="18" spans="1:10" ht="19.5" customHeight="1">
      <c r="A18" s="19"/>
      <c r="B18" s="14" t="s">
        <v>625</v>
      </c>
      <c r="C18" s="12" t="s">
        <v>710</v>
      </c>
      <c r="D18" s="14" t="s">
        <v>711</v>
      </c>
      <c r="E18" s="28">
        <v>2021</v>
      </c>
      <c r="F18" s="28" t="s">
        <v>627</v>
      </c>
      <c r="G18" s="28">
        <v>2021</v>
      </c>
      <c r="H18" s="28">
        <v>5</v>
      </c>
      <c r="I18" s="28">
        <v>5</v>
      </c>
      <c r="J18" s="12"/>
    </row>
    <row r="19" spans="1:10" ht="19.5" customHeight="1">
      <c r="A19" s="19"/>
      <c r="B19" s="14" t="s">
        <v>629</v>
      </c>
      <c r="C19" s="12" t="s">
        <v>712</v>
      </c>
      <c r="D19" s="14" t="s">
        <v>678</v>
      </c>
      <c r="E19" s="28">
        <v>5</v>
      </c>
      <c r="F19" s="28" t="s">
        <v>632</v>
      </c>
      <c r="G19" s="28">
        <v>5</v>
      </c>
      <c r="H19" s="28">
        <v>10</v>
      </c>
      <c r="I19" s="28">
        <v>10</v>
      </c>
      <c r="J19" s="12"/>
    </row>
    <row r="20" spans="1:10" ht="25.5" customHeight="1">
      <c r="A20" s="19" t="s">
        <v>639</v>
      </c>
      <c r="B20" s="12" t="s">
        <v>642</v>
      </c>
      <c r="C20" s="12" t="s">
        <v>713</v>
      </c>
      <c r="D20" s="14" t="s">
        <v>617</v>
      </c>
      <c r="E20" s="28">
        <v>90</v>
      </c>
      <c r="F20" s="28" t="s">
        <v>624</v>
      </c>
      <c r="G20" s="35">
        <v>0.9</v>
      </c>
      <c r="H20" s="28">
        <v>10</v>
      </c>
      <c r="I20" s="28">
        <v>10</v>
      </c>
      <c r="J20" s="12"/>
    </row>
    <row r="21" spans="1:10" ht="25.5" customHeight="1">
      <c r="A21" s="19"/>
      <c r="B21" s="12" t="s">
        <v>644</v>
      </c>
      <c r="C21" s="12" t="s">
        <v>714</v>
      </c>
      <c r="D21" s="14" t="s">
        <v>617</v>
      </c>
      <c r="E21" s="28">
        <v>90</v>
      </c>
      <c r="F21" s="28" t="s">
        <v>624</v>
      </c>
      <c r="G21" s="35">
        <v>0.9</v>
      </c>
      <c r="H21" s="28">
        <v>10</v>
      </c>
      <c r="I21" s="28">
        <v>10</v>
      </c>
      <c r="J21" s="12"/>
    </row>
    <row r="22" spans="1:10" ht="25.5" customHeight="1">
      <c r="A22" s="19"/>
      <c r="B22" s="12" t="s">
        <v>646</v>
      </c>
      <c r="C22" s="12" t="s">
        <v>715</v>
      </c>
      <c r="D22" s="14" t="s">
        <v>617</v>
      </c>
      <c r="E22" s="28">
        <v>90</v>
      </c>
      <c r="F22" s="28" t="s">
        <v>624</v>
      </c>
      <c r="G22" s="35">
        <v>0.9</v>
      </c>
      <c r="H22" s="28">
        <v>10</v>
      </c>
      <c r="I22" s="28">
        <v>10</v>
      </c>
      <c r="J22" s="12"/>
    </row>
    <row r="23" spans="1:10" ht="25.5" customHeight="1">
      <c r="A23" s="11" t="s">
        <v>648</v>
      </c>
      <c r="B23" s="12" t="s">
        <v>686</v>
      </c>
      <c r="C23" s="12" t="s">
        <v>650</v>
      </c>
      <c r="D23" s="14" t="s">
        <v>617</v>
      </c>
      <c r="E23" s="28">
        <v>85</v>
      </c>
      <c r="F23" s="28" t="s">
        <v>624</v>
      </c>
      <c r="G23" s="35">
        <v>0.9</v>
      </c>
      <c r="H23" s="28">
        <v>10</v>
      </c>
      <c r="I23" s="28">
        <v>10</v>
      </c>
      <c r="J23" s="12"/>
    </row>
    <row r="24" spans="1:10" ht="19.5" customHeight="1">
      <c r="A24" s="19" t="s">
        <v>688</v>
      </c>
      <c r="B24" s="14"/>
      <c r="C24" s="14"/>
      <c r="D24" s="14"/>
      <c r="E24" s="14"/>
      <c r="F24" s="14"/>
      <c r="G24" s="14"/>
      <c r="H24" s="14"/>
      <c r="I24" s="14"/>
      <c r="J24" s="14"/>
    </row>
    <row r="25" spans="1:10" ht="19.5" customHeight="1">
      <c r="A25" s="19" t="s">
        <v>689</v>
      </c>
      <c r="B25" s="14"/>
      <c r="C25" s="14"/>
      <c r="D25" s="14"/>
      <c r="E25" s="14"/>
      <c r="F25" s="14"/>
      <c r="G25" s="14"/>
      <c r="H25" s="14" t="s">
        <v>690</v>
      </c>
      <c r="I25" s="28">
        <f>SUM(I7,I15:I23)</f>
        <v>100</v>
      </c>
      <c r="J25" s="14" t="s">
        <v>691</v>
      </c>
    </row>
    <row r="26" spans="1:10" ht="19.5" customHeight="1">
      <c r="A26" s="24" t="s">
        <v>652</v>
      </c>
      <c r="B26" s="25"/>
      <c r="C26" s="25"/>
      <c r="D26" s="25"/>
      <c r="E26" s="25"/>
      <c r="F26" s="25"/>
      <c r="G26" s="25"/>
      <c r="H26" s="25"/>
      <c r="I26" s="25"/>
      <c r="J26" s="25"/>
    </row>
    <row r="27" spans="1:10" ht="19.5" customHeight="1">
      <c r="A27" s="10" t="s">
        <v>653</v>
      </c>
      <c r="B27" s="10"/>
      <c r="C27" s="10"/>
      <c r="D27" s="10"/>
      <c r="E27" s="10"/>
      <c r="F27" s="10"/>
      <c r="G27" s="10"/>
      <c r="H27" s="10"/>
      <c r="I27" s="10"/>
      <c r="J27" s="10"/>
    </row>
    <row r="28" ht="12.75" customHeight="1"/>
  </sheetData>
  <sheetProtection/>
  <mergeCells count="3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11:A12"/>
    <mergeCell ref="A15:A19"/>
    <mergeCell ref="A20:A22"/>
    <mergeCell ref="B16:B17"/>
    <mergeCell ref="G13:G14"/>
    <mergeCell ref="H13:H14"/>
    <mergeCell ref="I13:I14"/>
    <mergeCell ref="J13:J14"/>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J25"/>
  <sheetViews>
    <sheetView tabSelected="1" zoomScaleSheetLayoutView="100" workbookViewId="0" topLeftCell="A1">
      <selection activeCell="A45" sqref="A45"/>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654</v>
      </c>
      <c r="F1" s="2"/>
      <c r="G1" s="2"/>
      <c r="H1" s="2"/>
      <c r="I1" s="2"/>
      <c r="J1" s="2"/>
    </row>
    <row r="2" spans="1:10" ht="13.5" customHeight="1">
      <c r="A2" s="4"/>
      <c r="B2" s="5"/>
      <c r="C2" s="5"/>
      <c r="D2" s="5"/>
      <c r="E2" s="5"/>
      <c r="F2" s="5"/>
      <c r="G2" s="5"/>
      <c r="H2" s="5"/>
      <c r="I2" s="5"/>
      <c r="J2" s="26" t="s">
        <v>655</v>
      </c>
    </row>
    <row r="3" spans="1:10" ht="13.5" customHeight="1">
      <c r="A3" s="6" t="s">
        <v>498</v>
      </c>
      <c r="B3" s="7"/>
      <c r="C3" s="7"/>
      <c r="D3" s="7"/>
      <c r="E3" s="8"/>
      <c r="F3" s="7"/>
      <c r="G3" s="7"/>
      <c r="H3" s="7"/>
      <c r="I3" s="7"/>
      <c r="J3" s="27" t="s">
        <v>564</v>
      </c>
    </row>
    <row r="4" spans="1:10" ht="19.5" customHeight="1">
      <c r="A4" s="9" t="s">
        <v>656</v>
      </c>
      <c r="B4" s="9"/>
      <c r="C4" s="10" t="s">
        <v>716</v>
      </c>
      <c r="D4" s="10"/>
      <c r="E4" s="10"/>
      <c r="F4" s="10"/>
      <c r="G4" s="10"/>
      <c r="H4" s="10"/>
      <c r="I4" s="10"/>
      <c r="J4" s="10"/>
    </row>
    <row r="5" spans="1:10" ht="19.5" customHeight="1">
      <c r="A5" s="9" t="s">
        <v>658</v>
      </c>
      <c r="B5" s="9"/>
      <c r="C5" s="9" t="s">
        <v>566</v>
      </c>
      <c r="D5" s="9"/>
      <c r="E5" s="9"/>
      <c r="F5" s="9" t="s">
        <v>659</v>
      </c>
      <c r="G5" s="9"/>
      <c r="H5" s="9" t="s">
        <v>566</v>
      </c>
      <c r="I5" s="9"/>
      <c r="J5" s="9"/>
    </row>
    <row r="6" spans="1:10" ht="19.5" customHeight="1">
      <c r="A6" s="11" t="s">
        <v>660</v>
      </c>
      <c r="B6" s="12"/>
      <c r="C6" s="13"/>
      <c r="D6" s="14" t="s">
        <v>661</v>
      </c>
      <c r="E6" s="14" t="s">
        <v>662</v>
      </c>
      <c r="F6" s="14" t="s">
        <v>663</v>
      </c>
      <c r="G6" s="14" t="s">
        <v>664</v>
      </c>
      <c r="H6" s="14" t="s">
        <v>665</v>
      </c>
      <c r="I6" s="14" t="s">
        <v>666</v>
      </c>
      <c r="J6" s="14"/>
    </row>
    <row r="7" spans="1:10" ht="19.5" customHeight="1">
      <c r="A7" s="11"/>
      <c r="B7" s="12"/>
      <c r="C7" s="13" t="s">
        <v>667</v>
      </c>
      <c r="D7" s="15"/>
      <c r="E7" s="15">
        <v>1.42</v>
      </c>
      <c r="F7" s="15">
        <v>1.42</v>
      </c>
      <c r="G7" s="16">
        <v>20</v>
      </c>
      <c r="H7" s="17">
        <f>F7/E7</f>
        <v>1</v>
      </c>
      <c r="I7" s="15">
        <v>20</v>
      </c>
      <c r="J7" s="13"/>
    </row>
    <row r="8" spans="1:10" ht="19.5" customHeight="1">
      <c r="A8" s="11"/>
      <c r="B8" s="12"/>
      <c r="C8" s="13" t="s">
        <v>668</v>
      </c>
      <c r="D8" s="15"/>
      <c r="E8" s="15">
        <v>1.42</v>
      </c>
      <c r="F8" s="15">
        <v>1.42</v>
      </c>
      <c r="G8" s="14" t="s">
        <v>504</v>
      </c>
      <c r="H8" s="17">
        <f>F8/E8</f>
        <v>1</v>
      </c>
      <c r="I8" s="14" t="s">
        <v>504</v>
      </c>
      <c r="J8" s="14"/>
    </row>
    <row r="9" spans="1:10" ht="19.5" customHeight="1">
      <c r="A9" s="11"/>
      <c r="B9" s="12"/>
      <c r="C9" s="13" t="s">
        <v>669</v>
      </c>
      <c r="D9" s="15"/>
      <c r="E9" s="15"/>
      <c r="F9" s="15"/>
      <c r="G9" s="14" t="s">
        <v>504</v>
      </c>
      <c r="H9" s="15"/>
      <c r="I9" s="14" t="s">
        <v>504</v>
      </c>
      <c r="J9" s="14"/>
    </row>
    <row r="10" spans="1:10" ht="19.5" customHeight="1">
      <c r="A10" s="11"/>
      <c r="B10" s="12"/>
      <c r="C10" s="13" t="s">
        <v>670</v>
      </c>
      <c r="D10" s="15"/>
      <c r="E10" s="15"/>
      <c r="F10" s="15"/>
      <c r="G10" s="14" t="s">
        <v>504</v>
      </c>
      <c r="H10" s="15"/>
      <c r="I10" s="14" t="s">
        <v>504</v>
      </c>
      <c r="J10" s="14"/>
    </row>
    <row r="11" spans="1:10" ht="19.5" customHeight="1">
      <c r="A11" s="11" t="s">
        <v>671</v>
      </c>
      <c r="B11" s="14" t="s">
        <v>672</v>
      </c>
      <c r="C11" s="14"/>
      <c r="D11" s="14"/>
      <c r="E11" s="14"/>
      <c r="F11" s="14" t="s">
        <v>577</v>
      </c>
      <c r="G11" s="14"/>
      <c r="H11" s="14"/>
      <c r="I11" s="14"/>
      <c r="J11" s="14"/>
    </row>
    <row r="12" spans="1:10" ht="88.5" customHeight="1">
      <c r="A12" s="11"/>
      <c r="B12" s="18" t="s">
        <v>717</v>
      </c>
      <c r="C12" s="18"/>
      <c r="D12" s="18"/>
      <c r="E12" s="18"/>
      <c r="F12" s="18" t="s">
        <v>718</v>
      </c>
      <c r="G12" s="18"/>
      <c r="H12" s="18"/>
      <c r="I12" s="18"/>
      <c r="J12" s="18"/>
    </row>
    <row r="13" spans="1:10" ht="19.5" customHeight="1">
      <c r="A13" s="19" t="s">
        <v>675</v>
      </c>
      <c r="B13" s="14"/>
      <c r="C13" s="14"/>
      <c r="D13" s="14" t="s">
        <v>676</v>
      </c>
      <c r="E13" s="14"/>
      <c r="F13" s="14"/>
      <c r="G13" s="14" t="s">
        <v>612</v>
      </c>
      <c r="H13" s="14" t="s">
        <v>664</v>
      </c>
      <c r="I13" s="14" t="s">
        <v>666</v>
      </c>
      <c r="J13" s="12" t="s">
        <v>613</v>
      </c>
    </row>
    <row r="14" spans="1:10" ht="19.5" customHeight="1">
      <c r="A14" s="19" t="s">
        <v>606</v>
      </c>
      <c r="B14" s="14" t="s">
        <v>607</v>
      </c>
      <c r="C14" s="14" t="s">
        <v>608</v>
      </c>
      <c r="D14" s="14" t="s">
        <v>609</v>
      </c>
      <c r="E14" s="14" t="s">
        <v>610</v>
      </c>
      <c r="F14" s="14" t="s">
        <v>611</v>
      </c>
      <c r="G14" s="14"/>
      <c r="H14" s="14"/>
      <c r="I14" s="14"/>
      <c r="J14" s="12"/>
    </row>
    <row r="15" spans="1:10" ht="19.5" customHeight="1">
      <c r="A15" s="34" t="s">
        <v>614</v>
      </c>
      <c r="B15" s="31" t="s">
        <v>615</v>
      </c>
      <c r="C15" s="14" t="s">
        <v>719</v>
      </c>
      <c r="D15" s="14" t="s">
        <v>678</v>
      </c>
      <c r="E15" s="14">
        <v>152</v>
      </c>
      <c r="F15" s="14" t="s">
        <v>720</v>
      </c>
      <c r="G15" s="14">
        <v>152</v>
      </c>
      <c r="H15" s="14">
        <v>10</v>
      </c>
      <c r="I15" s="14">
        <v>10</v>
      </c>
      <c r="J15" s="12"/>
    </row>
    <row r="16" spans="1:10" ht="19.5" customHeight="1">
      <c r="A16" s="34"/>
      <c r="B16" s="32"/>
      <c r="C16" s="14" t="s">
        <v>721</v>
      </c>
      <c r="D16" s="14" t="s">
        <v>678</v>
      </c>
      <c r="E16" s="28">
        <v>272</v>
      </c>
      <c r="F16" s="14" t="s">
        <v>618</v>
      </c>
      <c r="G16" s="28">
        <v>272</v>
      </c>
      <c r="H16" s="28">
        <v>10</v>
      </c>
      <c r="I16" s="28">
        <v>10</v>
      </c>
      <c r="J16" s="12"/>
    </row>
    <row r="17" spans="1:10" ht="19.5" customHeight="1">
      <c r="A17" s="34"/>
      <c r="B17" s="14" t="s">
        <v>621</v>
      </c>
      <c r="C17" s="14" t="s">
        <v>722</v>
      </c>
      <c r="D17" s="14" t="s">
        <v>678</v>
      </c>
      <c r="E17" s="28">
        <v>100</v>
      </c>
      <c r="F17" s="28" t="s">
        <v>624</v>
      </c>
      <c r="G17" s="35">
        <v>1</v>
      </c>
      <c r="H17" s="28">
        <v>10</v>
      </c>
      <c r="I17" s="28">
        <v>10</v>
      </c>
      <c r="J17" s="12"/>
    </row>
    <row r="18" spans="1:10" ht="19.5" customHeight="1">
      <c r="A18" s="34"/>
      <c r="B18" s="14" t="s">
        <v>625</v>
      </c>
      <c r="C18" s="14" t="s">
        <v>723</v>
      </c>
      <c r="D18" s="14" t="s">
        <v>678</v>
      </c>
      <c r="E18" s="28">
        <v>100</v>
      </c>
      <c r="F18" s="28" t="s">
        <v>624</v>
      </c>
      <c r="G18" s="35">
        <v>1</v>
      </c>
      <c r="H18" s="28">
        <v>5</v>
      </c>
      <c r="I18" s="28">
        <v>5</v>
      </c>
      <c r="J18" s="12"/>
    </row>
    <row r="19" spans="1:10" ht="19.5" customHeight="1">
      <c r="A19" s="36"/>
      <c r="B19" s="14" t="s">
        <v>629</v>
      </c>
      <c r="C19" s="14" t="s">
        <v>724</v>
      </c>
      <c r="D19" s="14" t="s">
        <v>678</v>
      </c>
      <c r="E19" s="28">
        <v>14200</v>
      </c>
      <c r="F19" s="28" t="s">
        <v>682</v>
      </c>
      <c r="G19" s="28">
        <v>14200</v>
      </c>
      <c r="H19" s="28">
        <v>5</v>
      </c>
      <c r="I19" s="28">
        <v>5</v>
      </c>
      <c r="J19" s="12"/>
    </row>
    <row r="20" spans="1:10" ht="42" customHeight="1">
      <c r="A20" s="19" t="s">
        <v>639</v>
      </c>
      <c r="B20" s="12" t="s">
        <v>642</v>
      </c>
      <c r="C20" s="12" t="s">
        <v>725</v>
      </c>
      <c r="D20" s="14" t="s">
        <v>617</v>
      </c>
      <c r="E20" s="28">
        <v>90</v>
      </c>
      <c r="F20" s="28" t="s">
        <v>624</v>
      </c>
      <c r="G20" s="35">
        <v>0.9</v>
      </c>
      <c r="H20" s="28">
        <v>30</v>
      </c>
      <c r="I20" s="28">
        <v>30</v>
      </c>
      <c r="J20" s="12"/>
    </row>
    <row r="21" spans="1:10" ht="25.5" customHeight="1">
      <c r="A21" s="11" t="s">
        <v>648</v>
      </c>
      <c r="B21" s="12" t="s">
        <v>686</v>
      </c>
      <c r="C21" s="14" t="s">
        <v>726</v>
      </c>
      <c r="D21" s="14" t="s">
        <v>617</v>
      </c>
      <c r="E21" s="28">
        <v>80</v>
      </c>
      <c r="F21" s="28" t="s">
        <v>624</v>
      </c>
      <c r="G21" s="35">
        <v>0.8</v>
      </c>
      <c r="H21" s="28">
        <v>10</v>
      </c>
      <c r="I21" s="28">
        <v>10</v>
      </c>
      <c r="J21" s="12"/>
    </row>
    <row r="22" spans="1:10" ht="19.5" customHeight="1">
      <c r="A22" s="19" t="s">
        <v>688</v>
      </c>
      <c r="B22" s="14"/>
      <c r="C22" s="14"/>
      <c r="D22" s="13"/>
      <c r="E22" s="13"/>
      <c r="F22" s="13"/>
      <c r="G22" s="13"/>
      <c r="H22" s="13"/>
      <c r="I22" s="13"/>
      <c r="J22" s="13"/>
    </row>
    <row r="23" spans="1:10" ht="19.5" customHeight="1">
      <c r="A23" s="19" t="s">
        <v>689</v>
      </c>
      <c r="B23" s="14"/>
      <c r="C23" s="14"/>
      <c r="D23" s="14"/>
      <c r="E23" s="14"/>
      <c r="F23" s="14"/>
      <c r="G23" s="14"/>
      <c r="H23" s="14">
        <f>SUM(G7,H15:H21)</f>
        <v>100</v>
      </c>
      <c r="I23" s="28">
        <f>SUM(I7,I15:I21)</f>
        <v>100</v>
      </c>
      <c r="J23" s="14" t="s">
        <v>691</v>
      </c>
    </row>
    <row r="24" spans="1:10" ht="19.5" customHeight="1">
      <c r="A24" s="24" t="s">
        <v>652</v>
      </c>
      <c r="B24" s="25"/>
      <c r="C24" s="25"/>
      <c r="D24" s="25"/>
      <c r="E24" s="25"/>
      <c r="F24" s="25"/>
      <c r="G24" s="25"/>
      <c r="H24" s="25"/>
      <c r="I24" s="25"/>
      <c r="J24" s="25"/>
    </row>
    <row r="25" spans="1:10" ht="19.5" customHeight="1">
      <c r="A25" s="10" t="s">
        <v>653</v>
      </c>
      <c r="B25" s="10"/>
      <c r="C25" s="10"/>
      <c r="D25" s="10"/>
      <c r="E25" s="10"/>
      <c r="F25" s="10"/>
      <c r="G25" s="10"/>
      <c r="H25" s="10"/>
      <c r="I25" s="10"/>
      <c r="J25" s="10"/>
    </row>
  </sheetData>
  <sheetProtection/>
  <mergeCells count="30">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4:J24"/>
    <mergeCell ref="A25:J25"/>
    <mergeCell ref="A11:A12"/>
    <mergeCell ref="A15:A19"/>
    <mergeCell ref="B15:B16"/>
    <mergeCell ref="G13:G14"/>
    <mergeCell ref="H13:H14"/>
    <mergeCell ref="I13:I14"/>
    <mergeCell ref="J13:J14"/>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J24"/>
  <sheetViews>
    <sheetView tabSelected="1" zoomScaleSheetLayoutView="100" workbookViewId="0" topLeftCell="A7">
      <selection activeCell="A45" sqref="A45"/>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654</v>
      </c>
      <c r="F1" s="2"/>
      <c r="G1" s="2"/>
      <c r="H1" s="2"/>
      <c r="I1" s="2"/>
      <c r="J1" s="2"/>
    </row>
    <row r="2" spans="1:10" ht="13.5" customHeight="1">
      <c r="A2" s="4"/>
      <c r="B2" s="5"/>
      <c r="C2" s="5"/>
      <c r="D2" s="5"/>
      <c r="E2" s="5"/>
      <c r="F2" s="5"/>
      <c r="G2" s="5"/>
      <c r="H2" s="5"/>
      <c r="I2" s="5"/>
      <c r="J2" s="26" t="s">
        <v>655</v>
      </c>
    </row>
    <row r="3" spans="1:10" ht="13.5" customHeight="1">
      <c r="A3" s="6" t="s">
        <v>498</v>
      </c>
      <c r="B3" s="7"/>
      <c r="C3" s="7"/>
      <c r="D3" s="7"/>
      <c r="E3" s="8"/>
      <c r="F3" s="7"/>
      <c r="G3" s="7"/>
      <c r="H3" s="7"/>
      <c r="I3" s="7"/>
      <c r="J3" s="27" t="s">
        <v>564</v>
      </c>
    </row>
    <row r="4" spans="1:10" ht="19.5" customHeight="1">
      <c r="A4" s="9" t="s">
        <v>656</v>
      </c>
      <c r="B4" s="9"/>
      <c r="C4" s="10" t="s">
        <v>727</v>
      </c>
      <c r="D4" s="10"/>
      <c r="E4" s="10"/>
      <c r="F4" s="10"/>
      <c r="G4" s="10"/>
      <c r="H4" s="10"/>
      <c r="I4" s="10"/>
      <c r="J4" s="10"/>
    </row>
    <row r="5" spans="1:10" ht="19.5" customHeight="1">
      <c r="A5" s="9" t="s">
        <v>658</v>
      </c>
      <c r="B5" s="9"/>
      <c r="C5" s="9" t="s">
        <v>566</v>
      </c>
      <c r="D5" s="9"/>
      <c r="E5" s="9"/>
      <c r="F5" s="9" t="s">
        <v>659</v>
      </c>
      <c r="G5" s="9"/>
      <c r="H5" s="9" t="s">
        <v>566</v>
      </c>
      <c r="I5" s="9"/>
      <c r="J5" s="9"/>
    </row>
    <row r="6" spans="1:10" ht="19.5" customHeight="1">
      <c r="A6" s="11" t="s">
        <v>660</v>
      </c>
      <c r="B6" s="12"/>
      <c r="C6" s="13"/>
      <c r="D6" s="14" t="s">
        <v>661</v>
      </c>
      <c r="E6" s="14" t="s">
        <v>662</v>
      </c>
      <c r="F6" s="14" t="s">
        <v>663</v>
      </c>
      <c r="G6" s="14" t="s">
        <v>664</v>
      </c>
      <c r="H6" s="14" t="s">
        <v>665</v>
      </c>
      <c r="I6" s="14" t="s">
        <v>666</v>
      </c>
      <c r="J6" s="14"/>
    </row>
    <row r="7" spans="1:10" ht="19.5" customHeight="1">
      <c r="A7" s="11"/>
      <c r="B7" s="12"/>
      <c r="C7" s="13" t="s">
        <v>667</v>
      </c>
      <c r="D7" s="15"/>
      <c r="E7" s="20">
        <v>3.456</v>
      </c>
      <c r="F7" s="20">
        <v>3.456</v>
      </c>
      <c r="G7" s="16">
        <v>20</v>
      </c>
      <c r="H7" s="17">
        <f>F7/E7</f>
        <v>1</v>
      </c>
      <c r="I7" s="15">
        <f>H7*G7</f>
        <v>20</v>
      </c>
      <c r="J7" s="13"/>
    </row>
    <row r="8" spans="1:10" ht="19.5" customHeight="1">
      <c r="A8" s="11"/>
      <c r="B8" s="12"/>
      <c r="C8" s="13" t="s">
        <v>668</v>
      </c>
      <c r="D8" s="15"/>
      <c r="E8" s="20">
        <v>3.456</v>
      </c>
      <c r="F8" s="20">
        <v>3.456</v>
      </c>
      <c r="G8" s="14" t="s">
        <v>504</v>
      </c>
      <c r="H8" s="17">
        <f>F8/E8</f>
        <v>1</v>
      </c>
      <c r="I8" s="14" t="s">
        <v>504</v>
      </c>
      <c r="J8" s="14"/>
    </row>
    <row r="9" spans="1:10" ht="19.5" customHeight="1">
      <c r="A9" s="11"/>
      <c r="B9" s="12"/>
      <c r="C9" s="13" t="s">
        <v>669</v>
      </c>
      <c r="D9" s="15"/>
      <c r="E9" s="15"/>
      <c r="F9" s="15"/>
      <c r="G9" s="14" t="s">
        <v>504</v>
      </c>
      <c r="H9" s="15"/>
      <c r="I9" s="14" t="s">
        <v>504</v>
      </c>
      <c r="J9" s="14"/>
    </row>
    <row r="10" spans="1:10" ht="19.5" customHeight="1">
      <c r="A10" s="11"/>
      <c r="B10" s="12"/>
      <c r="C10" s="13" t="s">
        <v>670</v>
      </c>
      <c r="D10" s="15"/>
      <c r="E10" s="15"/>
      <c r="F10" s="15"/>
      <c r="G10" s="14" t="s">
        <v>504</v>
      </c>
      <c r="H10" s="15"/>
      <c r="I10" s="14" t="s">
        <v>504</v>
      </c>
      <c r="J10" s="14"/>
    </row>
    <row r="11" spans="1:10" ht="19.5" customHeight="1">
      <c r="A11" s="11" t="s">
        <v>671</v>
      </c>
      <c r="B11" s="14" t="s">
        <v>672</v>
      </c>
      <c r="C11" s="14"/>
      <c r="D11" s="14"/>
      <c r="E11" s="14"/>
      <c r="F11" s="14" t="s">
        <v>577</v>
      </c>
      <c r="G11" s="14"/>
      <c r="H11" s="14"/>
      <c r="I11" s="14"/>
      <c r="J11" s="14"/>
    </row>
    <row r="12" spans="1:10" ht="51" customHeight="1">
      <c r="A12" s="11"/>
      <c r="B12" s="18" t="s">
        <v>728</v>
      </c>
      <c r="C12" s="18"/>
      <c r="D12" s="18"/>
      <c r="E12" s="18"/>
      <c r="F12" s="18" t="s">
        <v>729</v>
      </c>
      <c r="G12" s="18"/>
      <c r="H12" s="18"/>
      <c r="I12" s="18"/>
      <c r="J12" s="18"/>
    </row>
    <row r="13" spans="1:10" ht="19.5" customHeight="1">
      <c r="A13" s="19" t="s">
        <v>675</v>
      </c>
      <c r="B13" s="14"/>
      <c r="C13" s="14"/>
      <c r="D13" s="14" t="s">
        <v>676</v>
      </c>
      <c r="E13" s="14"/>
      <c r="F13" s="14"/>
      <c r="G13" s="14" t="s">
        <v>612</v>
      </c>
      <c r="H13" s="14" t="s">
        <v>664</v>
      </c>
      <c r="I13" s="14" t="s">
        <v>666</v>
      </c>
      <c r="J13" s="12" t="s">
        <v>613</v>
      </c>
    </row>
    <row r="14" spans="1:10" ht="19.5" customHeight="1">
      <c r="A14" s="19" t="s">
        <v>606</v>
      </c>
      <c r="B14" s="14" t="s">
        <v>607</v>
      </c>
      <c r="C14" s="14" t="s">
        <v>608</v>
      </c>
      <c r="D14" s="14" t="s">
        <v>609</v>
      </c>
      <c r="E14" s="14" t="s">
        <v>610</v>
      </c>
      <c r="F14" s="14" t="s">
        <v>611</v>
      </c>
      <c r="G14" s="14"/>
      <c r="H14" s="14"/>
      <c r="I14" s="14"/>
      <c r="J14" s="12"/>
    </row>
    <row r="15" spans="1:10" ht="19.5" customHeight="1">
      <c r="A15" s="19" t="s">
        <v>614</v>
      </c>
      <c r="B15" s="14" t="s">
        <v>615</v>
      </c>
      <c r="C15" s="12" t="s">
        <v>730</v>
      </c>
      <c r="D15" s="12" t="s">
        <v>678</v>
      </c>
      <c r="E15" s="20">
        <v>48</v>
      </c>
      <c r="F15" s="20" t="s">
        <v>618</v>
      </c>
      <c r="G15" s="20">
        <v>48</v>
      </c>
      <c r="H15" s="20">
        <v>10</v>
      </c>
      <c r="I15" s="20">
        <v>10</v>
      </c>
      <c r="J15" s="18"/>
    </row>
    <row r="16" spans="1:10" ht="19.5" customHeight="1">
      <c r="A16" s="19"/>
      <c r="B16" s="14" t="s">
        <v>625</v>
      </c>
      <c r="C16" s="12" t="s">
        <v>731</v>
      </c>
      <c r="D16" s="12" t="s">
        <v>617</v>
      </c>
      <c r="E16" s="20">
        <v>2021</v>
      </c>
      <c r="F16" s="20" t="s">
        <v>627</v>
      </c>
      <c r="G16" s="20">
        <v>2021</v>
      </c>
      <c r="H16" s="20">
        <v>10</v>
      </c>
      <c r="I16" s="20">
        <v>10</v>
      </c>
      <c r="J16" s="18"/>
    </row>
    <row r="17" spans="1:10" ht="19.5" customHeight="1">
      <c r="A17" s="19"/>
      <c r="B17" s="31" t="s">
        <v>629</v>
      </c>
      <c r="C17" s="12" t="s">
        <v>732</v>
      </c>
      <c r="D17" s="12" t="s">
        <v>711</v>
      </c>
      <c r="E17" s="20">
        <v>3.456</v>
      </c>
      <c r="F17" s="20" t="s">
        <v>632</v>
      </c>
      <c r="G17" s="20">
        <v>3.456</v>
      </c>
      <c r="H17" s="20">
        <v>10</v>
      </c>
      <c r="I17" s="20">
        <v>10</v>
      </c>
      <c r="J17" s="18"/>
    </row>
    <row r="18" spans="1:10" ht="19.5" customHeight="1">
      <c r="A18" s="19"/>
      <c r="B18" s="32"/>
      <c r="C18" s="12" t="s">
        <v>733</v>
      </c>
      <c r="D18" s="12" t="s">
        <v>678</v>
      </c>
      <c r="E18" s="20">
        <v>60</v>
      </c>
      <c r="F18" s="20" t="s">
        <v>734</v>
      </c>
      <c r="G18" s="20">
        <v>60</v>
      </c>
      <c r="H18" s="20">
        <v>10</v>
      </c>
      <c r="I18" s="20">
        <v>10</v>
      </c>
      <c r="J18" s="18"/>
    </row>
    <row r="19" spans="1:10" ht="25.5" customHeight="1">
      <c r="A19" s="19" t="s">
        <v>639</v>
      </c>
      <c r="B19" s="12" t="s">
        <v>646</v>
      </c>
      <c r="C19" s="12" t="s">
        <v>735</v>
      </c>
      <c r="D19" s="12" t="s">
        <v>617</v>
      </c>
      <c r="E19" s="20">
        <v>80</v>
      </c>
      <c r="F19" s="20" t="s">
        <v>624</v>
      </c>
      <c r="G19" s="21">
        <v>0.8</v>
      </c>
      <c r="H19" s="20">
        <v>30</v>
      </c>
      <c r="I19" s="20">
        <v>30</v>
      </c>
      <c r="J19" s="18"/>
    </row>
    <row r="20" spans="1:10" ht="25.5" customHeight="1">
      <c r="A20" s="11" t="s">
        <v>648</v>
      </c>
      <c r="B20" s="12" t="s">
        <v>686</v>
      </c>
      <c r="C20" s="12" t="s">
        <v>736</v>
      </c>
      <c r="D20" s="12" t="s">
        <v>617</v>
      </c>
      <c r="E20" s="20">
        <v>85</v>
      </c>
      <c r="F20" s="20" t="s">
        <v>624</v>
      </c>
      <c r="G20" s="21">
        <v>0.85</v>
      </c>
      <c r="H20" s="20">
        <v>10</v>
      </c>
      <c r="I20" s="20">
        <v>10</v>
      </c>
      <c r="J20" s="18"/>
    </row>
    <row r="21" spans="1:10" ht="19.5" customHeight="1">
      <c r="A21" s="19" t="s">
        <v>688</v>
      </c>
      <c r="B21" s="14"/>
      <c r="C21" s="14"/>
      <c r="D21" s="13"/>
      <c r="E21" s="13"/>
      <c r="F21" s="13"/>
      <c r="G21" s="13"/>
      <c r="H21" s="13"/>
      <c r="I21" s="13"/>
      <c r="J21" s="13"/>
    </row>
    <row r="22" spans="1:10" ht="19.5" customHeight="1">
      <c r="A22" s="19" t="s">
        <v>689</v>
      </c>
      <c r="B22" s="14"/>
      <c r="C22" s="14"/>
      <c r="D22" s="14"/>
      <c r="E22" s="14"/>
      <c r="F22" s="14"/>
      <c r="G22" s="14"/>
      <c r="H22" s="14">
        <f>SUM(G7,H15:H20)</f>
        <v>100</v>
      </c>
      <c r="I22" s="28">
        <f>SUM(I7,I15:I20)</f>
        <v>100</v>
      </c>
      <c r="J22" s="14" t="s">
        <v>691</v>
      </c>
    </row>
    <row r="23" spans="1:10" ht="19.5" customHeight="1">
      <c r="A23" s="24" t="s">
        <v>652</v>
      </c>
      <c r="B23" s="25"/>
      <c r="C23" s="25"/>
      <c r="D23" s="25"/>
      <c r="E23" s="25"/>
      <c r="F23" s="25"/>
      <c r="G23" s="25"/>
      <c r="H23" s="25"/>
      <c r="I23" s="25"/>
      <c r="J23" s="25"/>
    </row>
    <row r="24" spans="1:10" ht="19.5" customHeight="1">
      <c r="A24" s="10" t="s">
        <v>653</v>
      </c>
      <c r="B24" s="10"/>
      <c r="C24" s="10"/>
      <c r="D24" s="10"/>
      <c r="E24" s="10"/>
      <c r="F24" s="10"/>
      <c r="G24" s="10"/>
      <c r="H24" s="10"/>
      <c r="I24" s="10"/>
      <c r="J24" s="10"/>
    </row>
  </sheetData>
  <sheetProtection/>
  <mergeCells count="30">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11:A12"/>
    <mergeCell ref="A15:A18"/>
    <mergeCell ref="B17:B18"/>
    <mergeCell ref="G13:G14"/>
    <mergeCell ref="H13:H14"/>
    <mergeCell ref="I13:I14"/>
    <mergeCell ref="J13:J14"/>
    <mergeCell ref="A6:B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J23"/>
  <sheetViews>
    <sheetView tabSelected="1" zoomScaleSheetLayoutView="100" workbookViewId="0" topLeftCell="A1">
      <selection activeCell="A45" sqref="A45"/>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654</v>
      </c>
      <c r="F1" s="2"/>
      <c r="G1" s="2"/>
      <c r="H1" s="2"/>
      <c r="I1" s="2"/>
      <c r="J1" s="2"/>
    </row>
    <row r="2" spans="1:10" ht="13.5" customHeight="1">
      <c r="A2" s="4"/>
      <c r="B2" s="5"/>
      <c r="C2" s="5"/>
      <c r="D2" s="5"/>
      <c r="E2" s="5"/>
      <c r="F2" s="5"/>
      <c r="G2" s="5"/>
      <c r="H2" s="5"/>
      <c r="I2" s="5"/>
      <c r="J2" s="26" t="s">
        <v>655</v>
      </c>
    </row>
    <row r="3" spans="1:10" ht="13.5" customHeight="1">
      <c r="A3" s="6" t="s">
        <v>498</v>
      </c>
      <c r="B3" s="7"/>
      <c r="C3" s="7"/>
      <c r="D3" s="7"/>
      <c r="E3" s="8"/>
      <c r="F3" s="7"/>
      <c r="G3" s="7"/>
      <c r="H3" s="7"/>
      <c r="I3" s="7"/>
      <c r="J3" s="27" t="s">
        <v>564</v>
      </c>
    </row>
    <row r="4" spans="1:10" ht="19.5" customHeight="1">
      <c r="A4" s="9" t="s">
        <v>656</v>
      </c>
      <c r="B4" s="9"/>
      <c r="C4" s="10" t="s">
        <v>737</v>
      </c>
      <c r="D4" s="10"/>
      <c r="E4" s="10"/>
      <c r="F4" s="10"/>
      <c r="G4" s="10"/>
      <c r="H4" s="10"/>
      <c r="I4" s="10"/>
      <c r="J4" s="10"/>
    </row>
    <row r="5" spans="1:10" ht="19.5" customHeight="1">
      <c r="A5" s="9" t="s">
        <v>658</v>
      </c>
      <c r="B5" s="9"/>
      <c r="C5" s="9" t="s">
        <v>566</v>
      </c>
      <c r="D5" s="9"/>
      <c r="E5" s="9"/>
      <c r="F5" s="9" t="s">
        <v>659</v>
      </c>
      <c r="G5" s="9"/>
      <c r="H5" s="9" t="s">
        <v>566</v>
      </c>
      <c r="I5" s="9"/>
      <c r="J5" s="9"/>
    </row>
    <row r="6" spans="1:10" ht="19.5" customHeight="1">
      <c r="A6" s="11" t="s">
        <v>660</v>
      </c>
      <c r="B6" s="12"/>
      <c r="C6" s="13"/>
      <c r="D6" s="14" t="s">
        <v>661</v>
      </c>
      <c r="E6" s="14" t="s">
        <v>662</v>
      </c>
      <c r="F6" s="14" t="s">
        <v>663</v>
      </c>
      <c r="G6" s="14" t="s">
        <v>664</v>
      </c>
      <c r="H6" s="14" t="s">
        <v>665</v>
      </c>
      <c r="I6" s="14" t="s">
        <v>666</v>
      </c>
      <c r="J6" s="14"/>
    </row>
    <row r="7" spans="1:10" ht="19.5" customHeight="1">
      <c r="A7" s="11"/>
      <c r="B7" s="12"/>
      <c r="C7" s="13" t="s">
        <v>667</v>
      </c>
      <c r="D7" s="15"/>
      <c r="E7" s="15">
        <v>5</v>
      </c>
      <c r="F7" s="33">
        <v>5</v>
      </c>
      <c r="G7" s="16">
        <v>20</v>
      </c>
      <c r="H7" s="17">
        <f>F7/E7</f>
        <v>1</v>
      </c>
      <c r="I7" s="15">
        <f>H7*G7</f>
        <v>20</v>
      </c>
      <c r="J7" s="13"/>
    </row>
    <row r="8" spans="1:10" ht="19.5" customHeight="1">
      <c r="A8" s="11"/>
      <c r="B8" s="12"/>
      <c r="C8" s="13" t="s">
        <v>668</v>
      </c>
      <c r="D8" s="15"/>
      <c r="E8" s="15">
        <v>5</v>
      </c>
      <c r="F8" s="33">
        <v>5</v>
      </c>
      <c r="G8" s="14" t="s">
        <v>504</v>
      </c>
      <c r="H8" s="17">
        <f>F8/E8</f>
        <v>1</v>
      </c>
      <c r="I8" s="14" t="s">
        <v>504</v>
      </c>
      <c r="J8" s="14"/>
    </row>
    <row r="9" spans="1:10" ht="19.5" customHeight="1">
      <c r="A9" s="11"/>
      <c r="B9" s="12"/>
      <c r="C9" s="13" t="s">
        <v>669</v>
      </c>
      <c r="D9" s="15"/>
      <c r="E9" s="15"/>
      <c r="F9" s="15"/>
      <c r="G9" s="14" t="s">
        <v>504</v>
      </c>
      <c r="H9" s="15"/>
      <c r="I9" s="14" t="s">
        <v>504</v>
      </c>
      <c r="J9" s="14"/>
    </row>
    <row r="10" spans="1:10" ht="19.5" customHeight="1">
      <c r="A10" s="11"/>
      <c r="B10" s="12"/>
      <c r="C10" s="13" t="s">
        <v>670</v>
      </c>
      <c r="D10" s="15"/>
      <c r="E10" s="15"/>
      <c r="F10" s="15"/>
      <c r="G10" s="14" t="s">
        <v>504</v>
      </c>
      <c r="H10" s="15"/>
      <c r="I10" s="14" t="s">
        <v>504</v>
      </c>
      <c r="J10" s="14"/>
    </row>
    <row r="11" spans="1:10" ht="19.5" customHeight="1">
      <c r="A11" s="11" t="s">
        <v>671</v>
      </c>
      <c r="B11" s="14" t="s">
        <v>672</v>
      </c>
      <c r="C11" s="14"/>
      <c r="D11" s="14"/>
      <c r="E11" s="14"/>
      <c r="F11" s="14" t="s">
        <v>577</v>
      </c>
      <c r="G11" s="14"/>
      <c r="H11" s="14"/>
      <c r="I11" s="14"/>
      <c r="J11" s="14"/>
    </row>
    <row r="12" spans="1:10" ht="54" customHeight="1">
      <c r="A12" s="11"/>
      <c r="B12" s="18" t="s">
        <v>738</v>
      </c>
      <c r="C12" s="18"/>
      <c r="D12" s="18"/>
      <c r="E12" s="18"/>
      <c r="F12" s="18" t="s">
        <v>739</v>
      </c>
      <c r="G12" s="18"/>
      <c r="H12" s="18"/>
      <c r="I12" s="18"/>
      <c r="J12" s="18"/>
    </row>
    <row r="13" spans="1:10" ht="19.5" customHeight="1">
      <c r="A13" s="19" t="s">
        <v>675</v>
      </c>
      <c r="B13" s="14"/>
      <c r="C13" s="14"/>
      <c r="D13" s="14" t="s">
        <v>676</v>
      </c>
      <c r="E13" s="14"/>
      <c r="F13" s="14"/>
      <c r="G13" s="14" t="s">
        <v>612</v>
      </c>
      <c r="H13" s="14" t="s">
        <v>664</v>
      </c>
      <c r="I13" s="14" t="s">
        <v>666</v>
      </c>
      <c r="J13" s="12" t="s">
        <v>613</v>
      </c>
    </row>
    <row r="14" spans="1:10" ht="19.5" customHeight="1">
      <c r="A14" s="19" t="s">
        <v>606</v>
      </c>
      <c r="B14" s="14" t="s">
        <v>607</v>
      </c>
      <c r="C14" s="14" t="s">
        <v>608</v>
      </c>
      <c r="D14" s="14" t="s">
        <v>609</v>
      </c>
      <c r="E14" s="14" t="s">
        <v>610</v>
      </c>
      <c r="F14" s="14" t="s">
        <v>611</v>
      </c>
      <c r="G14" s="14"/>
      <c r="H14" s="14"/>
      <c r="I14" s="14"/>
      <c r="J14" s="12"/>
    </row>
    <row r="15" spans="1:10" ht="24">
      <c r="A15" s="19" t="s">
        <v>614</v>
      </c>
      <c r="B15" s="14" t="s">
        <v>615</v>
      </c>
      <c r="C15" s="12" t="s">
        <v>740</v>
      </c>
      <c r="D15" s="14" t="s">
        <v>678</v>
      </c>
      <c r="E15" s="28">
        <v>1</v>
      </c>
      <c r="F15" s="28" t="s">
        <v>707</v>
      </c>
      <c r="G15" s="28">
        <v>1</v>
      </c>
      <c r="H15" s="28">
        <v>15</v>
      </c>
      <c r="I15" s="28">
        <v>15</v>
      </c>
      <c r="J15" s="18"/>
    </row>
    <row r="16" spans="1:10" ht="19.5" customHeight="1">
      <c r="A16" s="19"/>
      <c r="B16" s="14" t="s">
        <v>625</v>
      </c>
      <c r="C16" s="12" t="s">
        <v>731</v>
      </c>
      <c r="D16" s="14" t="s">
        <v>711</v>
      </c>
      <c r="E16" s="28">
        <v>2021</v>
      </c>
      <c r="F16" s="28" t="s">
        <v>627</v>
      </c>
      <c r="G16" s="28">
        <v>2021</v>
      </c>
      <c r="H16" s="28">
        <v>15</v>
      </c>
      <c r="I16" s="28">
        <v>15</v>
      </c>
      <c r="J16" s="18"/>
    </row>
    <row r="17" spans="1:10" ht="19.5" customHeight="1">
      <c r="A17" s="19"/>
      <c r="B17" s="14" t="s">
        <v>629</v>
      </c>
      <c r="C17" s="12" t="s">
        <v>732</v>
      </c>
      <c r="D17" s="14" t="s">
        <v>711</v>
      </c>
      <c r="E17" s="28">
        <v>5</v>
      </c>
      <c r="F17" s="28" t="s">
        <v>632</v>
      </c>
      <c r="G17" s="28">
        <v>5</v>
      </c>
      <c r="H17" s="28">
        <v>10</v>
      </c>
      <c r="I17" s="28">
        <v>10</v>
      </c>
      <c r="J17" s="18"/>
    </row>
    <row r="18" spans="1:10" ht="24">
      <c r="A18" s="19" t="s">
        <v>639</v>
      </c>
      <c r="B18" s="12" t="s">
        <v>646</v>
      </c>
      <c r="C18" s="12" t="s">
        <v>741</v>
      </c>
      <c r="D18" s="14" t="s">
        <v>678</v>
      </c>
      <c r="E18" s="28" t="s">
        <v>742</v>
      </c>
      <c r="F18" s="28" t="s">
        <v>624</v>
      </c>
      <c r="G18" s="28" t="s">
        <v>691</v>
      </c>
      <c r="H18" s="28">
        <v>30</v>
      </c>
      <c r="I18" s="28">
        <v>30</v>
      </c>
      <c r="J18" s="18"/>
    </row>
    <row r="19" spans="1:10" ht="24">
      <c r="A19" s="11" t="s">
        <v>648</v>
      </c>
      <c r="B19" s="12" t="s">
        <v>686</v>
      </c>
      <c r="C19" s="12" t="s">
        <v>743</v>
      </c>
      <c r="D19" s="14" t="s">
        <v>617</v>
      </c>
      <c r="E19" s="28">
        <v>90</v>
      </c>
      <c r="F19" s="28" t="s">
        <v>624</v>
      </c>
      <c r="G19" s="28">
        <v>90</v>
      </c>
      <c r="H19" s="28">
        <v>10</v>
      </c>
      <c r="I19" s="28">
        <v>10</v>
      </c>
      <c r="J19" s="18"/>
    </row>
    <row r="20" spans="1:10" ht="19.5" customHeight="1">
      <c r="A20" s="19" t="s">
        <v>688</v>
      </c>
      <c r="B20" s="14"/>
      <c r="C20" s="14"/>
      <c r="D20" s="13"/>
      <c r="E20" s="13"/>
      <c r="F20" s="13"/>
      <c r="G20" s="13"/>
      <c r="H20" s="13"/>
      <c r="I20" s="13"/>
      <c r="J20" s="13"/>
    </row>
    <row r="21" spans="1:10" ht="19.5" customHeight="1">
      <c r="A21" s="19" t="s">
        <v>689</v>
      </c>
      <c r="B21" s="14"/>
      <c r="C21" s="14"/>
      <c r="D21" s="14"/>
      <c r="E21" s="14"/>
      <c r="F21" s="14"/>
      <c r="G21" s="14"/>
      <c r="H21" s="14">
        <f>SUM(G7,H15:H19)</f>
        <v>100</v>
      </c>
      <c r="I21" s="28">
        <f>SUM(I7,I15:I19)</f>
        <v>100</v>
      </c>
      <c r="J21" s="14" t="s">
        <v>691</v>
      </c>
    </row>
    <row r="22" spans="1:10" ht="19.5" customHeight="1">
      <c r="A22" s="24" t="s">
        <v>652</v>
      </c>
      <c r="B22" s="25"/>
      <c r="C22" s="25"/>
      <c r="D22" s="25"/>
      <c r="E22" s="25"/>
      <c r="F22" s="25"/>
      <c r="G22" s="25"/>
      <c r="H22" s="25"/>
      <c r="I22" s="25"/>
      <c r="J22" s="25"/>
    </row>
    <row r="23" spans="1:10" ht="19.5" customHeight="1">
      <c r="A23" s="10" t="s">
        <v>653</v>
      </c>
      <c r="B23" s="10"/>
      <c r="C23" s="10"/>
      <c r="D23" s="10"/>
      <c r="E23" s="10"/>
      <c r="F23" s="10"/>
      <c r="G23" s="10"/>
      <c r="H23" s="10"/>
      <c r="I23" s="10"/>
      <c r="J23" s="10"/>
    </row>
  </sheetData>
  <sheetProtection/>
  <mergeCells count="29">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2:J22"/>
    <mergeCell ref="A23:J23"/>
    <mergeCell ref="A11:A12"/>
    <mergeCell ref="A15:A17"/>
    <mergeCell ref="G13:G14"/>
    <mergeCell ref="H13:H14"/>
    <mergeCell ref="I13:I14"/>
    <mergeCell ref="J13:J14"/>
    <mergeCell ref="A6:B1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J25"/>
  <sheetViews>
    <sheetView tabSelected="1" zoomScaleSheetLayoutView="100" workbookViewId="0" topLeftCell="A16">
      <selection activeCell="A45" sqref="A45"/>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654</v>
      </c>
      <c r="F1" s="2"/>
      <c r="G1" s="2"/>
      <c r="H1" s="2"/>
      <c r="I1" s="2"/>
      <c r="J1" s="2"/>
    </row>
    <row r="2" spans="1:10" ht="13.5" customHeight="1">
      <c r="A2" s="4"/>
      <c r="B2" s="5"/>
      <c r="C2" s="5"/>
      <c r="D2" s="5"/>
      <c r="E2" s="5"/>
      <c r="F2" s="5"/>
      <c r="G2" s="5"/>
      <c r="H2" s="5"/>
      <c r="I2" s="5"/>
      <c r="J2" s="26" t="s">
        <v>655</v>
      </c>
    </row>
    <row r="3" spans="1:10" ht="13.5" customHeight="1">
      <c r="A3" s="6" t="s">
        <v>498</v>
      </c>
      <c r="B3" s="7"/>
      <c r="C3" s="7"/>
      <c r="D3" s="7"/>
      <c r="E3" s="8"/>
      <c r="F3" s="7"/>
      <c r="G3" s="7"/>
      <c r="H3" s="7"/>
      <c r="I3" s="7"/>
      <c r="J3" s="27" t="s">
        <v>564</v>
      </c>
    </row>
    <row r="4" spans="1:10" ht="19.5" customHeight="1">
      <c r="A4" s="9" t="s">
        <v>656</v>
      </c>
      <c r="B4" s="9"/>
      <c r="C4" s="10" t="s">
        <v>744</v>
      </c>
      <c r="D4" s="10"/>
      <c r="E4" s="10"/>
      <c r="F4" s="10"/>
      <c r="G4" s="10"/>
      <c r="H4" s="10"/>
      <c r="I4" s="10"/>
      <c r="J4" s="10"/>
    </row>
    <row r="5" spans="1:10" ht="19.5" customHeight="1">
      <c r="A5" s="9" t="s">
        <v>658</v>
      </c>
      <c r="B5" s="9"/>
      <c r="C5" s="9" t="s">
        <v>566</v>
      </c>
      <c r="D5" s="9"/>
      <c r="E5" s="9"/>
      <c r="F5" s="9" t="s">
        <v>659</v>
      </c>
      <c r="G5" s="9"/>
      <c r="H5" s="9" t="s">
        <v>566</v>
      </c>
      <c r="I5" s="9"/>
      <c r="J5" s="9"/>
    </row>
    <row r="6" spans="1:10" ht="19.5" customHeight="1">
      <c r="A6" s="11" t="s">
        <v>660</v>
      </c>
      <c r="B6" s="12"/>
      <c r="C6" s="13"/>
      <c r="D6" s="14" t="s">
        <v>661</v>
      </c>
      <c r="E6" s="14" t="s">
        <v>662</v>
      </c>
      <c r="F6" s="14" t="s">
        <v>663</v>
      </c>
      <c r="G6" s="14" t="s">
        <v>664</v>
      </c>
      <c r="H6" s="14" t="s">
        <v>665</v>
      </c>
      <c r="I6" s="14" t="s">
        <v>666</v>
      </c>
      <c r="J6" s="14"/>
    </row>
    <row r="7" spans="1:10" ht="19.5" customHeight="1">
      <c r="A7" s="11"/>
      <c r="B7" s="12"/>
      <c r="C7" s="13" t="s">
        <v>667</v>
      </c>
      <c r="D7" s="15"/>
      <c r="E7" s="33">
        <v>25.65</v>
      </c>
      <c r="F7" s="33">
        <v>25.65</v>
      </c>
      <c r="G7" s="16">
        <v>20</v>
      </c>
      <c r="H7" s="17">
        <f>F7/E7</f>
        <v>1</v>
      </c>
      <c r="I7" s="15">
        <f>H7*G7</f>
        <v>20</v>
      </c>
      <c r="J7" s="13"/>
    </row>
    <row r="8" spans="1:10" ht="19.5" customHeight="1">
      <c r="A8" s="11"/>
      <c r="B8" s="12"/>
      <c r="C8" s="13" t="s">
        <v>668</v>
      </c>
      <c r="D8" s="15"/>
      <c r="E8" s="33">
        <v>25.65</v>
      </c>
      <c r="F8" s="33">
        <v>25.65</v>
      </c>
      <c r="G8" s="14" t="s">
        <v>504</v>
      </c>
      <c r="H8" s="17">
        <f>F8/E8</f>
        <v>1</v>
      </c>
      <c r="I8" s="14" t="s">
        <v>504</v>
      </c>
      <c r="J8" s="14"/>
    </row>
    <row r="9" spans="1:10" ht="19.5" customHeight="1">
      <c r="A9" s="11"/>
      <c r="B9" s="12"/>
      <c r="C9" s="13" t="s">
        <v>669</v>
      </c>
      <c r="D9" s="15"/>
      <c r="E9" s="15"/>
      <c r="F9" s="15"/>
      <c r="G9" s="14" t="s">
        <v>504</v>
      </c>
      <c r="H9" s="15"/>
      <c r="I9" s="14" t="s">
        <v>504</v>
      </c>
      <c r="J9" s="14"/>
    </row>
    <row r="10" spans="1:10" ht="19.5" customHeight="1">
      <c r="A10" s="11"/>
      <c r="B10" s="12"/>
      <c r="C10" s="13" t="s">
        <v>670</v>
      </c>
      <c r="D10" s="15"/>
      <c r="E10" s="15"/>
      <c r="F10" s="15"/>
      <c r="G10" s="14" t="s">
        <v>504</v>
      </c>
      <c r="H10" s="15"/>
      <c r="I10" s="14" t="s">
        <v>504</v>
      </c>
      <c r="J10" s="14"/>
    </row>
    <row r="11" spans="1:10" ht="19.5" customHeight="1">
      <c r="A11" s="11" t="s">
        <v>671</v>
      </c>
      <c r="B11" s="14" t="s">
        <v>672</v>
      </c>
      <c r="C11" s="14"/>
      <c r="D11" s="14"/>
      <c r="E11" s="14"/>
      <c r="F11" s="14" t="s">
        <v>577</v>
      </c>
      <c r="G11" s="14"/>
      <c r="H11" s="14"/>
      <c r="I11" s="14"/>
      <c r="J11" s="14"/>
    </row>
    <row r="12" spans="1:10" ht="99" customHeight="1">
      <c r="A12" s="11"/>
      <c r="B12" s="18" t="s">
        <v>745</v>
      </c>
      <c r="C12" s="18"/>
      <c r="D12" s="18"/>
      <c r="E12" s="18"/>
      <c r="F12" s="18" t="s">
        <v>746</v>
      </c>
      <c r="G12" s="18"/>
      <c r="H12" s="18"/>
      <c r="I12" s="18"/>
      <c r="J12" s="18"/>
    </row>
    <row r="13" spans="1:10" ht="19.5" customHeight="1">
      <c r="A13" s="19" t="s">
        <v>675</v>
      </c>
      <c r="B13" s="14"/>
      <c r="C13" s="14"/>
      <c r="D13" s="14" t="s">
        <v>676</v>
      </c>
      <c r="E13" s="14"/>
      <c r="F13" s="14"/>
      <c r="G13" s="14" t="s">
        <v>612</v>
      </c>
      <c r="H13" s="14" t="s">
        <v>664</v>
      </c>
      <c r="I13" s="14" t="s">
        <v>666</v>
      </c>
      <c r="J13" s="12" t="s">
        <v>613</v>
      </c>
    </row>
    <row r="14" spans="1:10" ht="19.5" customHeight="1">
      <c r="A14" s="19" t="s">
        <v>606</v>
      </c>
      <c r="B14" s="14" t="s">
        <v>607</v>
      </c>
      <c r="C14" s="14" t="s">
        <v>608</v>
      </c>
      <c r="D14" s="14" t="s">
        <v>609</v>
      </c>
      <c r="E14" s="14" t="s">
        <v>610</v>
      </c>
      <c r="F14" s="14" t="s">
        <v>611</v>
      </c>
      <c r="G14" s="14"/>
      <c r="H14" s="14"/>
      <c r="I14" s="14"/>
      <c r="J14" s="12"/>
    </row>
    <row r="15" spans="1:10" ht="19.5" customHeight="1">
      <c r="A15" s="19" t="s">
        <v>614</v>
      </c>
      <c r="B15" s="31" t="s">
        <v>615</v>
      </c>
      <c r="C15" s="12" t="s">
        <v>747</v>
      </c>
      <c r="D15" s="12" t="s">
        <v>678</v>
      </c>
      <c r="E15" s="20">
        <v>4</v>
      </c>
      <c r="F15" s="20" t="s">
        <v>618</v>
      </c>
      <c r="G15" s="20">
        <v>4</v>
      </c>
      <c r="H15" s="20">
        <v>10</v>
      </c>
      <c r="I15" s="20">
        <v>10</v>
      </c>
      <c r="J15" s="18"/>
    </row>
    <row r="16" spans="1:10" ht="19.5" customHeight="1">
      <c r="A16" s="19"/>
      <c r="B16" s="32"/>
      <c r="C16" s="12" t="s">
        <v>748</v>
      </c>
      <c r="D16" s="12" t="s">
        <v>678</v>
      </c>
      <c r="E16" s="20">
        <v>10</v>
      </c>
      <c r="F16" s="20" t="s">
        <v>618</v>
      </c>
      <c r="G16" s="20">
        <v>10</v>
      </c>
      <c r="H16" s="20">
        <v>10</v>
      </c>
      <c r="I16" s="20">
        <v>10</v>
      </c>
      <c r="J16" s="18"/>
    </row>
    <row r="17" spans="1:10" ht="24">
      <c r="A17" s="19"/>
      <c r="B17" s="31" t="s">
        <v>621</v>
      </c>
      <c r="C17" s="12" t="s">
        <v>749</v>
      </c>
      <c r="D17" s="12" t="s">
        <v>617</v>
      </c>
      <c r="E17" s="20">
        <v>80</v>
      </c>
      <c r="F17" s="20" t="s">
        <v>624</v>
      </c>
      <c r="G17" s="21">
        <v>0.8</v>
      </c>
      <c r="H17" s="20">
        <v>10</v>
      </c>
      <c r="I17" s="20">
        <v>10</v>
      </c>
      <c r="J17" s="18"/>
    </row>
    <row r="18" spans="1:10" ht="19.5" customHeight="1">
      <c r="A18" s="19"/>
      <c r="B18" s="32"/>
      <c r="C18" s="12" t="s">
        <v>750</v>
      </c>
      <c r="D18" s="12" t="s">
        <v>617</v>
      </c>
      <c r="E18" s="20">
        <v>80</v>
      </c>
      <c r="F18" s="20" t="s">
        <v>624</v>
      </c>
      <c r="G18" s="21">
        <v>0.8</v>
      </c>
      <c r="H18" s="20">
        <v>10</v>
      </c>
      <c r="I18" s="20">
        <v>10</v>
      </c>
      <c r="J18" s="18"/>
    </row>
    <row r="19" spans="1:10" ht="24">
      <c r="A19" s="19"/>
      <c r="B19" s="14" t="s">
        <v>625</v>
      </c>
      <c r="C19" s="12" t="s">
        <v>751</v>
      </c>
      <c r="D19" s="12" t="s">
        <v>617</v>
      </c>
      <c r="E19" s="20">
        <v>80</v>
      </c>
      <c r="F19" s="20" t="s">
        <v>624</v>
      </c>
      <c r="G19" s="21">
        <v>0.8</v>
      </c>
      <c r="H19" s="20">
        <v>10</v>
      </c>
      <c r="I19" s="20">
        <v>10</v>
      </c>
      <c r="J19" s="18"/>
    </row>
    <row r="20" spans="1:10" ht="25.5" customHeight="1">
      <c r="A20" s="11" t="s">
        <v>752</v>
      </c>
      <c r="B20" s="12" t="s">
        <v>753</v>
      </c>
      <c r="C20" s="12" t="s">
        <v>754</v>
      </c>
      <c r="D20" s="12" t="s">
        <v>617</v>
      </c>
      <c r="E20" s="20">
        <v>80</v>
      </c>
      <c r="F20" s="20" t="s">
        <v>624</v>
      </c>
      <c r="G20" s="21">
        <v>0.8</v>
      </c>
      <c r="H20" s="20">
        <v>20</v>
      </c>
      <c r="I20" s="20">
        <v>20</v>
      </c>
      <c r="J20" s="18"/>
    </row>
    <row r="21" spans="1:10" ht="25.5" customHeight="1">
      <c r="A21" s="11" t="s">
        <v>648</v>
      </c>
      <c r="B21" s="12" t="s">
        <v>686</v>
      </c>
      <c r="C21" s="12" t="s">
        <v>755</v>
      </c>
      <c r="D21" s="12" t="s">
        <v>617</v>
      </c>
      <c r="E21" s="20">
        <v>90</v>
      </c>
      <c r="F21" s="20" t="s">
        <v>624</v>
      </c>
      <c r="G21" s="21">
        <v>0.9</v>
      </c>
      <c r="H21" s="20">
        <v>10</v>
      </c>
      <c r="I21" s="20">
        <v>10</v>
      </c>
      <c r="J21" s="18"/>
    </row>
    <row r="22" spans="1:10" ht="19.5" customHeight="1">
      <c r="A22" s="19" t="s">
        <v>688</v>
      </c>
      <c r="B22" s="14"/>
      <c r="C22" s="14"/>
      <c r="D22" s="13"/>
      <c r="E22" s="13"/>
      <c r="F22" s="13"/>
      <c r="G22" s="13"/>
      <c r="H22" s="13"/>
      <c r="I22" s="13"/>
      <c r="J22" s="13"/>
    </row>
    <row r="23" spans="1:10" ht="19.5" customHeight="1">
      <c r="A23" s="19" t="s">
        <v>689</v>
      </c>
      <c r="B23" s="14"/>
      <c r="C23" s="14"/>
      <c r="D23" s="14"/>
      <c r="E23" s="14"/>
      <c r="F23" s="14"/>
      <c r="G23" s="14"/>
      <c r="H23" s="14">
        <f>SUM(G7,H15:H21)</f>
        <v>100</v>
      </c>
      <c r="I23" s="28">
        <f>SUM(I7,I15:I21)</f>
        <v>100</v>
      </c>
      <c r="J23" s="14" t="s">
        <v>691</v>
      </c>
    </row>
    <row r="24" spans="1:10" ht="19.5" customHeight="1">
      <c r="A24" s="24" t="s">
        <v>652</v>
      </c>
      <c r="B24" s="25"/>
      <c r="C24" s="25"/>
      <c r="D24" s="25"/>
      <c r="E24" s="25"/>
      <c r="F24" s="25"/>
      <c r="G24" s="25"/>
      <c r="H24" s="25"/>
      <c r="I24" s="25"/>
      <c r="J24" s="25"/>
    </row>
    <row r="25" spans="1:10" ht="19.5" customHeight="1">
      <c r="A25" s="10" t="s">
        <v>653</v>
      </c>
      <c r="B25" s="10"/>
      <c r="C25" s="10"/>
      <c r="D25" s="10"/>
      <c r="E25" s="10"/>
      <c r="F25" s="10"/>
      <c r="G25" s="10"/>
      <c r="H25" s="10"/>
      <c r="I25" s="10"/>
      <c r="J25" s="10"/>
    </row>
  </sheetData>
  <sheetProtection/>
  <mergeCells count="3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4:J24"/>
    <mergeCell ref="A25:J25"/>
    <mergeCell ref="A11:A12"/>
    <mergeCell ref="A15:A19"/>
    <mergeCell ref="B15:B16"/>
    <mergeCell ref="B17:B18"/>
    <mergeCell ref="G13:G14"/>
    <mergeCell ref="H13:H14"/>
    <mergeCell ref="I13:I14"/>
    <mergeCell ref="J13:J14"/>
    <mergeCell ref="A6:B1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J24"/>
  <sheetViews>
    <sheetView tabSelected="1" zoomScaleSheetLayoutView="100" workbookViewId="0" topLeftCell="A1">
      <selection activeCell="A45" sqref="A45"/>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654</v>
      </c>
      <c r="F1" s="2"/>
      <c r="G1" s="2"/>
      <c r="H1" s="2"/>
      <c r="I1" s="2"/>
      <c r="J1" s="2"/>
    </row>
    <row r="2" spans="1:10" ht="13.5" customHeight="1">
      <c r="A2" s="4"/>
      <c r="B2" s="5"/>
      <c r="C2" s="5"/>
      <c r="D2" s="5"/>
      <c r="E2" s="5"/>
      <c r="F2" s="5"/>
      <c r="G2" s="5"/>
      <c r="H2" s="5"/>
      <c r="I2" s="5"/>
      <c r="J2" s="26" t="s">
        <v>655</v>
      </c>
    </row>
    <row r="3" spans="1:10" ht="13.5" customHeight="1">
      <c r="A3" s="6" t="s">
        <v>498</v>
      </c>
      <c r="B3" s="7"/>
      <c r="C3" s="7"/>
      <c r="D3" s="7"/>
      <c r="E3" s="8"/>
      <c r="F3" s="7"/>
      <c r="G3" s="7"/>
      <c r="H3" s="7"/>
      <c r="I3" s="7"/>
      <c r="J3" s="27" t="s">
        <v>564</v>
      </c>
    </row>
    <row r="4" spans="1:10" ht="19.5" customHeight="1">
      <c r="A4" s="9" t="s">
        <v>656</v>
      </c>
      <c r="B4" s="9"/>
      <c r="C4" s="10" t="s">
        <v>756</v>
      </c>
      <c r="D4" s="10"/>
      <c r="E4" s="10"/>
      <c r="F4" s="10"/>
      <c r="G4" s="10"/>
      <c r="H4" s="10"/>
      <c r="I4" s="10"/>
      <c r="J4" s="10"/>
    </row>
    <row r="5" spans="1:10" ht="19.5" customHeight="1">
      <c r="A5" s="9" t="s">
        <v>658</v>
      </c>
      <c r="B5" s="9"/>
      <c r="C5" s="9" t="s">
        <v>566</v>
      </c>
      <c r="D5" s="9"/>
      <c r="E5" s="9"/>
      <c r="F5" s="9" t="s">
        <v>659</v>
      </c>
      <c r="G5" s="9"/>
      <c r="H5" s="9" t="s">
        <v>566</v>
      </c>
      <c r="I5" s="9"/>
      <c r="J5" s="9"/>
    </row>
    <row r="6" spans="1:10" ht="19.5" customHeight="1">
      <c r="A6" s="11" t="s">
        <v>660</v>
      </c>
      <c r="B6" s="12"/>
      <c r="C6" s="13"/>
      <c r="D6" s="14" t="s">
        <v>661</v>
      </c>
      <c r="E6" s="14" t="s">
        <v>662</v>
      </c>
      <c r="F6" s="14" t="s">
        <v>663</v>
      </c>
      <c r="G6" s="14" t="s">
        <v>664</v>
      </c>
      <c r="H6" s="14" t="s">
        <v>665</v>
      </c>
      <c r="I6" s="14" t="s">
        <v>666</v>
      </c>
      <c r="J6" s="14"/>
    </row>
    <row r="7" spans="1:10" ht="19.5" customHeight="1">
      <c r="A7" s="11"/>
      <c r="B7" s="12"/>
      <c r="C7" s="13" t="s">
        <v>667</v>
      </c>
      <c r="D7" s="15"/>
      <c r="E7" s="15">
        <v>2.52</v>
      </c>
      <c r="F7" s="15">
        <v>2.52</v>
      </c>
      <c r="G7" s="16">
        <v>20</v>
      </c>
      <c r="H7" s="17">
        <f>F7/E7</f>
        <v>1</v>
      </c>
      <c r="I7" s="15">
        <f>H7*G7</f>
        <v>20</v>
      </c>
      <c r="J7" s="13"/>
    </row>
    <row r="8" spans="1:10" ht="19.5" customHeight="1">
      <c r="A8" s="11"/>
      <c r="B8" s="12"/>
      <c r="C8" s="13" t="s">
        <v>668</v>
      </c>
      <c r="D8" s="15"/>
      <c r="E8" s="15">
        <v>2.52</v>
      </c>
      <c r="F8" s="15">
        <v>2.52</v>
      </c>
      <c r="G8" s="14" t="s">
        <v>504</v>
      </c>
      <c r="H8" s="17">
        <f>F8/E8</f>
        <v>1</v>
      </c>
      <c r="I8" s="14" t="s">
        <v>504</v>
      </c>
      <c r="J8" s="14"/>
    </row>
    <row r="9" spans="1:10" ht="19.5" customHeight="1">
      <c r="A9" s="11"/>
      <c r="B9" s="12"/>
      <c r="C9" s="13" t="s">
        <v>669</v>
      </c>
      <c r="D9" s="15"/>
      <c r="E9" s="15"/>
      <c r="F9" s="15"/>
      <c r="G9" s="14" t="s">
        <v>504</v>
      </c>
      <c r="H9" s="15"/>
      <c r="I9" s="14" t="s">
        <v>504</v>
      </c>
      <c r="J9" s="14"/>
    </row>
    <row r="10" spans="1:10" ht="19.5" customHeight="1">
      <c r="A10" s="11"/>
      <c r="B10" s="12"/>
      <c r="C10" s="13" t="s">
        <v>670</v>
      </c>
      <c r="D10" s="15"/>
      <c r="E10" s="15"/>
      <c r="F10" s="15"/>
      <c r="G10" s="14" t="s">
        <v>504</v>
      </c>
      <c r="H10" s="15"/>
      <c r="I10" s="14" t="s">
        <v>504</v>
      </c>
      <c r="J10" s="14"/>
    </row>
    <row r="11" spans="1:10" ht="19.5" customHeight="1">
      <c r="A11" s="11" t="s">
        <v>671</v>
      </c>
      <c r="B11" s="14" t="s">
        <v>672</v>
      </c>
      <c r="C11" s="14"/>
      <c r="D11" s="14"/>
      <c r="E11" s="14"/>
      <c r="F11" s="14" t="s">
        <v>577</v>
      </c>
      <c r="G11" s="14"/>
      <c r="H11" s="14"/>
      <c r="I11" s="14"/>
      <c r="J11" s="14"/>
    </row>
    <row r="12" spans="1:10" ht="147" customHeight="1">
      <c r="A12" s="11"/>
      <c r="B12" s="18" t="s">
        <v>757</v>
      </c>
      <c r="C12" s="18"/>
      <c r="D12" s="18"/>
      <c r="E12" s="18"/>
      <c r="F12" s="18" t="s">
        <v>758</v>
      </c>
      <c r="G12" s="18"/>
      <c r="H12" s="18"/>
      <c r="I12" s="18"/>
      <c r="J12" s="18"/>
    </row>
    <row r="13" spans="1:10" ht="19.5" customHeight="1">
      <c r="A13" s="19" t="s">
        <v>675</v>
      </c>
      <c r="B13" s="14"/>
      <c r="C13" s="14"/>
      <c r="D13" s="14" t="s">
        <v>676</v>
      </c>
      <c r="E13" s="14"/>
      <c r="F13" s="14"/>
      <c r="G13" s="14" t="s">
        <v>612</v>
      </c>
      <c r="H13" s="14" t="s">
        <v>664</v>
      </c>
      <c r="I13" s="14" t="s">
        <v>666</v>
      </c>
      <c r="J13" s="12" t="s">
        <v>613</v>
      </c>
    </row>
    <row r="14" spans="1:10" ht="19.5" customHeight="1">
      <c r="A14" s="19" t="s">
        <v>606</v>
      </c>
      <c r="B14" s="14" t="s">
        <v>607</v>
      </c>
      <c r="C14" s="14" t="s">
        <v>608</v>
      </c>
      <c r="D14" s="14" t="s">
        <v>609</v>
      </c>
      <c r="E14" s="14" t="s">
        <v>610</v>
      </c>
      <c r="F14" s="14" t="s">
        <v>611</v>
      </c>
      <c r="G14" s="14"/>
      <c r="H14" s="14"/>
      <c r="I14" s="14"/>
      <c r="J14" s="12"/>
    </row>
    <row r="15" spans="1:10" ht="24">
      <c r="A15" s="19" t="s">
        <v>614</v>
      </c>
      <c r="B15" s="14" t="s">
        <v>615</v>
      </c>
      <c r="C15" s="12" t="s">
        <v>759</v>
      </c>
      <c r="D15" s="12" t="s">
        <v>678</v>
      </c>
      <c r="E15" s="20">
        <v>7</v>
      </c>
      <c r="F15" s="20" t="s">
        <v>618</v>
      </c>
      <c r="G15" s="20">
        <v>7</v>
      </c>
      <c r="H15" s="20">
        <v>10</v>
      </c>
      <c r="I15" s="20">
        <v>10</v>
      </c>
      <c r="J15" s="18"/>
    </row>
    <row r="16" spans="1:10" ht="25.5" customHeight="1">
      <c r="A16" s="19"/>
      <c r="B16" s="14" t="s">
        <v>621</v>
      </c>
      <c r="C16" s="12" t="s">
        <v>760</v>
      </c>
      <c r="D16" s="12" t="s">
        <v>678</v>
      </c>
      <c r="E16" s="20">
        <v>100</v>
      </c>
      <c r="F16" s="20" t="s">
        <v>632</v>
      </c>
      <c r="G16" s="20">
        <v>100</v>
      </c>
      <c r="H16" s="20">
        <v>5</v>
      </c>
      <c r="I16" s="20">
        <v>5</v>
      </c>
      <c r="J16" s="18"/>
    </row>
    <row r="17" spans="1:10" ht="19.5" customHeight="1">
      <c r="A17" s="19"/>
      <c r="B17" s="14" t="s">
        <v>625</v>
      </c>
      <c r="C17" s="12" t="s">
        <v>710</v>
      </c>
      <c r="D17" s="12" t="s">
        <v>711</v>
      </c>
      <c r="E17" s="20">
        <v>2021</v>
      </c>
      <c r="F17" s="20" t="s">
        <v>761</v>
      </c>
      <c r="G17" s="20">
        <v>2021</v>
      </c>
      <c r="H17" s="20">
        <v>15</v>
      </c>
      <c r="I17" s="20">
        <v>15</v>
      </c>
      <c r="J17" s="18"/>
    </row>
    <row r="18" spans="1:10" ht="25.5" customHeight="1">
      <c r="A18" s="19" t="s">
        <v>639</v>
      </c>
      <c r="B18" s="12" t="s">
        <v>640</v>
      </c>
      <c r="C18" s="12" t="s">
        <v>762</v>
      </c>
      <c r="D18" s="12" t="s">
        <v>678</v>
      </c>
      <c r="E18" s="20">
        <v>100</v>
      </c>
      <c r="F18" s="20" t="s">
        <v>624</v>
      </c>
      <c r="G18" s="21">
        <v>1</v>
      </c>
      <c r="H18" s="20">
        <v>15</v>
      </c>
      <c r="I18" s="20">
        <v>15</v>
      </c>
      <c r="J18" s="18"/>
    </row>
    <row r="19" spans="1:10" ht="48">
      <c r="A19" s="19"/>
      <c r="B19" s="12" t="s">
        <v>646</v>
      </c>
      <c r="C19" s="12" t="s">
        <v>763</v>
      </c>
      <c r="D19" s="12" t="s">
        <v>678</v>
      </c>
      <c r="E19" s="20">
        <v>100</v>
      </c>
      <c r="F19" s="20" t="s">
        <v>624</v>
      </c>
      <c r="G19" s="21">
        <v>1</v>
      </c>
      <c r="H19" s="20">
        <v>15</v>
      </c>
      <c r="I19" s="20">
        <v>15</v>
      </c>
      <c r="J19" s="18"/>
    </row>
    <row r="20" spans="1:10" ht="25.5" customHeight="1">
      <c r="A20" s="11" t="s">
        <v>648</v>
      </c>
      <c r="B20" s="12" t="s">
        <v>686</v>
      </c>
      <c r="C20" s="12" t="s">
        <v>650</v>
      </c>
      <c r="D20" s="12" t="s">
        <v>617</v>
      </c>
      <c r="E20" s="20">
        <v>95</v>
      </c>
      <c r="F20" s="20" t="s">
        <v>624</v>
      </c>
      <c r="G20" s="21">
        <v>0.95</v>
      </c>
      <c r="H20" s="20">
        <v>20</v>
      </c>
      <c r="I20" s="20">
        <v>20</v>
      </c>
      <c r="J20" s="18"/>
    </row>
    <row r="21" spans="1:10" ht="19.5" customHeight="1">
      <c r="A21" s="19" t="s">
        <v>688</v>
      </c>
      <c r="B21" s="14"/>
      <c r="C21" s="14"/>
      <c r="D21" s="13"/>
      <c r="E21" s="13"/>
      <c r="F21" s="13"/>
      <c r="G21" s="13"/>
      <c r="H21" s="13"/>
      <c r="I21" s="13"/>
      <c r="J21" s="13"/>
    </row>
    <row r="22" spans="1:10" ht="19.5" customHeight="1">
      <c r="A22" s="19" t="s">
        <v>689</v>
      </c>
      <c r="B22" s="14"/>
      <c r="C22" s="14"/>
      <c r="D22" s="14"/>
      <c r="E22" s="14"/>
      <c r="F22" s="14"/>
      <c r="G22" s="14"/>
      <c r="H22" s="14">
        <f>SUM(G7,H15:H20)</f>
        <v>100</v>
      </c>
      <c r="I22" s="28">
        <f>SUM(I7,I15:I20)</f>
        <v>100</v>
      </c>
      <c r="J22" s="14" t="s">
        <v>691</v>
      </c>
    </row>
    <row r="23" spans="1:10" ht="19.5" customHeight="1">
      <c r="A23" s="24" t="s">
        <v>652</v>
      </c>
      <c r="B23" s="25"/>
      <c r="C23" s="25"/>
      <c r="D23" s="25"/>
      <c r="E23" s="25"/>
      <c r="F23" s="25"/>
      <c r="G23" s="25"/>
      <c r="H23" s="25"/>
      <c r="I23" s="25"/>
      <c r="J23" s="25"/>
    </row>
    <row r="24" spans="1:10" ht="19.5" customHeight="1">
      <c r="A24" s="10" t="s">
        <v>653</v>
      </c>
      <c r="B24" s="10"/>
      <c r="C24" s="10"/>
      <c r="D24" s="10"/>
      <c r="E24" s="10"/>
      <c r="F24" s="10"/>
      <c r="G24" s="10"/>
      <c r="H24" s="10"/>
      <c r="I24" s="10"/>
      <c r="J24" s="10"/>
    </row>
  </sheetData>
  <sheetProtection/>
  <mergeCells count="30">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11:A12"/>
    <mergeCell ref="A15:A17"/>
    <mergeCell ref="A18:A19"/>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78"/>
  <sheetViews>
    <sheetView tabSelected="1" workbookViewId="0" topLeftCell="A1">
      <selection activeCell="A45" sqref="A45:C45"/>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51"/>
      <c r="B1" s="2"/>
      <c r="C1" s="2"/>
      <c r="D1" s="2"/>
      <c r="E1" s="2"/>
      <c r="F1" s="3" t="s">
        <v>113</v>
      </c>
      <c r="G1" s="2"/>
      <c r="H1" s="2"/>
      <c r="I1" s="2"/>
      <c r="J1" s="2"/>
      <c r="K1" s="2"/>
      <c r="L1" s="2"/>
    </row>
    <row r="2" spans="1:12" ht="15" customHeight="1">
      <c r="A2" s="4"/>
      <c r="B2" s="5"/>
      <c r="C2" s="5"/>
      <c r="D2" s="5"/>
      <c r="E2" s="5"/>
      <c r="F2" s="5"/>
      <c r="G2" s="5"/>
      <c r="H2" s="5"/>
      <c r="I2" s="5"/>
      <c r="J2" s="5"/>
      <c r="K2" s="5"/>
      <c r="L2" s="70" t="s">
        <v>114</v>
      </c>
    </row>
    <row r="3" spans="1:12" ht="15" customHeight="1">
      <c r="A3" s="62" t="s">
        <v>2</v>
      </c>
      <c r="B3" s="7"/>
      <c r="C3" s="7"/>
      <c r="D3" s="7"/>
      <c r="E3" s="7"/>
      <c r="F3" s="63"/>
      <c r="G3" s="7"/>
      <c r="H3" s="7"/>
      <c r="I3" s="7"/>
      <c r="J3" s="7"/>
      <c r="K3" s="7"/>
      <c r="L3" s="71" t="s">
        <v>3</v>
      </c>
    </row>
    <row r="4" spans="1:12" ht="19.5" customHeight="1">
      <c r="A4" s="74" t="s">
        <v>6</v>
      </c>
      <c r="B4" s="74" t="s">
        <v>6</v>
      </c>
      <c r="C4" s="74" t="s">
        <v>6</v>
      </c>
      <c r="D4" s="74" t="s">
        <v>6</v>
      </c>
      <c r="E4" s="65" t="s">
        <v>97</v>
      </c>
      <c r="F4" s="65" t="s">
        <v>115</v>
      </c>
      <c r="G4" s="65" t="s">
        <v>116</v>
      </c>
      <c r="H4" s="65" t="s">
        <v>117</v>
      </c>
      <c r="I4" s="65" t="s">
        <v>117</v>
      </c>
      <c r="J4" s="65" t="s">
        <v>118</v>
      </c>
      <c r="K4" s="65" t="s">
        <v>119</v>
      </c>
      <c r="L4" s="65" t="s">
        <v>120</v>
      </c>
    </row>
    <row r="5" spans="1:12" ht="19.5" customHeight="1">
      <c r="A5" s="65" t="s">
        <v>121</v>
      </c>
      <c r="B5" s="65" t="s">
        <v>121</v>
      </c>
      <c r="C5" s="65" t="s">
        <v>121</v>
      </c>
      <c r="D5" s="56" t="s">
        <v>122</v>
      </c>
      <c r="E5" s="65" t="s">
        <v>97</v>
      </c>
      <c r="F5" s="65" t="s">
        <v>115</v>
      </c>
      <c r="G5" s="65" t="s">
        <v>116</v>
      </c>
      <c r="H5" s="65" t="s">
        <v>123</v>
      </c>
      <c r="I5" s="65" t="s">
        <v>124</v>
      </c>
      <c r="J5" s="65" t="s">
        <v>118</v>
      </c>
      <c r="K5" s="65" t="s">
        <v>119</v>
      </c>
      <c r="L5" s="65" t="s">
        <v>120</v>
      </c>
    </row>
    <row r="6" spans="1:12" ht="19.5" customHeight="1">
      <c r="A6" s="65" t="s">
        <v>121</v>
      </c>
      <c r="B6" s="65" t="s">
        <v>121</v>
      </c>
      <c r="C6" s="65" t="s">
        <v>121</v>
      </c>
      <c r="D6" s="56" t="s">
        <v>122</v>
      </c>
      <c r="E6" s="65" t="s">
        <v>97</v>
      </c>
      <c r="F6" s="65" t="s">
        <v>115</v>
      </c>
      <c r="G6" s="65" t="s">
        <v>116</v>
      </c>
      <c r="H6" s="65" t="s">
        <v>123</v>
      </c>
      <c r="I6" s="65" t="s">
        <v>124</v>
      </c>
      <c r="J6" s="65" t="s">
        <v>118</v>
      </c>
      <c r="K6" s="65" t="s">
        <v>119</v>
      </c>
      <c r="L6" s="65" t="s">
        <v>120</v>
      </c>
    </row>
    <row r="7" spans="1:12" ht="19.5" customHeight="1">
      <c r="A7" s="65" t="s">
        <v>121</v>
      </c>
      <c r="B7" s="65" t="s">
        <v>121</v>
      </c>
      <c r="C7" s="65" t="s">
        <v>121</v>
      </c>
      <c r="D7" s="56" t="s">
        <v>122</v>
      </c>
      <c r="E7" s="65" t="s">
        <v>97</v>
      </c>
      <c r="F7" s="65" t="s">
        <v>115</v>
      </c>
      <c r="G7" s="65" t="s">
        <v>116</v>
      </c>
      <c r="H7" s="65" t="s">
        <v>123</v>
      </c>
      <c r="I7" s="65" t="s">
        <v>124</v>
      </c>
      <c r="J7" s="65" t="s">
        <v>118</v>
      </c>
      <c r="K7" s="65" t="s">
        <v>119</v>
      </c>
      <c r="L7" s="65" t="s">
        <v>120</v>
      </c>
    </row>
    <row r="8" spans="1:12" ht="19.5" customHeight="1">
      <c r="A8" s="46" t="s">
        <v>125</v>
      </c>
      <c r="B8" s="59" t="s">
        <v>126</v>
      </c>
      <c r="C8" s="59" t="s">
        <v>127</v>
      </c>
      <c r="D8" s="75" t="s">
        <v>10</v>
      </c>
      <c r="E8" s="12" t="s">
        <v>11</v>
      </c>
      <c r="F8" s="12" t="s">
        <v>12</v>
      </c>
      <c r="G8" s="12" t="s">
        <v>20</v>
      </c>
      <c r="H8" s="12" t="s">
        <v>24</v>
      </c>
      <c r="I8" s="12" t="s">
        <v>28</v>
      </c>
      <c r="J8" s="12" t="s">
        <v>32</v>
      </c>
      <c r="K8" s="12" t="s">
        <v>36</v>
      </c>
      <c r="L8" s="12" t="s">
        <v>40</v>
      </c>
    </row>
    <row r="9" spans="1:12" ht="19.5" customHeight="1">
      <c r="A9" s="46" t="s">
        <v>125</v>
      </c>
      <c r="B9" s="59" t="s">
        <v>126</v>
      </c>
      <c r="C9" s="59" t="s">
        <v>127</v>
      </c>
      <c r="D9" s="59" t="s">
        <v>128</v>
      </c>
      <c r="E9" s="67">
        <v>39280605.3</v>
      </c>
      <c r="F9" s="67">
        <v>36611165.3</v>
      </c>
      <c r="G9" s="67"/>
      <c r="H9" s="67"/>
      <c r="I9" s="67"/>
      <c r="J9" s="67"/>
      <c r="K9" s="67"/>
      <c r="L9" s="67">
        <v>2669440</v>
      </c>
    </row>
    <row r="10" spans="1:12" ht="19.5" customHeight="1">
      <c r="A10" s="48" t="s">
        <v>129</v>
      </c>
      <c r="B10" s="68" t="s">
        <v>129</v>
      </c>
      <c r="C10" s="68" t="s">
        <v>129</v>
      </c>
      <c r="D10" s="68" t="s">
        <v>130</v>
      </c>
      <c r="E10" s="67">
        <v>475692.2</v>
      </c>
      <c r="F10" s="67">
        <v>475692.2</v>
      </c>
      <c r="G10" s="67"/>
      <c r="H10" s="67"/>
      <c r="I10" s="67"/>
      <c r="J10" s="67"/>
      <c r="K10" s="67"/>
      <c r="L10" s="67"/>
    </row>
    <row r="11" spans="1:12" ht="19.5" customHeight="1">
      <c r="A11" s="48" t="s">
        <v>131</v>
      </c>
      <c r="B11" s="68" t="s">
        <v>131</v>
      </c>
      <c r="C11" s="68" t="s">
        <v>131</v>
      </c>
      <c r="D11" s="68" t="s">
        <v>132</v>
      </c>
      <c r="E11" s="67">
        <v>54799</v>
      </c>
      <c r="F11" s="67">
        <v>54799</v>
      </c>
      <c r="G11" s="67"/>
      <c r="H11" s="67"/>
      <c r="I11" s="67"/>
      <c r="J11" s="67"/>
      <c r="K11" s="67"/>
      <c r="L11" s="67"/>
    </row>
    <row r="12" spans="1:12" ht="19.5" customHeight="1">
      <c r="A12" s="48" t="s">
        <v>133</v>
      </c>
      <c r="B12" s="68" t="s">
        <v>133</v>
      </c>
      <c r="C12" s="68" t="s">
        <v>133</v>
      </c>
      <c r="D12" s="68" t="s">
        <v>134</v>
      </c>
      <c r="E12" s="67">
        <v>54799</v>
      </c>
      <c r="F12" s="67">
        <v>54799</v>
      </c>
      <c r="G12" s="67"/>
      <c r="H12" s="67"/>
      <c r="I12" s="67"/>
      <c r="J12" s="67"/>
      <c r="K12" s="67"/>
      <c r="L12" s="67"/>
    </row>
    <row r="13" spans="1:12" ht="19.5" customHeight="1">
      <c r="A13" s="48" t="s">
        <v>135</v>
      </c>
      <c r="B13" s="68" t="s">
        <v>135</v>
      </c>
      <c r="C13" s="68" t="s">
        <v>135</v>
      </c>
      <c r="D13" s="68" t="s">
        <v>136</v>
      </c>
      <c r="E13" s="67">
        <v>3140</v>
      </c>
      <c r="F13" s="67">
        <v>3140</v>
      </c>
      <c r="G13" s="67"/>
      <c r="H13" s="67"/>
      <c r="I13" s="67"/>
      <c r="J13" s="67"/>
      <c r="K13" s="67"/>
      <c r="L13" s="67"/>
    </row>
    <row r="14" spans="1:12" ht="19.5" customHeight="1">
      <c r="A14" s="48" t="s">
        <v>137</v>
      </c>
      <c r="B14" s="68" t="s">
        <v>137</v>
      </c>
      <c r="C14" s="68" t="s">
        <v>137</v>
      </c>
      <c r="D14" s="68" t="s">
        <v>138</v>
      </c>
      <c r="E14" s="67">
        <v>3140</v>
      </c>
      <c r="F14" s="67">
        <v>3140</v>
      </c>
      <c r="G14" s="67"/>
      <c r="H14" s="67"/>
      <c r="I14" s="67"/>
      <c r="J14" s="67"/>
      <c r="K14" s="67"/>
      <c r="L14" s="67"/>
    </row>
    <row r="15" spans="1:12" ht="19.5" customHeight="1">
      <c r="A15" s="48" t="s">
        <v>139</v>
      </c>
      <c r="B15" s="68" t="s">
        <v>139</v>
      </c>
      <c r="C15" s="68" t="s">
        <v>139</v>
      </c>
      <c r="D15" s="68" t="s">
        <v>140</v>
      </c>
      <c r="E15" s="67">
        <v>95166.2</v>
      </c>
      <c r="F15" s="67">
        <v>95166.2</v>
      </c>
      <c r="G15" s="67"/>
      <c r="H15" s="67"/>
      <c r="I15" s="67"/>
      <c r="J15" s="67"/>
      <c r="K15" s="67"/>
      <c r="L15" s="67"/>
    </row>
    <row r="16" spans="1:12" ht="19.5" customHeight="1">
      <c r="A16" s="48" t="s">
        <v>141</v>
      </c>
      <c r="B16" s="68" t="s">
        <v>141</v>
      </c>
      <c r="C16" s="68" t="s">
        <v>141</v>
      </c>
      <c r="D16" s="68" t="s">
        <v>142</v>
      </c>
      <c r="E16" s="67">
        <v>95166.2</v>
      </c>
      <c r="F16" s="67">
        <v>95166.2</v>
      </c>
      <c r="G16" s="67"/>
      <c r="H16" s="67"/>
      <c r="I16" s="67"/>
      <c r="J16" s="67"/>
      <c r="K16" s="67"/>
      <c r="L16" s="67"/>
    </row>
    <row r="17" spans="1:12" ht="19.5" customHeight="1">
      <c r="A17" s="48" t="s">
        <v>143</v>
      </c>
      <c r="B17" s="68" t="s">
        <v>143</v>
      </c>
      <c r="C17" s="68" t="s">
        <v>143</v>
      </c>
      <c r="D17" s="68" t="s">
        <v>144</v>
      </c>
      <c r="E17" s="67">
        <v>189027</v>
      </c>
      <c r="F17" s="67">
        <v>189027</v>
      </c>
      <c r="G17" s="67"/>
      <c r="H17" s="67"/>
      <c r="I17" s="67"/>
      <c r="J17" s="67"/>
      <c r="K17" s="67"/>
      <c r="L17" s="67"/>
    </row>
    <row r="18" spans="1:12" ht="19.5" customHeight="1">
      <c r="A18" s="48" t="s">
        <v>145</v>
      </c>
      <c r="B18" s="68" t="s">
        <v>145</v>
      </c>
      <c r="C18" s="68" t="s">
        <v>145</v>
      </c>
      <c r="D18" s="68" t="s">
        <v>146</v>
      </c>
      <c r="E18" s="67">
        <v>174027</v>
      </c>
      <c r="F18" s="67">
        <v>174027</v>
      </c>
      <c r="G18" s="67"/>
      <c r="H18" s="67"/>
      <c r="I18" s="67"/>
      <c r="J18" s="67"/>
      <c r="K18" s="67"/>
      <c r="L18" s="67"/>
    </row>
    <row r="19" spans="1:12" ht="19.5" customHeight="1">
      <c r="A19" s="48" t="s">
        <v>147</v>
      </c>
      <c r="B19" s="68" t="s">
        <v>147</v>
      </c>
      <c r="C19" s="68" t="s">
        <v>147</v>
      </c>
      <c r="D19" s="68" t="s">
        <v>148</v>
      </c>
      <c r="E19" s="67">
        <v>15000</v>
      </c>
      <c r="F19" s="67">
        <v>15000</v>
      </c>
      <c r="G19" s="67"/>
      <c r="H19" s="67"/>
      <c r="I19" s="67"/>
      <c r="J19" s="67"/>
      <c r="K19" s="67"/>
      <c r="L19" s="67"/>
    </row>
    <row r="20" spans="1:12" ht="19.5" customHeight="1">
      <c r="A20" s="48" t="s">
        <v>149</v>
      </c>
      <c r="B20" s="68" t="s">
        <v>149</v>
      </c>
      <c r="C20" s="68" t="s">
        <v>149</v>
      </c>
      <c r="D20" s="68" t="s">
        <v>150</v>
      </c>
      <c r="E20" s="67">
        <v>39200</v>
      </c>
      <c r="F20" s="67">
        <v>39200</v>
      </c>
      <c r="G20" s="67"/>
      <c r="H20" s="67"/>
      <c r="I20" s="67"/>
      <c r="J20" s="67"/>
      <c r="K20" s="67"/>
      <c r="L20" s="67"/>
    </row>
    <row r="21" spans="1:12" ht="19.5" customHeight="1">
      <c r="A21" s="48" t="s">
        <v>151</v>
      </c>
      <c r="B21" s="68" t="s">
        <v>151</v>
      </c>
      <c r="C21" s="68" t="s">
        <v>151</v>
      </c>
      <c r="D21" s="68" t="s">
        <v>152</v>
      </c>
      <c r="E21" s="67">
        <v>14000</v>
      </c>
      <c r="F21" s="67">
        <v>14000</v>
      </c>
      <c r="G21" s="67"/>
      <c r="H21" s="67"/>
      <c r="I21" s="67"/>
      <c r="J21" s="67"/>
      <c r="K21" s="67"/>
      <c r="L21" s="67"/>
    </row>
    <row r="22" spans="1:12" ht="19.5" customHeight="1">
      <c r="A22" s="48" t="s">
        <v>153</v>
      </c>
      <c r="B22" s="68" t="s">
        <v>153</v>
      </c>
      <c r="C22" s="68" t="s">
        <v>153</v>
      </c>
      <c r="D22" s="68" t="s">
        <v>154</v>
      </c>
      <c r="E22" s="67">
        <v>25200</v>
      </c>
      <c r="F22" s="67">
        <v>25200</v>
      </c>
      <c r="G22" s="67"/>
      <c r="H22" s="67"/>
      <c r="I22" s="67"/>
      <c r="J22" s="67"/>
      <c r="K22" s="67"/>
      <c r="L22" s="67"/>
    </row>
    <row r="23" spans="1:12" ht="19.5" customHeight="1">
      <c r="A23" s="48" t="s">
        <v>155</v>
      </c>
      <c r="B23" s="68" t="s">
        <v>155</v>
      </c>
      <c r="C23" s="68" t="s">
        <v>155</v>
      </c>
      <c r="D23" s="68" t="s">
        <v>156</v>
      </c>
      <c r="E23" s="67">
        <v>84560</v>
      </c>
      <c r="F23" s="67">
        <v>84560</v>
      </c>
      <c r="G23" s="67"/>
      <c r="H23" s="67"/>
      <c r="I23" s="67"/>
      <c r="J23" s="67"/>
      <c r="K23" s="67"/>
      <c r="L23" s="67"/>
    </row>
    <row r="24" spans="1:12" ht="19.5" customHeight="1">
      <c r="A24" s="48" t="s">
        <v>157</v>
      </c>
      <c r="B24" s="68" t="s">
        <v>157</v>
      </c>
      <c r="C24" s="68" t="s">
        <v>157</v>
      </c>
      <c r="D24" s="68" t="s">
        <v>158</v>
      </c>
      <c r="E24" s="67">
        <v>84560</v>
      </c>
      <c r="F24" s="67">
        <v>84560</v>
      </c>
      <c r="G24" s="67"/>
      <c r="H24" s="67"/>
      <c r="I24" s="67"/>
      <c r="J24" s="67"/>
      <c r="K24" s="67"/>
      <c r="L24" s="67"/>
    </row>
    <row r="25" spans="1:12" ht="19.5" customHeight="1">
      <c r="A25" s="48" t="s">
        <v>159</v>
      </c>
      <c r="B25" s="68" t="s">
        <v>159</v>
      </c>
      <c r="C25" s="68" t="s">
        <v>159</v>
      </c>
      <c r="D25" s="68" t="s">
        <v>160</v>
      </c>
      <c r="E25" s="67">
        <v>9800</v>
      </c>
      <c r="F25" s="67">
        <v>9800</v>
      </c>
      <c r="G25" s="67"/>
      <c r="H25" s="67"/>
      <c r="I25" s="67"/>
      <c r="J25" s="67"/>
      <c r="K25" s="67"/>
      <c r="L25" s="67"/>
    </row>
    <row r="26" spans="1:12" ht="19.5" customHeight="1">
      <c r="A26" s="48" t="s">
        <v>161</v>
      </c>
      <c r="B26" s="68" t="s">
        <v>161</v>
      </c>
      <c r="C26" s="68" t="s">
        <v>161</v>
      </c>
      <c r="D26" s="68" t="s">
        <v>146</v>
      </c>
      <c r="E26" s="67">
        <v>9800</v>
      </c>
      <c r="F26" s="67">
        <v>9800</v>
      </c>
      <c r="G26" s="67"/>
      <c r="H26" s="67"/>
      <c r="I26" s="67"/>
      <c r="J26" s="67"/>
      <c r="K26" s="67"/>
      <c r="L26" s="67"/>
    </row>
    <row r="27" spans="1:12" ht="19.5" customHeight="1">
      <c r="A27" s="48" t="s">
        <v>162</v>
      </c>
      <c r="B27" s="68" t="s">
        <v>162</v>
      </c>
      <c r="C27" s="68" t="s">
        <v>162</v>
      </c>
      <c r="D27" s="68" t="s">
        <v>163</v>
      </c>
      <c r="E27" s="67">
        <v>298500</v>
      </c>
      <c r="F27" s="67">
        <v>298500</v>
      </c>
      <c r="G27" s="67"/>
      <c r="H27" s="67"/>
      <c r="I27" s="67"/>
      <c r="J27" s="67"/>
      <c r="K27" s="67"/>
      <c r="L27" s="67"/>
    </row>
    <row r="28" spans="1:12" ht="19.5" customHeight="1">
      <c r="A28" s="48" t="s">
        <v>164</v>
      </c>
      <c r="B28" s="68" t="s">
        <v>164</v>
      </c>
      <c r="C28" s="68" t="s">
        <v>164</v>
      </c>
      <c r="D28" s="68" t="s">
        <v>165</v>
      </c>
      <c r="E28" s="67">
        <v>298500</v>
      </c>
      <c r="F28" s="67">
        <v>298500</v>
      </c>
      <c r="G28" s="67"/>
      <c r="H28" s="67"/>
      <c r="I28" s="67"/>
      <c r="J28" s="67"/>
      <c r="K28" s="67"/>
      <c r="L28" s="67"/>
    </row>
    <row r="29" spans="1:12" ht="19.5" customHeight="1">
      <c r="A29" s="48" t="s">
        <v>166</v>
      </c>
      <c r="B29" s="68" t="s">
        <v>166</v>
      </c>
      <c r="C29" s="68" t="s">
        <v>166</v>
      </c>
      <c r="D29" s="68" t="s">
        <v>167</v>
      </c>
      <c r="E29" s="67">
        <v>298500</v>
      </c>
      <c r="F29" s="67">
        <v>298500</v>
      </c>
      <c r="G29" s="67"/>
      <c r="H29" s="67"/>
      <c r="I29" s="67"/>
      <c r="J29" s="67"/>
      <c r="K29" s="67"/>
      <c r="L29" s="67"/>
    </row>
    <row r="30" spans="1:12" ht="19.5" customHeight="1">
      <c r="A30" s="48" t="s">
        <v>168</v>
      </c>
      <c r="B30" s="68" t="s">
        <v>168</v>
      </c>
      <c r="C30" s="68" t="s">
        <v>168</v>
      </c>
      <c r="D30" s="68" t="s">
        <v>169</v>
      </c>
      <c r="E30" s="67">
        <v>658710</v>
      </c>
      <c r="F30" s="67">
        <v>658710</v>
      </c>
      <c r="G30" s="67"/>
      <c r="H30" s="67"/>
      <c r="I30" s="67"/>
      <c r="J30" s="67"/>
      <c r="K30" s="67"/>
      <c r="L30" s="67"/>
    </row>
    <row r="31" spans="1:12" ht="19.5" customHeight="1">
      <c r="A31" s="48" t="s">
        <v>170</v>
      </c>
      <c r="B31" s="68" t="s">
        <v>170</v>
      </c>
      <c r="C31" s="68" t="s">
        <v>170</v>
      </c>
      <c r="D31" s="68" t="s">
        <v>171</v>
      </c>
      <c r="E31" s="67">
        <v>658710</v>
      </c>
      <c r="F31" s="67">
        <v>658710</v>
      </c>
      <c r="G31" s="67"/>
      <c r="H31" s="67"/>
      <c r="I31" s="67"/>
      <c r="J31" s="67"/>
      <c r="K31" s="67"/>
      <c r="L31" s="67"/>
    </row>
    <row r="32" spans="1:12" ht="19.5" customHeight="1">
      <c r="A32" s="48" t="s">
        <v>172</v>
      </c>
      <c r="B32" s="68" t="s">
        <v>172</v>
      </c>
      <c r="C32" s="68" t="s">
        <v>172</v>
      </c>
      <c r="D32" s="68" t="s">
        <v>173</v>
      </c>
      <c r="E32" s="67">
        <v>658710</v>
      </c>
      <c r="F32" s="67">
        <v>658710</v>
      </c>
      <c r="G32" s="67"/>
      <c r="H32" s="67"/>
      <c r="I32" s="67"/>
      <c r="J32" s="67"/>
      <c r="K32" s="67"/>
      <c r="L32" s="67"/>
    </row>
    <row r="33" spans="1:12" ht="19.5" customHeight="1">
      <c r="A33" s="48" t="s">
        <v>174</v>
      </c>
      <c r="B33" s="68" t="s">
        <v>174</v>
      </c>
      <c r="C33" s="68" t="s">
        <v>174</v>
      </c>
      <c r="D33" s="68" t="s">
        <v>175</v>
      </c>
      <c r="E33" s="67">
        <v>13691778.79</v>
      </c>
      <c r="F33" s="67">
        <v>13691778.79</v>
      </c>
      <c r="G33" s="67"/>
      <c r="H33" s="67"/>
      <c r="I33" s="67"/>
      <c r="J33" s="67"/>
      <c r="K33" s="67"/>
      <c r="L33" s="67"/>
    </row>
    <row r="34" spans="1:12" ht="19.5" customHeight="1">
      <c r="A34" s="48" t="s">
        <v>176</v>
      </c>
      <c r="B34" s="68" t="s">
        <v>176</v>
      </c>
      <c r="C34" s="68" t="s">
        <v>176</v>
      </c>
      <c r="D34" s="68" t="s">
        <v>177</v>
      </c>
      <c r="E34" s="67">
        <v>8939539.36</v>
      </c>
      <c r="F34" s="67">
        <v>8939539.36</v>
      </c>
      <c r="G34" s="67"/>
      <c r="H34" s="67"/>
      <c r="I34" s="67"/>
      <c r="J34" s="67"/>
      <c r="K34" s="67"/>
      <c r="L34" s="67"/>
    </row>
    <row r="35" spans="1:12" ht="19.5" customHeight="1">
      <c r="A35" s="48" t="s">
        <v>178</v>
      </c>
      <c r="B35" s="68" t="s">
        <v>178</v>
      </c>
      <c r="C35" s="68" t="s">
        <v>178</v>
      </c>
      <c r="D35" s="68" t="s">
        <v>179</v>
      </c>
      <c r="E35" s="67">
        <v>8939539.36</v>
      </c>
      <c r="F35" s="67">
        <v>8939539.36</v>
      </c>
      <c r="G35" s="67"/>
      <c r="H35" s="67"/>
      <c r="I35" s="67"/>
      <c r="J35" s="67"/>
      <c r="K35" s="67"/>
      <c r="L35" s="67"/>
    </row>
    <row r="36" spans="1:12" ht="19.5" customHeight="1">
      <c r="A36" s="48" t="s">
        <v>180</v>
      </c>
      <c r="B36" s="68" t="s">
        <v>180</v>
      </c>
      <c r="C36" s="68" t="s">
        <v>180</v>
      </c>
      <c r="D36" s="68" t="s">
        <v>181</v>
      </c>
      <c r="E36" s="67">
        <v>4658130.66</v>
      </c>
      <c r="F36" s="67">
        <v>4658130.66</v>
      </c>
      <c r="G36" s="67"/>
      <c r="H36" s="67"/>
      <c r="I36" s="67"/>
      <c r="J36" s="67"/>
      <c r="K36" s="67"/>
      <c r="L36" s="67"/>
    </row>
    <row r="37" spans="1:12" ht="19.5" customHeight="1">
      <c r="A37" s="48" t="s">
        <v>182</v>
      </c>
      <c r="B37" s="68" t="s">
        <v>182</v>
      </c>
      <c r="C37" s="68" t="s">
        <v>182</v>
      </c>
      <c r="D37" s="68" t="s">
        <v>183</v>
      </c>
      <c r="E37" s="67">
        <v>1365375.6</v>
      </c>
      <c r="F37" s="67">
        <v>1365375.6</v>
      </c>
      <c r="G37" s="67"/>
      <c r="H37" s="67"/>
      <c r="I37" s="67"/>
      <c r="J37" s="67"/>
      <c r="K37" s="67"/>
      <c r="L37" s="67"/>
    </row>
    <row r="38" spans="1:12" ht="19.5" customHeight="1">
      <c r="A38" s="48" t="s">
        <v>184</v>
      </c>
      <c r="B38" s="68" t="s">
        <v>184</v>
      </c>
      <c r="C38" s="68" t="s">
        <v>184</v>
      </c>
      <c r="D38" s="68" t="s">
        <v>185</v>
      </c>
      <c r="E38" s="67">
        <v>1511265.3</v>
      </c>
      <c r="F38" s="67">
        <v>1511265.3</v>
      </c>
      <c r="G38" s="67"/>
      <c r="H38" s="67"/>
      <c r="I38" s="67"/>
      <c r="J38" s="67"/>
      <c r="K38" s="67"/>
      <c r="L38" s="67"/>
    </row>
    <row r="39" spans="1:12" ht="19.5" customHeight="1">
      <c r="A39" s="48" t="s">
        <v>186</v>
      </c>
      <c r="B39" s="68" t="s">
        <v>186</v>
      </c>
      <c r="C39" s="68" t="s">
        <v>186</v>
      </c>
      <c r="D39" s="68" t="s">
        <v>187</v>
      </c>
      <c r="E39" s="67">
        <v>710952.96</v>
      </c>
      <c r="F39" s="67">
        <v>710952.96</v>
      </c>
      <c r="G39" s="67"/>
      <c r="H39" s="67"/>
      <c r="I39" s="67"/>
      <c r="J39" s="67"/>
      <c r="K39" s="67"/>
      <c r="L39" s="67"/>
    </row>
    <row r="40" spans="1:12" ht="19.5" customHeight="1">
      <c r="A40" s="48" t="s">
        <v>188</v>
      </c>
      <c r="B40" s="68" t="s">
        <v>188</v>
      </c>
      <c r="C40" s="68" t="s">
        <v>188</v>
      </c>
      <c r="D40" s="68" t="s">
        <v>189</v>
      </c>
      <c r="E40" s="67">
        <v>339363.08</v>
      </c>
      <c r="F40" s="67">
        <v>339363.08</v>
      </c>
      <c r="G40" s="67"/>
      <c r="H40" s="67"/>
      <c r="I40" s="67"/>
      <c r="J40" s="67"/>
      <c r="K40" s="67"/>
      <c r="L40" s="67"/>
    </row>
    <row r="41" spans="1:12" ht="19.5" customHeight="1">
      <c r="A41" s="48" t="s">
        <v>190</v>
      </c>
      <c r="B41" s="68" t="s">
        <v>190</v>
      </c>
      <c r="C41" s="68" t="s">
        <v>190</v>
      </c>
      <c r="D41" s="68" t="s">
        <v>191</v>
      </c>
      <c r="E41" s="67">
        <v>731173.72</v>
      </c>
      <c r="F41" s="67">
        <v>731173.72</v>
      </c>
      <c r="G41" s="67"/>
      <c r="H41" s="67"/>
      <c r="I41" s="67"/>
      <c r="J41" s="67"/>
      <c r="K41" s="67"/>
      <c r="L41" s="67"/>
    </row>
    <row r="42" spans="1:12" ht="19.5" customHeight="1">
      <c r="A42" s="48" t="s">
        <v>192</v>
      </c>
      <c r="B42" s="68" t="s">
        <v>192</v>
      </c>
      <c r="C42" s="68" t="s">
        <v>192</v>
      </c>
      <c r="D42" s="68" t="s">
        <v>193</v>
      </c>
      <c r="E42" s="67">
        <v>8400</v>
      </c>
      <c r="F42" s="67">
        <v>8400</v>
      </c>
      <c r="G42" s="67"/>
      <c r="H42" s="67"/>
      <c r="I42" s="67"/>
      <c r="J42" s="67"/>
      <c r="K42" s="67"/>
      <c r="L42" s="67"/>
    </row>
    <row r="43" spans="1:12" ht="19.5" customHeight="1">
      <c r="A43" s="48" t="s">
        <v>194</v>
      </c>
      <c r="B43" s="68" t="s">
        <v>194</v>
      </c>
      <c r="C43" s="68" t="s">
        <v>194</v>
      </c>
      <c r="D43" s="68" t="s">
        <v>195</v>
      </c>
      <c r="E43" s="67">
        <v>8400</v>
      </c>
      <c r="F43" s="67">
        <v>8400</v>
      </c>
      <c r="G43" s="67"/>
      <c r="H43" s="67"/>
      <c r="I43" s="67"/>
      <c r="J43" s="67"/>
      <c r="K43" s="67"/>
      <c r="L43" s="67"/>
    </row>
    <row r="44" spans="1:12" ht="19.5" customHeight="1">
      <c r="A44" s="48" t="s">
        <v>196</v>
      </c>
      <c r="B44" s="68" t="s">
        <v>196</v>
      </c>
      <c r="C44" s="68" t="s">
        <v>196</v>
      </c>
      <c r="D44" s="68" t="s">
        <v>197</v>
      </c>
      <c r="E44" s="67">
        <v>85708.77</v>
      </c>
      <c r="F44" s="67">
        <v>85708.77</v>
      </c>
      <c r="G44" s="67"/>
      <c r="H44" s="67"/>
      <c r="I44" s="67"/>
      <c r="J44" s="67"/>
      <c r="K44" s="67"/>
      <c r="L44" s="67"/>
    </row>
    <row r="45" spans="1:12" ht="19.5" customHeight="1">
      <c r="A45" s="48" t="s">
        <v>198</v>
      </c>
      <c r="B45" s="68" t="s">
        <v>198</v>
      </c>
      <c r="C45" s="68" t="s">
        <v>198</v>
      </c>
      <c r="D45" s="68" t="s">
        <v>199</v>
      </c>
      <c r="E45" s="67">
        <v>85708.77</v>
      </c>
      <c r="F45" s="67">
        <v>85708.77</v>
      </c>
      <c r="G45" s="67"/>
      <c r="H45" s="67"/>
      <c r="I45" s="67"/>
      <c r="J45" s="67"/>
      <c r="K45" s="67"/>
      <c r="L45" s="67"/>
    </row>
    <row r="46" spans="1:12" ht="19.5" customHeight="1">
      <c r="A46" s="48" t="s">
        <v>200</v>
      </c>
      <c r="B46" s="68" t="s">
        <v>200</v>
      </c>
      <c r="C46" s="68" t="s">
        <v>200</v>
      </c>
      <c r="D46" s="68" t="s">
        <v>201</v>
      </c>
      <c r="E46" s="67">
        <v>1602170.39</v>
      </c>
      <c r="F46" s="67">
        <v>1602170.39</v>
      </c>
      <c r="G46" s="67"/>
      <c r="H46" s="67"/>
      <c r="I46" s="67"/>
      <c r="J46" s="67"/>
      <c r="K46" s="67"/>
      <c r="L46" s="67"/>
    </row>
    <row r="47" spans="1:12" ht="19.5" customHeight="1">
      <c r="A47" s="48" t="s">
        <v>202</v>
      </c>
      <c r="B47" s="68" t="s">
        <v>202</v>
      </c>
      <c r="C47" s="68" t="s">
        <v>202</v>
      </c>
      <c r="D47" s="68" t="s">
        <v>203</v>
      </c>
      <c r="E47" s="67">
        <v>527937.87</v>
      </c>
      <c r="F47" s="67">
        <v>527937.87</v>
      </c>
      <c r="G47" s="67"/>
      <c r="H47" s="67"/>
      <c r="I47" s="67"/>
      <c r="J47" s="67"/>
      <c r="K47" s="67"/>
      <c r="L47" s="67"/>
    </row>
    <row r="48" spans="1:12" ht="19.5" customHeight="1">
      <c r="A48" s="48" t="s">
        <v>204</v>
      </c>
      <c r="B48" s="68" t="s">
        <v>204</v>
      </c>
      <c r="C48" s="68" t="s">
        <v>204</v>
      </c>
      <c r="D48" s="68" t="s">
        <v>205</v>
      </c>
      <c r="E48" s="67">
        <v>477937.87</v>
      </c>
      <c r="F48" s="67">
        <v>477937.87</v>
      </c>
      <c r="G48" s="67"/>
      <c r="H48" s="67"/>
      <c r="I48" s="67"/>
      <c r="J48" s="67"/>
      <c r="K48" s="67"/>
      <c r="L48" s="67"/>
    </row>
    <row r="49" spans="1:12" ht="19.5" customHeight="1">
      <c r="A49" s="48" t="s">
        <v>206</v>
      </c>
      <c r="B49" s="68" t="s">
        <v>206</v>
      </c>
      <c r="C49" s="68" t="s">
        <v>206</v>
      </c>
      <c r="D49" s="68" t="s">
        <v>207</v>
      </c>
      <c r="E49" s="67">
        <v>50000</v>
      </c>
      <c r="F49" s="67">
        <v>50000</v>
      </c>
      <c r="G49" s="67"/>
      <c r="H49" s="67"/>
      <c r="I49" s="67"/>
      <c r="J49" s="67"/>
      <c r="K49" s="67"/>
      <c r="L49" s="67"/>
    </row>
    <row r="50" spans="1:12" ht="19.5" customHeight="1">
      <c r="A50" s="48" t="s">
        <v>208</v>
      </c>
      <c r="B50" s="68" t="s">
        <v>208</v>
      </c>
      <c r="C50" s="68" t="s">
        <v>208</v>
      </c>
      <c r="D50" s="68" t="s">
        <v>209</v>
      </c>
      <c r="E50" s="67">
        <v>76810</v>
      </c>
      <c r="F50" s="67">
        <v>76810</v>
      </c>
      <c r="G50" s="67"/>
      <c r="H50" s="67"/>
      <c r="I50" s="67"/>
      <c r="J50" s="67"/>
      <c r="K50" s="67"/>
      <c r="L50" s="67"/>
    </row>
    <row r="51" spans="1:12" ht="19.5" customHeight="1">
      <c r="A51" s="48" t="s">
        <v>210</v>
      </c>
      <c r="B51" s="68" t="s">
        <v>210</v>
      </c>
      <c r="C51" s="68" t="s">
        <v>210</v>
      </c>
      <c r="D51" s="68" t="s">
        <v>211</v>
      </c>
      <c r="E51" s="67">
        <v>76810</v>
      </c>
      <c r="F51" s="67">
        <v>76810</v>
      </c>
      <c r="G51" s="67"/>
      <c r="H51" s="67"/>
      <c r="I51" s="67"/>
      <c r="J51" s="67"/>
      <c r="K51" s="67"/>
      <c r="L51" s="67"/>
    </row>
    <row r="52" spans="1:12" ht="19.5" customHeight="1">
      <c r="A52" s="48" t="s">
        <v>212</v>
      </c>
      <c r="B52" s="68" t="s">
        <v>212</v>
      </c>
      <c r="C52" s="68" t="s">
        <v>212</v>
      </c>
      <c r="D52" s="68" t="s">
        <v>213</v>
      </c>
      <c r="E52" s="67">
        <v>997422.52</v>
      </c>
      <c r="F52" s="67">
        <v>997422.52</v>
      </c>
      <c r="G52" s="67"/>
      <c r="H52" s="67"/>
      <c r="I52" s="67"/>
      <c r="J52" s="67"/>
      <c r="K52" s="67"/>
      <c r="L52" s="67"/>
    </row>
    <row r="53" spans="1:12" ht="19.5" customHeight="1">
      <c r="A53" s="48" t="s">
        <v>214</v>
      </c>
      <c r="B53" s="68" t="s">
        <v>214</v>
      </c>
      <c r="C53" s="68" t="s">
        <v>214</v>
      </c>
      <c r="D53" s="68" t="s">
        <v>215</v>
      </c>
      <c r="E53" s="67">
        <v>117786.8</v>
      </c>
      <c r="F53" s="67">
        <v>117786.8</v>
      </c>
      <c r="G53" s="67"/>
      <c r="H53" s="67"/>
      <c r="I53" s="67"/>
      <c r="J53" s="67"/>
      <c r="K53" s="67"/>
      <c r="L53" s="67"/>
    </row>
    <row r="54" spans="1:12" ht="19.5" customHeight="1">
      <c r="A54" s="48" t="s">
        <v>216</v>
      </c>
      <c r="B54" s="68" t="s">
        <v>216</v>
      </c>
      <c r="C54" s="68" t="s">
        <v>216</v>
      </c>
      <c r="D54" s="68" t="s">
        <v>217</v>
      </c>
      <c r="E54" s="67">
        <v>363583.42</v>
      </c>
      <c r="F54" s="67">
        <v>363583.42</v>
      </c>
      <c r="G54" s="67"/>
      <c r="H54" s="67"/>
      <c r="I54" s="67"/>
      <c r="J54" s="67"/>
      <c r="K54" s="67"/>
      <c r="L54" s="67"/>
    </row>
    <row r="55" spans="1:12" ht="19.5" customHeight="1">
      <c r="A55" s="48" t="s">
        <v>218</v>
      </c>
      <c r="B55" s="68" t="s">
        <v>218</v>
      </c>
      <c r="C55" s="68" t="s">
        <v>218</v>
      </c>
      <c r="D55" s="68" t="s">
        <v>219</v>
      </c>
      <c r="E55" s="67">
        <v>516052.3</v>
      </c>
      <c r="F55" s="67">
        <v>516052.3</v>
      </c>
      <c r="G55" s="67"/>
      <c r="H55" s="67"/>
      <c r="I55" s="67"/>
      <c r="J55" s="67"/>
      <c r="K55" s="67"/>
      <c r="L55" s="67"/>
    </row>
    <row r="56" spans="1:12" ht="19.5" customHeight="1">
      <c r="A56" s="48" t="s">
        <v>220</v>
      </c>
      <c r="B56" s="68" t="s">
        <v>220</v>
      </c>
      <c r="C56" s="68" t="s">
        <v>220</v>
      </c>
      <c r="D56" s="68" t="s">
        <v>221</v>
      </c>
      <c r="E56" s="67">
        <v>2350000</v>
      </c>
      <c r="F56" s="67">
        <v>2350000</v>
      </c>
      <c r="G56" s="67"/>
      <c r="H56" s="67"/>
      <c r="I56" s="67"/>
      <c r="J56" s="67"/>
      <c r="K56" s="67"/>
      <c r="L56" s="67"/>
    </row>
    <row r="57" spans="1:12" ht="19.5" customHeight="1">
      <c r="A57" s="48" t="s">
        <v>222</v>
      </c>
      <c r="B57" s="68" t="s">
        <v>222</v>
      </c>
      <c r="C57" s="68" t="s">
        <v>222</v>
      </c>
      <c r="D57" s="68" t="s">
        <v>223</v>
      </c>
      <c r="E57" s="67">
        <v>2350000</v>
      </c>
      <c r="F57" s="67">
        <v>2350000</v>
      </c>
      <c r="G57" s="67"/>
      <c r="H57" s="67"/>
      <c r="I57" s="67"/>
      <c r="J57" s="67"/>
      <c r="K57" s="67"/>
      <c r="L57" s="67"/>
    </row>
    <row r="58" spans="1:12" ht="19.5" customHeight="1">
      <c r="A58" s="48" t="s">
        <v>224</v>
      </c>
      <c r="B58" s="68" t="s">
        <v>224</v>
      </c>
      <c r="C58" s="68" t="s">
        <v>224</v>
      </c>
      <c r="D58" s="68" t="s">
        <v>225</v>
      </c>
      <c r="E58" s="67">
        <v>50000</v>
      </c>
      <c r="F58" s="67">
        <v>50000</v>
      </c>
      <c r="G58" s="67"/>
      <c r="H58" s="67"/>
      <c r="I58" s="67"/>
      <c r="J58" s="67"/>
      <c r="K58" s="67"/>
      <c r="L58" s="67"/>
    </row>
    <row r="59" spans="1:12" ht="19.5" customHeight="1">
      <c r="A59" s="48" t="s">
        <v>226</v>
      </c>
      <c r="B59" s="68" t="s">
        <v>226</v>
      </c>
      <c r="C59" s="68" t="s">
        <v>226</v>
      </c>
      <c r="D59" s="68" t="s">
        <v>227</v>
      </c>
      <c r="E59" s="67">
        <v>2300000</v>
      </c>
      <c r="F59" s="67">
        <v>2300000</v>
      </c>
      <c r="G59" s="67"/>
      <c r="H59" s="67"/>
      <c r="I59" s="67"/>
      <c r="J59" s="67"/>
      <c r="K59" s="67"/>
      <c r="L59" s="67"/>
    </row>
    <row r="60" spans="1:12" ht="19.5" customHeight="1">
      <c r="A60" s="48" t="s">
        <v>228</v>
      </c>
      <c r="B60" s="68" t="s">
        <v>228</v>
      </c>
      <c r="C60" s="68" t="s">
        <v>228</v>
      </c>
      <c r="D60" s="68" t="s">
        <v>229</v>
      </c>
      <c r="E60" s="67">
        <v>19310993.92</v>
      </c>
      <c r="F60" s="67">
        <v>16641553.92</v>
      </c>
      <c r="G60" s="67"/>
      <c r="H60" s="67"/>
      <c r="I60" s="67"/>
      <c r="J60" s="67"/>
      <c r="K60" s="67"/>
      <c r="L60" s="67">
        <v>2669440</v>
      </c>
    </row>
    <row r="61" spans="1:12" ht="19.5" customHeight="1">
      <c r="A61" s="48" t="s">
        <v>230</v>
      </c>
      <c r="B61" s="68" t="s">
        <v>230</v>
      </c>
      <c r="C61" s="68" t="s">
        <v>230</v>
      </c>
      <c r="D61" s="68" t="s">
        <v>231</v>
      </c>
      <c r="E61" s="67">
        <v>14268260.39</v>
      </c>
      <c r="F61" s="67">
        <v>11598820.39</v>
      </c>
      <c r="G61" s="67"/>
      <c r="H61" s="67"/>
      <c r="I61" s="67"/>
      <c r="J61" s="67"/>
      <c r="K61" s="67"/>
      <c r="L61" s="67">
        <v>2669440</v>
      </c>
    </row>
    <row r="62" spans="1:12" ht="19.5" customHeight="1">
      <c r="A62" s="48" t="s">
        <v>232</v>
      </c>
      <c r="B62" s="68" t="s">
        <v>232</v>
      </c>
      <c r="C62" s="68" t="s">
        <v>232</v>
      </c>
      <c r="D62" s="68" t="s">
        <v>233</v>
      </c>
      <c r="E62" s="67">
        <v>11363799.55</v>
      </c>
      <c r="F62" s="67">
        <v>8694359.55</v>
      </c>
      <c r="G62" s="67"/>
      <c r="H62" s="67"/>
      <c r="I62" s="67"/>
      <c r="J62" s="67"/>
      <c r="K62" s="67"/>
      <c r="L62" s="67">
        <v>2669440</v>
      </c>
    </row>
    <row r="63" spans="1:12" ht="19.5" customHeight="1">
      <c r="A63" s="48" t="s">
        <v>234</v>
      </c>
      <c r="B63" s="68" t="s">
        <v>234</v>
      </c>
      <c r="C63" s="68" t="s">
        <v>234</v>
      </c>
      <c r="D63" s="68" t="s">
        <v>235</v>
      </c>
      <c r="E63" s="67">
        <v>2616760.84</v>
      </c>
      <c r="F63" s="67">
        <v>2616760.84</v>
      </c>
      <c r="G63" s="67"/>
      <c r="H63" s="67"/>
      <c r="I63" s="67"/>
      <c r="J63" s="67"/>
      <c r="K63" s="67"/>
      <c r="L63" s="67"/>
    </row>
    <row r="64" spans="1:12" ht="19.5" customHeight="1">
      <c r="A64" s="48" t="s">
        <v>236</v>
      </c>
      <c r="B64" s="68" t="s">
        <v>236</v>
      </c>
      <c r="C64" s="68" t="s">
        <v>236</v>
      </c>
      <c r="D64" s="68" t="s">
        <v>237</v>
      </c>
      <c r="E64" s="67">
        <v>287700</v>
      </c>
      <c r="F64" s="67">
        <v>287700</v>
      </c>
      <c r="G64" s="67"/>
      <c r="H64" s="67"/>
      <c r="I64" s="67"/>
      <c r="J64" s="67"/>
      <c r="K64" s="67"/>
      <c r="L64" s="67"/>
    </row>
    <row r="65" spans="1:12" ht="19.5" customHeight="1">
      <c r="A65" s="48" t="s">
        <v>238</v>
      </c>
      <c r="B65" s="68" t="s">
        <v>238</v>
      </c>
      <c r="C65" s="68" t="s">
        <v>238</v>
      </c>
      <c r="D65" s="68" t="s">
        <v>239</v>
      </c>
      <c r="E65" s="67">
        <v>5000</v>
      </c>
      <c r="F65" s="67">
        <v>5000</v>
      </c>
      <c r="G65" s="67"/>
      <c r="H65" s="67"/>
      <c r="I65" s="67"/>
      <c r="J65" s="67"/>
      <c r="K65" s="67"/>
      <c r="L65" s="67"/>
    </row>
    <row r="66" spans="1:12" ht="19.5" customHeight="1">
      <c r="A66" s="48" t="s">
        <v>240</v>
      </c>
      <c r="B66" s="68" t="s">
        <v>240</v>
      </c>
      <c r="C66" s="68" t="s">
        <v>240</v>
      </c>
      <c r="D66" s="68" t="s">
        <v>241</v>
      </c>
      <c r="E66" s="67">
        <v>5000</v>
      </c>
      <c r="F66" s="67">
        <v>5000</v>
      </c>
      <c r="G66" s="67"/>
      <c r="H66" s="67"/>
      <c r="I66" s="67"/>
      <c r="J66" s="67"/>
      <c r="K66" s="67"/>
      <c r="L66" s="67"/>
    </row>
    <row r="67" spans="1:12" ht="19.5" customHeight="1">
      <c r="A67" s="48" t="s">
        <v>242</v>
      </c>
      <c r="B67" s="68" t="s">
        <v>242</v>
      </c>
      <c r="C67" s="68" t="s">
        <v>242</v>
      </c>
      <c r="D67" s="68" t="s">
        <v>243</v>
      </c>
      <c r="E67" s="67">
        <v>5037733.53</v>
      </c>
      <c r="F67" s="67">
        <v>5037733.53</v>
      </c>
      <c r="G67" s="67"/>
      <c r="H67" s="67"/>
      <c r="I67" s="67"/>
      <c r="J67" s="67"/>
      <c r="K67" s="67"/>
      <c r="L67" s="67"/>
    </row>
    <row r="68" spans="1:12" ht="19.5" customHeight="1">
      <c r="A68" s="48" t="s">
        <v>244</v>
      </c>
      <c r="B68" s="68" t="s">
        <v>244</v>
      </c>
      <c r="C68" s="68" t="s">
        <v>244</v>
      </c>
      <c r="D68" s="68" t="s">
        <v>245</v>
      </c>
      <c r="E68" s="67">
        <v>2587733.53</v>
      </c>
      <c r="F68" s="67">
        <v>2587733.53</v>
      </c>
      <c r="G68" s="67"/>
      <c r="H68" s="67"/>
      <c r="I68" s="67"/>
      <c r="J68" s="67"/>
      <c r="K68" s="67"/>
      <c r="L68" s="67"/>
    </row>
    <row r="69" spans="1:12" ht="19.5" customHeight="1">
      <c r="A69" s="48" t="s">
        <v>246</v>
      </c>
      <c r="B69" s="68" t="s">
        <v>246</v>
      </c>
      <c r="C69" s="68" t="s">
        <v>246</v>
      </c>
      <c r="D69" s="68" t="s">
        <v>247</v>
      </c>
      <c r="E69" s="67">
        <v>2450000</v>
      </c>
      <c r="F69" s="67">
        <v>2450000</v>
      </c>
      <c r="G69" s="67"/>
      <c r="H69" s="67"/>
      <c r="I69" s="67"/>
      <c r="J69" s="67"/>
      <c r="K69" s="67"/>
      <c r="L69" s="67"/>
    </row>
    <row r="70" spans="1:12" ht="19.5" customHeight="1">
      <c r="A70" s="48" t="s">
        <v>248</v>
      </c>
      <c r="B70" s="68" t="s">
        <v>248</v>
      </c>
      <c r="C70" s="68" t="s">
        <v>248</v>
      </c>
      <c r="D70" s="68" t="s">
        <v>249</v>
      </c>
      <c r="E70" s="67">
        <v>542985</v>
      </c>
      <c r="F70" s="67">
        <v>542985</v>
      </c>
      <c r="G70" s="67"/>
      <c r="H70" s="67"/>
      <c r="I70" s="67"/>
      <c r="J70" s="67"/>
      <c r="K70" s="67"/>
      <c r="L70" s="67"/>
    </row>
    <row r="71" spans="1:12" ht="19.5" customHeight="1">
      <c r="A71" s="48" t="s">
        <v>250</v>
      </c>
      <c r="B71" s="68" t="s">
        <v>250</v>
      </c>
      <c r="C71" s="68" t="s">
        <v>250</v>
      </c>
      <c r="D71" s="68" t="s">
        <v>251</v>
      </c>
      <c r="E71" s="67">
        <v>542985</v>
      </c>
      <c r="F71" s="67">
        <v>542985</v>
      </c>
      <c r="G71" s="67"/>
      <c r="H71" s="67"/>
      <c r="I71" s="67"/>
      <c r="J71" s="67"/>
      <c r="K71" s="67"/>
      <c r="L71" s="67"/>
    </row>
    <row r="72" spans="1:12" ht="19.5" customHeight="1">
      <c r="A72" s="48" t="s">
        <v>252</v>
      </c>
      <c r="B72" s="68" t="s">
        <v>252</v>
      </c>
      <c r="C72" s="68" t="s">
        <v>252</v>
      </c>
      <c r="D72" s="68" t="s">
        <v>253</v>
      </c>
      <c r="E72" s="67">
        <v>542985</v>
      </c>
      <c r="F72" s="67">
        <v>542985</v>
      </c>
      <c r="G72" s="67"/>
      <c r="H72" s="67"/>
      <c r="I72" s="67"/>
      <c r="J72" s="67"/>
      <c r="K72" s="67"/>
      <c r="L72" s="67"/>
    </row>
    <row r="73" spans="1:12" ht="19.5" customHeight="1">
      <c r="A73" s="48" t="s">
        <v>254</v>
      </c>
      <c r="B73" s="68" t="s">
        <v>254</v>
      </c>
      <c r="C73" s="68" t="s">
        <v>254</v>
      </c>
      <c r="D73" s="68" t="s">
        <v>255</v>
      </c>
      <c r="E73" s="67">
        <v>349775</v>
      </c>
      <c r="F73" s="67">
        <v>349775</v>
      </c>
      <c r="G73" s="67"/>
      <c r="H73" s="67"/>
      <c r="I73" s="67"/>
      <c r="J73" s="67"/>
      <c r="K73" s="67"/>
      <c r="L73" s="67"/>
    </row>
    <row r="74" spans="1:12" ht="19.5" customHeight="1">
      <c r="A74" s="48" t="s">
        <v>256</v>
      </c>
      <c r="B74" s="68" t="s">
        <v>256</v>
      </c>
      <c r="C74" s="68" t="s">
        <v>256</v>
      </c>
      <c r="D74" s="68" t="s">
        <v>257</v>
      </c>
      <c r="E74" s="67">
        <v>149800</v>
      </c>
      <c r="F74" s="67">
        <v>149800</v>
      </c>
      <c r="G74" s="67"/>
      <c r="H74" s="67"/>
      <c r="I74" s="67"/>
      <c r="J74" s="67"/>
      <c r="K74" s="67"/>
      <c r="L74" s="67"/>
    </row>
    <row r="75" spans="1:12" ht="19.5" customHeight="1">
      <c r="A75" s="48" t="s">
        <v>258</v>
      </c>
      <c r="B75" s="68" t="s">
        <v>258</v>
      </c>
      <c r="C75" s="68" t="s">
        <v>258</v>
      </c>
      <c r="D75" s="68" t="s">
        <v>259</v>
      </c>
      <c r="E75" s="67">
        <v>149800</v>
      </c>
      <c r="F75" s="67">
        <v>149800</v>
      </c>
      <c r="G75" s="67"/>
      <c r="H75" s="67"/>
      <c r="I75" s="67"/>
      <c r="J75" s="67"/>
      <c r="K75" s="67"/>
      <c r="L75" s="67"/>
    </row>
    <row r="76" spans="1:12" ht="19.5" customHeight="1">
      <c r="A76" s="48" t="s">
        <v>260</v>
      </c>
      <c r="B76" s="68" t="s">
        <v>260</v>
      </c>
      <c r="C76" s="68" t="s">
        <v>260</v>
      </c>
      <c r="D76" s="68" t="s">
        <v>261</v>
      </c>
      <c r="E76" s="67">
        <v>199975</v>
      </c>
      <c r="F76" s="67">
        <v>199975</v>
      </c>
      <c r="G76" s="67"/>
      <c r="H76" s="67"/>
      <c r="I76" s="67"/>
      <c r="J76" s="67"/>
      <c r="K76" s="67"/>
      <c r="L76" s="67"/>
    </row>
    <row r="77" spans="1:12" ht="19.5" customHeight="1">
      <c r="A77" s="48" t="s">
        <v>262</v>
      </c>
      <c r="B77" s="68" t="s">
        <v>262</v>
      </c>
      <c r="C77" s="68" t="s">
        <v>262</v>
      </c>
      <c r="D77" s="68" t="s">
        <v>263</v>
      </c>
      <c r="E77" s="67">
        <v>199975</v>
      </c>
      <c r="F77" s="67">
        <v>199975</v>
      </c>
      <c r="G77" s="67"/>
      <c r="H77" s="67"/>
      <c r="I77" s="67"/>
      <c r="J77" s="67"/>
      <c r="K77" s="67"/>
      <c r="L77" s="67"/>
    </row>
    <row r="78" spans="1:12" ht="19.5" customHeight="1">
      <c r="A78" s="48" t="s">
        <v>264</v>
      </c>
      <c r="B78" s="68" t="s">
        <v>264</v>
      </c>
      <c r="C78" s="68" t="s">
        <v>264</v>
      </c>
      <c r="D78" s="68" t="s">
        <v>264</v>
      </c>
      <c r="E78" s="68" t="s">
        <v>264</v>
      </c>
      <c r="F78" s="68" t="s">
        <v>264</v>
      </c>
      <c r="G78" s="68" t="s">
        <v>264</v>
      </c>
      <c r="H78" s="68" t="s">
        <v>264</v>
      </c>
      <c r="I78" s="68" t="s">
        <v>264</v>
      </c>
      <c r="J78" s="68" t="s">
        <v>264</v>
      </c>
      <c r="K78" s="68" t="s">
        <v>264</v>
      </c>
      <c r="L78" s="68" t="s">
        <v>264</v>
      </c>
    </row>
  </sheetData>
  <sheetProtection/>
  <mergeCells count="84">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L7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20.xml><?xml version="1.0" encoding="utf-8"?>
<worksheet xmlns="http://schemas.openxmlformats.org/spreadsheetml/2006/main" xmlns:r="http://schemas.openxmlformats.org/officeDocument/2006/relationships">
  <dimension ref="A1:J25"/>
  <sheetViews>
    <sheetView tabSelected="1" zoomScaleSheetLayoutView="100" workbookViewId="0" topLeftCell="A10">
      <selection activeCell="A45" sqref="A45"/>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654</v>
      </c>
      <c r="F1" s="2"/>
      <c r="G1" s="2"/>
      <c r="H1" s="2"/>
      <c r="I1" s="2"/>
      <c r="J1" s="2"/>
    </row>
    <row r="2" spans="1:10" ht="13.5" customHeight="1">
      <c r="A2" s="4"/>
      <c r="B2" s="5"/>
      <c r="C2" s="5"/>
      <c r="D2" s="5"/>
      <c r="E2" s="5"/>
      <c r="F2" s="5"/>
      <c r="G2" s="5"/>
      <c r="H2" s="5"/>
      <c r="I2" s="5"/>
      <c r="J2" s="26" t="s">
        <v>655</v>
      </c>
    </row>
    <row r="3" spans="1:10" ht="13.5" customHeight="1">
      <c r="A3" s="6" t="s">
        <v>498</v>
      </c>
      <c r="B3" s="7"/>
      <c r="C3" s="7"/>
      <c r="D3" s="7"/>
      <c r="E3" s="8"/>
      <c r="F3" s="7"/>
      <c r="G3" s="7"/>
      <c r="H3" s="7"/>
      <c r="I3" s="7"/>
      <c r="J3" s="27" t="s">
        <v>564</v>
      </c>
    </row>
    <row r="4" spans="1:10" ht="19.5" customHeight="1">
      <c r="A4" s="9" t="s">
        <v>656</v>
      </c>
      <c r="B4" s="9"/>
      <c r="C4" s="10" t="s">
        <v>764</v>
      </c>
      <c r="D4" s="10"/>
      <c r="E4" s="10"/>
      <c r="F4" s="10"/>
      <c r="G4" s="10"/>
      <c r="H4" s="10"/>
      <c r="I4" s="10"/>
      <c r="J4" s="10"/>
    </row>
    <row r="5" spans="1:10" ht="19.5" customHeight="1">
      <c r="A5" s="9" t="s">
        <v>658</v>
      </c>
      <c r="B5" s="9"/>
      <c r="C5" s="9" t="s">
        <v>566</v>
      </c>
      <c r="D5" s="9"/>
      <c r="E5" s="9"/>
      <c r="F5" s="9" t="s">
        <v>659</v>
      </c>
      <c r="G5" s="9"/>
      <c r="H5" s="9" t="s">
        <v>566</v>
      </c>
      <c r="I5" s="9"/>
      <c r="J5" s="9"/>
    </row>
    <row r="6" spans="1:10" ht="19.5" customHeight="1">
      <c r="A6" s="11" t="s">
        <v>660</v>
      </c>
      <c r="B6" s="12"/>
      <c r="C6" s="13"/>
      <c r="D6" s="14" t="s">
        <v>661</v>
      </c>
      <c r="E6" s="14" t="s">
        <v>662</v>
      </c>
      <c r="F6" s="14" t="s">
        <v>663</v>
      </c>
      <c r="G6" s="14" t="s">
        <v>664</v>
      </c>
      <c r="H6" s="14" t="s">
        <v>665</v>
      </c>
      <c r="I6" s="14" t="s">
        <v>666</v>
      </c>
      <c r="J6" s="14"/>
    </row>
    <row r="7" spans="1:10" ht="19.5" customHeight="1">
      <c r="A7" s="11"/>
      <c r="B7" s="12"/>
      <c r="C7" s="13" t="s">
        <v>667</v>
      </c>
      <c r="D7" s="15"/>
      <c r="E7" s="15">
        <v>2.78</v>
      </c>
      <c r="F7" s="15">
        <v>2.78</v>
      </c>
      <c r="G7" s="16">
        <v>20</v>
      </c>
      <c r="H7" s="17">
        <f>F7/E7</f>
        <v>1</v>
      </c>
      <c r="I7" s="15">
        <f>H7*G7</f>
        <v>20</v>
      </c>
      <c r="J7" s="13"/>
    </row>
    <row r="8" spans="1:10" ht="19.5" customHeight="1">
      <c r="A8" s="11"/>
      <c r="B8" s="12"/>
      <c r="C8" s="13" t="s">
        <v>668</v>
      </c>
      <c r="D8" s="15"/>
      <c r="E8" s="15">
        <v>2.78</v>
      </c>
      <c r="F8" s="15">
        <v>2.78</v>
      </c>
      <c r="G8" s="14" t="s">
        <v>504</v>
      </c>
      <c r="H8" s="17">
        <f>F8/E8</f>
        <v>1</v>
      </c>
      <c r="I8" s="14" t="s">
        <v>504</v>
      </c>
      <c r="J8" s="14"/>
    </row>
    <row r="9" spans="1:10" ht="19.5" customHeight="1">
      <c r="A9" s="11"/>
      <c r="B9" s="12"/>
      <c r="C9" s="13" t="s">
        <v>669</v>
      </c>
      <c r="D9" s="15"/>
      <c r="E9" s="15"/>
      <c r="F9" s="15"/>
      <c r="G9" s="14" t="s">
        <v>504</v>
      </c>
      <c r="H9" s="15"/>
      <c r="I9" s="14" t="s">
        <v>504</v>
      </c>
      <c r="J9" s="14"/>
    </row>
    <row r="10" spans="1:10" ht="19.5" customHeight="1">
      <c r="A10" s="11"/>
      <c r="B10" s="12"/>
      <c r="C10" s="13" t="s">
        <v>670</v>
      </c>
      <c r="D10" s="15"/>
      <c r="E10" s="15"/>
      <c r="F10" s="15"/>
      <c r="G10" s="14" t="s">
        <v>504</v>
      </c>
      <c r="H10" s="15"/>
      <c r="I10" s="14" t="s">
        <v>504</v>
      </c>
      <c r="J10" s="14"/>
    </row>
    <row r="11" spans="1:10" ht="19.5" customHeight="1">
      <c r="A11" s="11" t="s">
        <v>671</v>
      </c>
      <c r="B11" s="14" t="s">
        <v>672</v>
      </c>
      <c r="C11" s="14"/>
      <c r="D11" s="14"/>
      <c r="E11" s="14"/>
      <c r="F11" s="14" t="s">
        <v>577</v>
      </c>
      <c r="G11" s="14"/>
      <c r="H11" s="14"/>
      <c r="I11" s="14"/>
      <c r="J11" s="14"/>
    </row>
    <row r="12" spans="1:10" ht="81.75" customHeight="1">
      <c r="A12" s="11"/>
      <c r="B12" s="18" t="s">
        <v>765</v>
      </c>
      <c r="C12" s="18"/>
      <c r="D12" s="18"/>
      <c r="E12" s="18"/>
      <c r="F12" s="18" t="s">
        <v>766</v>
      </c>
      <c r="G12" s="18"/>
      <c r="H12" s="18"/>
      <c r="I12" s="18"/>
      <c r="J12" s="18"/>
    </row>
    <row r="13" spans="1:10" ht="19.5" customHeight="1">
      <c r="A13" s="19" t="s">
        <v>675</v>
      </c>
      <c r="B13" s="14"/>
      <c r="C13" s="14"/>
      <c r="D13" s="14" t="s">
        <v>676</v>
      </c>
      <c r="E13" s="14"/>
      <c r="F13" s="14"/>
      <c r="G13" s="14" t="s">
        <v>612</v>
      </c>
      <c r="H13" s="14" t="s">
        <v>664</v>
      </c>
      <c r="I13" s="14" t="s">
        <v>666</v>
      </c>
      <c r="J13" s="12" t="s">
        <v>613</v>
      </c>
    </row>
    <row r="14" spans="1:10" ht="19.5" customHeight="1">
      <c r="A14" s="19" t="s">
        <v>606</v>
      </c>
      <c r="B14" s="14" t="s">
        <v>607</v>
      </c>
      <c r="C14" s="14" t="s">
        <v>608</v>
      </c>
      <c r="D14" s="14" t="s">
        <v>609</v>
      </c>
      <c r="E14" s="14" t="s">
        <v>610</v>
      </c>
      <c r="F14" s="14" t="s">
        <v>611</v>
      </c>
      <c r="G14" s="14"/>
      <c r="H14" s="14"/>
      <c r="I14" s="14"/>
      <c r="J14" s="12"/>
    </row>
    <row r="15" spans="1:10" ht="19.5" customHeight="1">
      <c r="A15" s="19" t="s">
        <v>614</v>
      </c>
      <c r="B15" s="14" t="s">
        <v>615</v>
      </c>
      <c r="C15" s="12" t="s">
        <v>767</v>
      </c>
      <c r="D15" s="12" t="s">
        <v>617</v>
      </c>
      <c r="E15" s="20">
        <v>261</v>
      </c>
      <c r="F15" s="20" t="s">
        <v>768</v>
      </c>
      <c r="G15" s="20">
        <v>261</v>
      </c>
      <c r="H15" s="20">
        <v>15</v>
      </c>
      <c r="I15" s="20">
        <v>15</v>
      </c>
      <c r="J15" s="12"/>
    </row>
    <row r="16" spans="1:10" ht="24">
      <c r="A16" s="19"/>
      <c r="B16" s="14" t="s">
        <v>621</v>
      </c>
      <c r="C16" s="12" t="s">
        <v>769</v>
      </c>
      <c r="D16" s="12" t="s">
        <v>617</v>
      </c>
      <c r="E16" s="20">
        <v>100</v>
      </c>
      <c r="F16" s="20" t="s">
        <v>624</v>
      </c>
      <c r="G16" s="21">
        <v>1</v>
      </c>
      <c r="H16" s="20">
        <v>15</v>
      </c>
      <c r="I16" s="20">
        <v>15</v>
      </c>
      <c r="J16" s="12"/>
    </row>
    <row r="17" spans="1:10" ht="19.5" customHeight="1">
      <c r="A17" s="19"/>
      <c r="B17" s="14" t="s">
        <v>625</v>
      </c>
      <c r="C17" s="12" t="s">
        <v>770</v>
      </c>
      <c r="D17" s="12" t="s">
        <v>617</v>
      </c>
      <c r="E17" s="20">
        <v>1</v>
      </c>
      <c r="F17" s="20" t="s">
        <v>627</v>
      </c>
      <c r="G17" s="20">
        <v>1</v>
      </c>
      <c r="H17" s="20">
        <v>10</v>
      </c>
      <c r="I17" s="20">
        <v>10</v>
      </c>
      <c r="J17" s="12"/>
    </row>
    <row r="18" spans="1:10" ht="25.5" customHeight="1">
      <c r="A18" s="19" t="s">
        <v>639</v>
      </c>
      <c r="B18" s="12" t="s">
        <v>640</v>
      </c>
      <c r="C18" s="12" t="s">
        <v>771</v>
      </c>
      <c r="D18" s="12" t="s">
        <v>617</v>
      </c>
      <c r="E18" s="20">
        <v>100</v>
      </c>
      <c r="F18" s="20" t="s">
        <v>624</v>
      </c>
      <c r="G18" s="21">
        <v>1</v>
      </c>
      <c r="H18" s="20">
        <v>10</v>
      </c>
      <c r="I18" s="20">
        <v>10</v>
      </c>
      <c r="J18" s="12"/>
    </row>
    <row r="19" spans="1:10" ht="25.5" customHeight="1">
      <c r="A19" s="19"/>
      <c r="B19" s="12" t="s">
        <v>642</v>
      </c>
      <c r="C19" s="12" t="s">
        <v>772</v>
      </c>
      <c r="D19" s="12" t="s">
        <v>617</v>
      </c>
      <c r="E19" s="20">
        <v>100</v>
      </c>
      <c r="F19" s="20" t="s">
        <v>624</v>
      </c>
      <c r="G19" s="21">
        <v>1</v>
      </c>
      <c r="H19" s="20">
        <v>10</v>
      </c>
      <c r="I19" s="20">
        <v>10</v>
      </c>
      <c r="J19" s="12"/>
    </row>
    <row r="20" spans="1:10" ht="25.5" customHeight="1">
      <c r="A20" s="19"/>
      <c r="B20" s="12" t="s">
        <v>646</v>
      </c>
      <c r="C20" s="12" t="s">
        <v>773</v>
      </c>
      <c r="D20" s="12" t="s">
        <v>678</v>
      </c>
      <c r="E20" s="20">
        <v>100</v>
      </c>
      <c r="F20" s="20" t="s">
        <v>624</v>
      </c>
      <c r="G20" s="21">
        <v>1</v>
      </c>
      <c r="H20" s="20">
        <v>10</v>
      </c>
      <c r="I20" s="20">
        <v>10</v>
      </c>
      <c r="J20" s="12"/>
    </row>
    <row r="21" spans="1:10" ht="25.5" customHeight="1">
      <c r="A21" s="11" t="s">
        <v>648</v>
      </c>
      <c r="B21" s="12" t="s">
        <v>686</v>
      </c>
      <c r="C21" s="12" t="s">
        <v>774</v>
      </c>
      <c r="D21" s="12" t="s">
        <v>617</v>
      </c>
      <c r="E21" s="20">
        <v>85</v>
      </c>
      <c r="F21" s="20" t="s">
        <v>624</v>
      </c>
      <c r="G21" s="21">
        <v>0.85</v>
      </c>
      <c r="H21" s="20">
        <v>10</v>
      </c>
      <c r="I21" s="20">
        <v>10</v>
      </c>
      <c r="J21" s="12"/>
    </row>
    <row r="22" spans="1:10" ht="19.5" customHeight="1">
      <c r="A22" s="19" t="s">
        <v>688</v>
      </c>
      <c r="B22" s="14"/>
      <c r="C22" s="14"/>
      <c r="D22" s="13"/>
      <c r="E22" s="13"/>
      <c r="F22" s="13"/>
      <c r="G22" s="13"/>
      <c r="H22" s="13"/>
      <c r="I22" s="13"/>
      <c r="J22" s="13"/>
    </row>
    <row r="23" spans="1:10" ht="19.5" customHeight="1">
      <c r="A23" s="19" t="s">
        <v>689</v>
      </c>
      <c r="B23" s="14"/>
      <c r="C23" s="14"/>
      <c r="D23" s="14"/>
      <c r="E23" s="14"/>
      <c r="F23" s="14"/>
      <c r="G23" s="14"/>
      <c r="H23" s="14">
        <f>SUM(G7,H15:H21)</f>
        <v>100</v>
      </c>
      <c r="I23" s="28">
        <f>SUM(I7,I15:I21)</f>
        <v>100</v>
      </c>
      <c r="J23" s="14" t="s">
        <v>691</v>
      </c>
    </row>
    <row r="24" spans="1:10" ht="19.5" customHeight="1">
      <c r="A24" s="24" t="s">
        <v>652</v>
      </c>
      <c r="B24" s="25"/>
      <c r="C24" s="25"/>
      <c r="D24" s="25"/>
      <c r="E24" s="25"/>
      <c r="F24" s="25"/>
      <c r="G24" s="25"/>
      <c r="H24" s="25"/>
      <c r="I24" s="25"/>
      <c r="J24" s="25"/>
    </row>
    <row r="25" spans="1:10" ht="19.5" customHeight="1">
      <c r="A25" s="10" t="s">
        <v>653</v>
      </c>
      <c r="B25" s="10"/>
      <c r="C25" s="10"/>
      <c r="D25" s="10"/>
      <c r="E25" s="10"/>
      <c r="F25" s="10"/>
      <c r="G25" s="10"/>
      <c r="H25" s="10"/>
      <c r="I25" s="10"/>
      <c r="J25" s="10"/>
    </row>
  </sheetData>
  <sheetProtection/>
  <mergeCells count="30">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4:J24"/>
    <mergeCell ref="A25:J25"/>
    <mergeCell ref="A11:A12"/>
    <mergeCell ref="A15:A17"/>
    <mergeCell ref="A18:A20"/>
    <mergeCell ref="G13:G14"/>
    <mergeCell ref="H13:H14"/>
    <mergeCell ref="I13:I14"/>
    <mergeCell ref="J13:J14"/>
    <mergeCell ref="A6:B10"/>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J25"/>
  <sheetViews>
    <sheetView tabSelected="1" zoomScaleSheetLayoutView="100" workbookViewId="0" topLeftCell="A16">
      <selection activeCell="A45" sqref="A45"/>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654</v>
      </c>
      <c r="F1" s="2"/>
      <c r="G1" s="2"/>
      <c r="H1" s="2"/>
      <c r="I1" s="2"/>
      <c r="J1" s="2"/>
    </row>
    <row r="2" spans="1:10" ht="13.5" customHeight="1">
      <c r="A2" s="4"/>
      <c r="B2" s="5"/>
      <c r="C2" s="5"/>
      <c r="D2" s="5"/>
      <c r="E2" s="5"/>
      <c r="F2" s="5"/>
      <c r="G2" s="5"/>
      <c r="H2" s="5"/>
      <c r="I2" s="5"/>
      <c r="J2" s="26" t="s">
        <v>655</v>
      </c>
    </row>
    <row r="3" spans="1:10" ht="13.5" customHeight="1">
      <c r="A3" s="6" t="s">
        <v>498</v>
      </c>
      <c r="B3" s="7"/>
      <c r="C3" s="7"/>
      <c r="D3" s="7"/>
      <c r="E3" s="8"/>
      <c r="F3" s="7"/>
      <c r="G3" s="7"/>
      <c r="H3" s="7"/>
      <c r="I3" s="7"/>
      <c r="J3" s="27" t="s">
        <v>564</v>
      </c>
    </row>
    <row r="4" spans="1:10" ht="19.5" customHeight="1">
      <c r="A4" s="9" t="s">
        <v>656</v>
      </c>
      <c r="B4" s="9"/>
      <c r="C4" s="10" t="s">
        <v>775</v>
      </c>
      <c r="D4" s="10"/>
      <c r="E4" s="10"/>
      <c r="F4" s="10"/>
      <c r="G4" s="10"/>
      <c r="H4" s="10"/>
      <c r="I4" s="10"/>
      <c r="J4" s="10"/>
    </row>
    <row r="5" spans="1:10" ht="19.5" customHeight="1">
      <c r="A5" s="9" t="s">
        <v>658</v>
      </c>
      <c r="B5" s="9"/>
      <c r="C5" s="9" t="s">
        <v>566</v>
      </c>
      <c r="D5" s="9"/>
      <c r="E5" s="9"/>
      <c r="F5" s="9" t="s">
        <v>659</v>
      </c>
      <c r="G5" s="9"/>
      <c r="H5" s="9" t="s">
        <v>566</v>
      </c>
      <c r="I5" s="9"/>
      <c r="J5" s="9"/>
    </row>
    <row r="6" spans="1:10" ht="19.5" customHeight="1">
      <c r="A6" s="11" t="s">
        <v>660</v>
      </c>
      <c r="B6" s="12"/>
      <c r="C6" s="13"/>
      <c r="D6" s="14" t="s">
        <v>661</v>
      </c>
      <c r="E6" s="14" t="s">
        <v>662</v>
      </c>
      <c r="F6" s="14" t="s">
        <v>663</v>
      </c>
      <c r="G6" s="14" t="s">
        <v>664</v>
      </c>
      <c r="H6" s="14" t="s">
        <v>665</v>
      </c>
      <c r="I6" s="14" t="s">
        <v>666</v>
      </c>
      <c r="J6" s="14"/>
    </row>
    <row r="7" spans="1:10" ht="19.5" customHeight="1">
      <c r="A7" s="11"/>
      <c r="B7" s="12"/>
      <c r="C7" s="13" t="s">
        <v>667</v>
      </c>
      <c r="D7" s="15"/>
      <c r="E7" s="15">
        <v>7.66</v>
      </c>
      <c r="F7" s="15">
        <v>7.66</v>
      </c>
      <c r="G7" s="16">
        <v>20</v>
      </c>
      <c r="H7" s="17">
        <f>F7/E7</f>
        <v>1</v>
      </c>
      <c r="I7" s="15">
        <f>H7*G7</f>
        <v>20</v>
      </c>
      <c r="J7" s="13"/>
    </row>
    <row r="8" spans="1:10" ht="19.5" customHeight="1">
      <c r="A8" s="11"/>
      <c r="B8" s="12"/>
      <c r="C8" s="13" t="s">
        <v>668</v>
      </c>
      <c r="D8" s="15"/>
      <c r="E8" s="15">
        <v>7.66</v>
      </c>
      <c r="F8" s="15">
        <v>7.66</v>
      </c>
      <c r="G8" s="14" t="s">
        <v>504</v>
      </c>
      <c r="H8" s="17">
        <f>F8/E8</f>
        <v>1</v>
      </c>
      <c r="I8" s="14" t="s">
        <v>504</v>
      </c>
      <c r="J8" s="14"/>
    </row>
    <row r="9" spans="1:10" ht="19.5" customHeight="1">
      <c r="A9" s="11"/>
      <c r="B9" s="12"/>
      <c r="C9" s="13" t="s">
        <v>669</v>
      </c>
      <c r="D9" s="15"/>
      <c r="E9" s="15"/>
      <c r="F9" s="15"/>
      <c r="G9" s="14" t="s">
        <v>504</v>
      </c>
      <c r="H9" s="15"/>
      <c r="I9" s="14" t="s">
        <v>504</v>
      </c>
      <c r="J9" s="14"/>
    </row>
    <row r="10" spans="1:10" ht="19.5" customHeight="1">
      <c r="A10" s="11"/>
      <c r="B10" s="12"/>
      <c r="C10" s="13" t="s">
        <v>670</v>
      </c>
      <c r="D10" s="15"/>
      <c r="E10" s="15"/>
      <c r="F10" s="15"/>
      <c r="G10" s="14" t="s">
        <v>504</v>
      </c>
      <c r="H10" s="15"/>
      <c r="I10" s="14" t="s">
        <v>504</v>
      </c>
      <c r="J10" s="14"/>
    </row>
    <row r="11" spans="1:10" ht="19.5" customHeight="1">
      <c r="A11" s="11" t="s">
        <v>671</v>
      </c>
      <c r="B11" s="14" t="s">
        <v>672</v>
      </c>
      <c r="C11" s="14"/>
      <c r="D11" s="14"/>
      <c r="E11" s="14"/>
      <c r="F11" s="14" t="s">
        <v>577</v>
      </c>
      <c r="G11" s="14"/>
      <c r="H11" s="14"/>
      <c r="I11" s="14"/>
      <c r="J11" s="14"/>
    </row>
    <row r="12" spans="1:10" ht="76.5" customHeight="1">
      <c r="A12" s="11"/>
      <c r="B12" s="18" t="s">
        <v>765</v>
      </c>
      <c r="C12" s="18"/>
      <c r="D12" s="18"/>
      <c r="E12" s="18"/>
      <c r="F12" s="18" t="s">
        <v>776</v>
      </c>
      <c r="G12" s="18"/>
      <c r="H12" s="18"/>
      <c r="I12" s="18"/>
      <c r="J12" s="18"/>
    </row>
    <row r="13" spans="1:10" ht="19.5" customHeight="1">
      <c r="A13" s="19" t="s">
        <v>675</v>
      </c>
      <c r="B13" s="14"/>
      <c r="C13" s="14"/>
      <c r="D13" s="14" t="s">
        <v>676</v>
      </c>
      <c r="E13" s="14"/>
      <c r="F13" s="14"/>
      <c r="G13" s="14" t="s">
        <v>612</v>
      </c>
      <c r="H13" s="14" t="s">
        <v>664</v>
      </c>
      <c r="I13" s="14" t="s">
        <v>666</v>
      </c>
      <c r="J13" s="12" t="s">
        <v>613</v>
      </c>
    </row>
    <row r="14" spans="1:10" ht="19.5" customHeight="1">
      <c r="A14" s="19" t="s">
        <v>606</v>
      </c>
      <c r="B14" s="14" t="s">
        <v>607</v>
      </c>
      <c r="C14" s="14" t="s">
        <v>608</v>
      </c>
      <c r="D14" s="14" t="s">
        <v>609</v>
      </c>
      <c r="E14" s="14" t="s">
        <v>610</v>
      </c>
      <c r="F14" s="14" t="s">
        <v>611</v>
      </c>
      <c r="G14" s="14"/>
      <c r="H14" s="14"/>
      <c r="I14" s="14"/>
      <c r="J14" s="12"/>
    </row>
    <row r="15" spans="1:10" ht="108">
      <c r="A15" s="19" t="s">
        <v>614</v>
      </c>
      <c r="B15" s="14" t="s">
        <v>615</v>
      </c>
      <c r="C15" s="12" t="s">
        <v>767</v>
      </c>
      <c r="D15" s="12" t="s">
        <v>617</v>
      </c>
      <c r="E15" s="20">
        <v>261</v>
      </c>
      <c r="F15" s="20" t="s">
        <v>768</v>
      </c>
      <c r="G15" s="20">
        <v>122</v>
      </c>
      <c r="H15" s="20">
        <v>20</v>
      </c>
      <c r="I15" s="20">
        <v>15</v>
      </c>
      <c r="J15" s="12" t="s">
        <v>777</v>
      </c>
    </row>
    <row r="16" spans="1:10" ht="24">
      <c r="A16" s="19"/>
      <c r="B16" s="14" t="s">
        <v>621</v>
      </c>
      <c r="C16" s="12" t="s">
        <v>769</v>
      </c>
      <c r="D16" s="12" t="s">
        <v>617</v>
      </c>
      <c r="E16" s="20">
        <v>100</v>
      </c>
      <c r="F16" s="20" t="s">
        <v>624</v>
      </c>
      <c r="G16" s="21">
        <v>1</v>
      </c>
      <c r="H16" s="20">
        <v>10</v>
      </c>
      <c r="I16" s="20">
        <v>10</v>
      </c>
      <c r="J16" s="12" t="s">
        <v>778</v>
      </c>
    </row>
    <row r="17" spans="1:10" ht="19.5" customHeight="1">
      <c r="A17" s="19"/>
      <c r="B17" s="14" t="s">
        <v>625</v>
      </c>
      <c r="C17" s="12" t="s">
        <v>770</v>
      </c>
      <c r="D17" s="12" t="s">
        <v>617</v>
      </c>
      <c r="E17" s="20">
        <v>1</v>
      </c>
      <c r="F17" s="20" t="s">
        <v>627</v>
      </c>
      <c r="G17" s="20">
        <v>1</v>
      </c>
      <c r="H17" s="20">
        <v>10</v>
      </c>
      <c r="I17" s="20">
        <v>10</v>
      </c>
      <c r="J17" s="12" t="s">
        <v>778</v>
      </c>
    </row>
    <row r="18" spans="1:10" ht="25.5" customHeight="1">
      <c r="A18" s="19" t="s">
        <v>639</v>
      </c>
      <c r="B18" s="12" t="s">
        <v>640</v>
      </c>
      <c r="C18" s="12" t="s">
        <v>771</v>
      </c>
      <c r="D18" s="12" t="s">
        <v>617</v>
      </c>
      <c r="E18" s="20">
        <v>100</v>
      </c>
      <c r="F18" s="20" t="s">
        <v>624</v>
      </c>
      <c r="G18" s="21">
        <v>1</v>
      </c>
      <c r="H18" s="20">
        <v>10</v>
      </c>
      <c r="I18" s="20">
        <v>10</v>
      </c>
      <c r="J18" s="12" t="s">
        <v>778</v>
      </c>
    </row>
    <row r="19" spans="1:10" ht="25.5" customHeight="1">
      <c r="A19" s="19"/>
      <c r="B19" s="12" t="s">
        <v>642</v>
      </c>
      <c r="C19" s="12" t="s">
        <v>772</v>
      </c>
      <c r="D19" s="12" t="s">
        <v>617</v>
      </c>
      <c r="E19" s="20">
        <v>100</v>
      </c>
      <c r="F19" s="20" t="s">
        <v>624</v>
      </c>
      <c r="G19" s="21">
        <v>1</v>
      </c>
      <c r="H19" s="20">
        <v>10</v>
      </c>
      <c r="I19" s="20">
        <v>10</v>
      </c>
      <c r="J19" s="12" t="s">
        <v>778</v>
      </c>
    </row>
    <row r="20" spans="1:10" ht="25.5" customHeight="1">
      <c r="A20" s="19"/>
      <c r="B20" s="12" t="s">
        <v>646</v>
      </c>
      <c r="C20" s="12" t="s">
        <v>773</v>
      </c>
      <c r="D20" s="12" t="s">
        <v>678</v>
      </c>
      <c r="E20" s="20">
        <v>100</v>
      </c>
      <c r="F20" s="20" t="s">
        <v>624</v>
      </c>
      <c r="G20" s="21">
        <v>1</v>
      </c>
      <c r="H20" s="20">
        <v>10</v>
      </c>
      <c r="I20" s="20">
        <v>10</v>
      </c>
      <c r="J20" s="12" t="s">
        <v>778</v>
      </c>
    </row>
    <row r="21" spans="1:10" ht="25.5" customHeight="1">
      <c r="A21" s="11" t="s">
        <v>648</v>
      </c>
      <c r="B21" s="12" t="s">
        <v>686</v>
      </c>
      <c r="C21" s="12" t="s">
        <v>774</v>
      </c>
      <c r="D21" s="12" t="s">
        <v>617</v>
      </c>
      <c r="E21" s="20">
        <v>85</v>
      </c>
      <c r="F21" s="20" t="s">
        <v>624</v>
      </c>
      <c r="G21" s="21">
        <v>0.85</v>
      </c>
      <c r="H21" s="20">
        <v>10</v>
      </c>
      <c r="I21" s="20">
        <v>10</v>
      </c>
      <c r="J21" s="12" t="s">
        <v>778</v>
      </c>
    </row>
    <row r="22" spans="1:10" ht="19.5" customHeight="1">
      <c r="A22" s="19" t="s">
        <v>688</v>
      </c>
      <c r="B22" s="14"/>
      <c r="C22" s="14"/>
      <c r="D22" s="13"/>
      <c r="E22" s="13"/>
      <c r="F22" s="13"/>
      <c r="G22" s="13"/>
      <c r="H22" s="13"/>
      <c r="I22" s="13"/>
      <c r="J22" s="13"/>
    </row>
    <row r="23" spans="1:10" ht="19.5" customHeight="1">
      <c r="A23" s="19" t="s">
        <v>689</v>
      </c>
      <c r="B23" s="14"/>
      <c r="C23" s="14"/>
      <c r="D23" s="14"/>
      <c r="E23" s="14"/>
      <c r="F23" s="14"/>
      <c r="G23" s="14"/>
      <c r="H23" s="14">
        <f>SUM(G7,H15:H21)</f>
        <v>100</v>
      </c>
      <c r="I23" s="28">
        <f>SUM(I7,I15:I21)</f>
        <v>95</v>
      </c>
      <c r="J23" s="14" t="s">
        <v>691</v>
      </c>
    </row>
    <row r="24" spans="1:10" ht="19.5" customHeight="1">
      <c r="A24" s="24" t="s">
        <v>652</v>
      </c>
      <c r="B24" s="25"/>
      <c r="C24" s="25"/>
      <c r="D24" s="25"/>
      <c r="E24" s="25"/>
      <c r="F24" s="25"/>
      <c r="G24" s="25"/>
      <c r="H24" s="25"/>
      <c r="I24" s="25"/>
      <c r="J24" s="25"/>
    </row>
    <row r="25" spans="1:10" ht="19.5" customHeight="1">
      <c r="A25" s="10" t="s">
        <v>653</v>
      </c>
      <c r="B25" s="10"/>
      <c r="C25" s="10"/>
      <c r="D25" s="10"/>
      <c r="E25" s="10"/>
      <c r="F25" s="10"/>
      <c r="G25" s="10"/>
      <c r="H25" s="10"/>
      <c r="I25" s="10"/>
      <c r="J25" s="10"/>
    </row>
  </sheetData>
  <sheetProtection/>
  <mergeCells count="30">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4:J24"/>
    <mergeCell ref="A25:J25"/>
    <mergeCell ref="A11:A12"/>
    <mergeCell ref="A15:A17"/>
    <mergeCell ref="A18:A20"/>
    <mergeCell ref="G13:G14"/>
    <mergeCell ref="H13:H14"/>
    <mergeCell ref="I13:I14"/>
    <mergeCell ref="J13:J14"/>
    <mergeCell ref="A6:B10"/>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J26"/>
  <sheetViews>
    <sheetView tabSelected="1" zoomScaleSheetLayoutView="100" workbookViewId="0" topLeftCell="A10">
      <selection activeCell="A45" sqref="A45"/>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654</v>
      </c>
      <c r="F1" s="2"/>
      <c r="G1" s="2"/>
      <c r="H1" s="2"/>
      <c r="I1" s="2"/>
      <c r="J1" s="2"/>
    </row>
    <row r="2" spans="1:10" ht="13.5" customHeight="1">
      <c r="A2" s="4"/>
      <c r="B2" s="5"/>
      <c r="C2" s="5"/>
      <c r="D2" s="5"/>
      <c r="E2" s="5"/>
      <c r="F2" s="5"/>
      <c r="G2" s="5"/>
      <c r="H2" s="5"/>
      <c r="I2" s="5"/>
      <c r="J2" s="26" t="s">
        <v>655</v>
      </c>
    </row>
    <row r="3" spans="1:10" ht="13.5" customHeight="1">
      <c r="A3" s="6" t="s">
        <v>498</v>
      </c>
      <c r="B3" s="7"/>
      <c r="C3" s="7"/>
      <c r="D3" s="7"/>
      <c r="E3" s="8"/>
      <c r="F3" s="7"/>
      <c r="G3" s="7"/>
      <c r="H3" s="7"/>
      <c r="I3" s="7"/>
      <c r="J3" s="27" t="s">
        <v>564</v>
      </c>
    </row>
    <row r="4" spans="1:10" ht="19.5" customHeight="1">
      <c r="A4" s="9" t="s">
        <v>656</v>
      </c>
      <c r="B4" s="9"/>
      <c r="C4" s="10" t="s">
        <v>779</v>
      </c>
      <c r="D4" s="10"/>
      <c r="E4" s="10"/>
      <c r="F4" s="10"/>
      <c r="G4" s="10"/>
      <c r="H4" s="10"/>
      <c r="I4" s="10"/>
      <c r="J4" s="10"/>
    </row>
    <row r="5" spans="1:10" ht="19.5" customHeight="1">
      <c r="A5" s="9" t="s">
        <v>658</v>
      </c>
      <c r="B5" s="9"/>
      <c r="C5" s="9" t="s">
        <v>566</v>
      </c>
      <c r="D5" s="9"/>
      <c r="E5" s="9"/>
      <c r="F5" s="9" t="s">
        <v>659</v>
      </c>
      <c r="G5" s="9"/>
      <c r="H5" s="9" t="s">
        <v>566</v>
      </c>
      <c r="I5" s="9"/>
      <c r="J5" s="9"/>
    </row>
    <row r="6" spans="1:10" ht="19.5" customHeight="1">
      <c r="A6" s="11" t="s">
        <v>660</v>
      </c>
      <c r="B6" s="12"/>
      <c r="C6" s="13"/>
      <c r="D6" s="14" t="s">
        <v>661</v>
      </c>
      <c r="E6" s="14" t="s">
        <v>662</v>
      </c>
      <c r="F6" s="14" t="s">
        <v>663</v>
      </c>
      <c r="G6" s="14" t="s">
        <v>664</v>
      </c>
      <c r="H6" s="14" t="s">
        <v>665</v>
      </c>
      <c r="I6" s="14" t="s">
        <v>666</v>
      </c>
      <c r="J6" s="14"/>
    </row>
    <row r="7" spans="1:10" ht="19.5" customHeight="1">
      <c r="A7" s="11"/>
      <c r="B7" s="12"/>
      <c r="C7" s="13" t="s">
        <v>667</v>
      </c>
      <c r="D7" s="15">
        <v>67.32</v>
      </c>
      <c r="E7" s="15">
        <v>67.32</v>
      </c>
      <c r="F7" s="15">
        <v>67.32</v>
      </c>
      <c r="G7" s="16">
        <v>20</v>
      </c>
      <c r="H7" s="17">
        <f>F7/E7</f>
        <v>1</v>
      </c>
      <c r="I7" s="15">
        <f>H7*G7</f>
        <v>20</v>
      </c>
      <c r="J7" s="13"/>
    </row>
    <row r="8" spans="1:10" ht="19.5" customHeight="1">
      <c r="A8" s="11"/>
      <c r="B8" s="12"/>
      <c r="C8" s="13" t="s">
        <v>668</v>
      </c>
      <c r="D8" s="15">
        <v>67.32</v>
      </c>
      <c r="E8" s="15">
        <v>67.32</v>
      </c>
      <c r="F8" s="15">
        <v>67.32</v>
      </c>
      <c r="G8" s="14" t="s">
        <v>504</v>
      </c>
      <c r="H8" s="17">
        <f>F8/E8</f>
        <v>1</v>
      </c>
      <c r="I8" s="14" t="s">
        <v>504</v>
      </c>
      <c r="J8" s="14"/>
    </row>
    <row r="9" spans="1:10" ht="19.5" customHeight="1">
      <c r="A9" s="11"/>
      <c r="B9" s="12"/>
      <c r="C9" s="13" t="s">
        <v>669</v>
      </c>
      <c r="D9" s="15"/>
      <c r="E9" s="15"/>
      <c r="F9" s="15"/>
      <c r="G9" s="14" t="s">
        <v>504</v>
      </c>
      <c r="H9" s="15"/>
      <c r="I9" s="14" t="s">
        <v>504</v>
      </c>
      <c r="J9" s="14"/>
    </row>
    <row r="10" spans="1:10" ht="19.5" customHeight="1">
      <c r="A10" s="11"/>
      <c r="B10" s="12"/>
      <c r="C10" s="13" t="s">
        <v>670</v>
      </c>
      <c r="D10" s="15"/>
      <c r="E10" s="15"/>
      <c r="F10" s="15"/>
      <c r="G10" s="14" t="s">
        <v>504</v>
      </c>
      <c r="H10" s="15"/>
      <c r="I10" s="14" t="s">
        <v>504</v>
      </c>
      <c r="J10" s="14"/>
    </row>
    <row r="11" spans="1:10" ht="19.5" customHeight="1">
      <c r="A11" s="11" t="s">
        <v>671</v>
      </c>
      <c r="B11" s="14" t="s">
        <v>672</v>
      </c>
      <c r="C11" s="14"/>
      <c r="D11" s="14"/>
      <c r="E11" s="14"/>
      <c r="F11" s="14" t="s">
        <v>577</v>
      </c>
      <c r="G11" s="14"/>
      <c r="H11" s="14"/>
      <c r="I11" s="14"/>
      <c r="J11" s="14"/>
    </row>
    <row r="12" spans="1:10" ht="42.75" customHeight="1">
      <c r="A12" s="11"/>
      <c r="B12" s="18" t="s">
        <v>780</v>
      </c>
      <c r="C12" s="18"/>
      <c r="D12" s="18"/>
      <c r="E12" s="18"/>
      <c r="F12" s="18" t="s">
        <v>781</v>
      </c>
      <c r="G12" s="18"/>
      <c r="H12" s="18"/>
      <c r="I12" s="18"/>
      <c r="J12" s="18"/>
    </row>
    <row r="13" spans="1:10" ht="19.5" customHeight="1">
      <c r="A13" s="19" t="s">
        <v>675</v>
      </c>
      <c r="B13" s="14"/>
      <c r="C13" s="14"/>
      <c r="D13" s="14" t="s">
        <v>676</v>
      </c>
      <c r="E13" s="14"/>
      <c r="F13" s="14"/>
      <c r="G13" s="14" t="s">
        <v>612</v>
      </c>
      <c r="H13" s="14" t="s">
        <v>664</v>
      </c>
      <c r="I13" s="14" t="s">
        <v>666</v>
      </c>
      <c r="J13" s="12" t="s">
        <v>613</v>
      </c>
    </row>
    <row r="14" spans="1:10" ht="19.5" customHeight="1">
      <c r="A14" s="19" t="s">
        <v>606</v>
      </c>
      <c r="B14" s="14" t="s">
        <v>607</v>
      </c>
      <c r="C14" s="14" t="s">
        <v>608</v>
      </c>
      <c r="D14" s="14" t="s">
        <v>609</v>
      </c>
      <c r="E14" s="14" t="s">
        <v>610</v>
      </c>
      <c r="F14" s="14" t="s">
        <v>611</v>
      </c>
      <c r="G14" s="14"/>
      <c r="H14" s="14"/>
      <c r="I14" s="14"/>
      <c r="J14" s="12"/>
    </row>
    <row r="15" spans="1:10" ht="19.5" customHeight="1">
      <c r="A15" s="19" t="s">
        <v>614</v>
      </c>
      <c r="B15" s="31" t="s">
        <v>615</v>
      </c>
      <c r="C15" s="12" t="s">
        <v>782</v>
      </c>
      <c r="D15" s="12" t="s">
        <v>617</v>
      </c>
      <c r="E15" s="20">
        <v>30</v>
      </c>
      <c r="F15" s="20" t="s">
        <v>783</v>
      </c>
      <c r="G15" s="20">
        <v>35</v>
      </c>
      <c r="H15" s="20">
        <v>10</v>
      </c>
      <c r="I15" s="20">
        <v>10</v>
      </c>
      <c r="J15" s="12" t="s">
        <v>778</v>
      </c>
    </row>
    <row r="16" spans="1:10" ht="36">
      <c r="A16" s="19"/>
      <c r="B16" s="32"/>
      <c r="C16" s="12" t="s">
        <v>784</v>
      </c>
      <c r="D16" s="12" t="s">
        <v>678</v>
      </c>
      <c r="E16" s="20">
        <v>37</v>
      </c>
      <c r="F16" s="20" t="s">
        <v>618</v>
      </c>
      <c r="G16" s="20">
        <v>35</v>
      </c>
      <c r="H16" s="20">
        <v>10</v>
      </c>
      <c r="I16" s="20">
        <v>8</v>
      </c>
      <c r="J16" s="12" t="s">
        <v>785</v>
      </c>
    </row>
    <row r="17" spans="1:10" ht="19.5" customHeight="1">
      <c r="A17" s="19"/>
      <c r="B17" s="14" t="s">
        <v>621</v>
      </c>
      <c r="C17" s="12" t="s">
        <v>786</v>
      </c>
      <c r="D17" s="12" t="s">
        <v>678</v>
      </c>
      <c r="E17" s="20">
        <v>100</v>
      </c>
      <c r="F17" s="20" t="s">
        <v>624</v>
      </c>
      <c r="G17" s="21">
        <v>1</v>
      </c>
      <c r="H17" s="20">
        <v>10</v>
      </c>
      <c r="I17" s="20">
        <v>10</v>
      </c>
      <c r="J17" s="12" t="s">
        <v>778</v>
      </c>
    </row>
    <row r="18" spans="1:10" ht="19.5" customHeight="1">
      <c r="A18" s="19"/>
      <c r="B18" s="14" t="s">
        <v>625</v>
      </c>
      <c r="C18" s="12" t="s">
        <v>787</v>
      </c>
      <c r="D18" s="12" t="s">
        <v>678</v>
      </c>
      <c r="E18" s="20">
        <v>100</v>
      </c>
      <c r="F18" s="20" t="s">
        <v>624</v>
      </c>
      <c r="G18" s="21">
        <v>1</v>
      </c>
      <c r="H18" s="20">
        <v>10</v>
      </c>
      <c r="I18" s="20">
        <v>10</v>
      </c>
      <c r="J18" s="12" t="s">
        <v>778</v>
      </c>
    </row>
    <row r="19" spans="1:10" ht="25.5" customHeight="1">
      <c r="A19" s="19" t="s">
        <v>639</v>
      </c>
      <c r="B19" s="12" t="s">
        <v>640</v>
      </c>
      <c r="C19" s="12" t="s">
        <v>788</v>
      </c>
      <c r="D19" s="12" t="s">
        <v>617</v>
      </c>
      <c r="E19" s="20">
        <v>500</v>
      </c>
      <c r="F19" s="20" t="s">
        <v>682</v>
      </c>
      <c r="G19" s="20">
        <v>500</v>
      </c>
      <c r="H19" s="20">
        <v>10</v>
      </c>
      <c r="I19" s="20">
        <v>10</v>
      </c>
      <c r="J19" s="12" t="s">
        <v>778</v>
      </c>
    </row>
    <row r="20" spans="1:10" ht="25.5" customHeight="1">
      <c r="A20" s="19"/>
      <c r="B20" s="22" t="s">
        <v>642</v>
      </c>
      <c r="C20" s="12" t="s">
        <v>701</v>
      </c>
      <c r="D20" s="12" t="s">
        <v>617</v>
      </c>
      <c r="E20" s="20">
        <v>80</v>
      </c>
      <c r="F20" s="20" t="s">
        <v>624</v>
      </c>
      <c r="G20" s="21">
        <v>0.85</v>
      </c>
      <c r="H20" s="20">
        <v>10</v>
      </c>
      <c r="I20" s="20">
        <v>10</v>
      </c>
      <c r="J20" s="12" t="s">
        <v>778</v>
      </c>
    </row>
    <row r="21" spans="1:10" ht="25.5" customHeight="1">
      <c r="A21" s="19"/>
      <c r="B21" s="23"/>
      <c r="C21" s="12" t="s">
        <v>789</v>
      </c>
      <c r="D21" s="12" t="s">
        <v>617</v>
      </c>
      <c r="E21" s="20">
        <v>30</v>
      </c>
      <c r="F21" s="20" t="s">
        <v>624</v>
      </c>
      <c r="G21" s="21">
        <v>0.3</v>
      </c>
      <c r="H21" s="20">
        <v>10</v>
      </c>
      <c r="I21" s="20">
        <v>10</v>
      </c>
      <c r="J21" s="12" t="s">
        <v>778</v>
      </c>
    </row>
    <row r="22" spans="1:10" ht="25.5" customHeight="1">
      <c r="A22" s="11" t="s">
        <v>648</v>
      </c>
      <c r="B22" s="12" t="s">
        <v>686</v>
      </c>
      <c r="C22" s="12" t="s">
        <v>702</v>
      </c>
      <c r="D22" s="12" t="s">
        <v>617</v>
      </c>
      <c r="E22" s="20">
        <v>90</v>
      </c>
      <c r="F22" s="20" t="s">
        <v>624</v>
      </c>
      <c r="G22" s="21">
        <v>0.9</v>
      </c>
      <c r="H22" s="20">
        <v>10</v>
      </c>
      <c r="I22" s="20">
        <v>10</v>
      </c>
      <c r="J22" s="12" t="s">
        <v>778</v>
      </c>
    </row>
    <row r="23" spans="1:10" ht="19.5" customHeight="1">
      <c r="A23" s="19" t="s">
        <v>688</v>
      </c>
      <c r="B23" s="14"/>
      <c r="C23" s="14"/>
      <c r="D23" s="13"/>
      <c r="E23" s="13"/>
      <c r="F23" s="13"/>
      <c r="G23" s="13"/>
      <c r="H23" s="13"/>
      <c r="I23" s="13"/>
      <c r="J23" s="13"/>
    </row>
    <row r="24" spans="1:10" ht="19.5" customHeight="1">
      <c r="A24" s="19" t="s">
        <v>689</v>
      </c>
      <c r="B24" s="14"/>
      <c r="C24" s="14"/>
      <c r="D24" s="14"/>
      <c r="E24" s="14"/>
      <c r="F24" s="14"/>
      <c r="G24" s="14"/>
      <c r="H24" s="14">
        <f>SUM(G7,H15:H22)</f>
        <v>100</v>
      </c>
      <c r="I24" s="28">
        <f>SUM(I7,I15:I22)</f>
        <v>98</v>
      </c>
      <c r="J24" s="14" t="s">
        <v>691</v>
      </c>
    </row>
    <row r="25" spans="1:10" ht="19.5" customHeight="1">
      <c r="A25" s="24" t="s">
        <v>652</v>
      </c>
      <c r="B25" s="25"/>
      <c r="C25" s="25"/>
      <c r="D25" s="25"/>
      <c r="E25" s="25"/>
      <c r="F25" s="25"/>
      <c r="G25" s="25"/>
      <c r="H25" s="25"/>
      <c r="I25" s="25"/>
      <c r="J25" s="25"/>
    </row>
    <row r="26" spans="1:10" ht="19.5" customHeight="1">
      <c r="A26" s="10" t="s">
        <v>653</v>
      </c>
      <c r="B26" s="10"/>
      <c r="C26" s="10"/>
      <c r="D26" s="10"/>
      <c r="E26" s="10"/>
      <c r="F26" s="10"/>
      <c r="G26" s="10"/>
      <c r="H26" s="10"/>
      <c r="I26" s="10"/>
      <c r="J26" s="10"/>
    </row>
  </sheetData>
  <sheetProtection/>
  <mergeCells count="32">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5:J25"/>
    <mergeCell ref="A26:J26"/>
    <mergeCell ref="A11:A12"/>
    <mergeCell ref="A15:A18"/>
    <mergeCell ref="A19:A21"/>
    <mergeCell ref="B15:B16"/>
    <mergeCell ref="B20:B21"/>
    <mergeCell ref="G13:G14"/>
    <mergeCell ref="H13:H14"/>
    <mergeCell ref="I13:I14"/>
    <mergeCell ref="J13:J14"/>
    <mergeCell ref="A6:B10"/>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J26"/>
  <sheetViews>
    <sheetView tabSelected="1" zoomScaleSheetLayoutView="100" workbookViewId="0" topLeftCell="A13">
      <selection activeCell="A45" sqref="A45"/>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654</v>
      </c>
      <c r="F1" s="2"/>
      <c r="G1" s="2"/>
      <c r="H1" s="2"/>
      <c r="I1" s="2"/>
      <c r="J1" s="2"/>
    </row>
    <row r="2" spans="1:10" ht="13.5" customHeight="1">
      <c r="A2" s="4"/>
      <c r="B2" s="5"/>
      <c r="C2" s="5"/>
      <c r="D2" s="5"/>
      <c r="E2" s="5"/>
      <c r="F2" s="5"/>
      <c r="G2" s="5"/>
      <c r="H2" s="5"/>
      <c r="I2" s="5"/>
      <c r="J2" s="26" t="s">
        <v>655</v>
      </c>
    </row>
    <row r="3" spans="1:10" ht="13.5" customHeight="1">
      <c r="A3" s="6" t="s">
        <v>498</v>
      </c>
      <c r="B3" s="7"/>
      <c r="C3" s="7"/>
      <c r="D3" s="7"/>
      <c r="E3" s="8"/>
      <c r="F3" s="7"/>
      <c r="G3" s="7"/>
      <c r="H3" s="7"/>
      <c r="I3" s="7"/>
      <c r="J3" s="27" t="s">
        <v>564</v>
      </c>
    </row>
    <row r="4" spans="1:10" ht="19.5" customHeight="1">
      <c r="A4" s="9" t="s">
        <v>656</v>
      </c>
      <c r="B4" s="9"/>
      <c r="C4" s="10" t="s">
        <v>790</v>
      </c>
      <c r="D4" s="10"/>
      <c r="E4" s="10"/>
      <c r="F4" s="10"/>
      <c r="G4" s="10"/>
      <c r="H4" s="10"/>
      <c r="I4" s="10"/>
      <c r="J4" s="10"/>
    </row>
    <row r="5" spans="1:10" ht="19.5" customHeight="1">
      <c r="A5" s="9" t="s">
        <v>658</v>
      </c>
      <c r="B5" s="9"/>
      <c r="C5" s="9" t="s">
        <v>566</v>
      </c>
      <c r="D5" s="9"/>
      <c r="E5" s="9"/>
      <c r="F5" s="9" t="s">
        <v>659</v>
      </c>
      <c r="G5" s="9"/>
      <c r="H5" s="9" t="s">
        <v>566</v>
      </c>
      <c r="I5" s="9"/>
      <c r="J5" s="9"/>
    </row>
    <row r="6" spans="1:10" ht="19.5" customHeight="1">
      <c r="A6" s="11" t="s">
        <v>660</v>
      </c>
      <c r="B6" s="12"/>
      <c r="C6" s="13"/>
      <c r="D6" s="14" t="s">
        <v>661</v>
      </c>
      <c r="E6" s="14" t="s">
        <v>662</v>
      </c>
      <c r="F6" s="14" t="s">
        <v>663</v>
      </c>
      <c r="G6" s="14" t="s">
        <v>664</v>
      </c>
      <c r="H6" s="14" t="s">
        <v>665</v>
      </c>
      <c r="I6" s="14" t="s">
        <v>666</v>
      </c>
      <c r="J6" s="14"/>
    </row>
    <row r="7" spans="1:10" ht="19.5" customHeight="1">
      <c r="A7" s="11"/>
      <c r="B7" s="12"/>
      <c r="C7" s="13" t="s">
        <v>667</v>
      </c>
      <c r="D7" s="15">
        <v>19.2</v>
      </c>
      <c r="E7" s="15">
        <v>19.2</v>
      </c>
      <c r="F7" s="15">
        <v>5.8</v>
      </c>
      <c r="G7" s="16">
        <v>20</v>
      </c>
      <c r="H7" s="17">
        <f>F7/E7</f>
        <v>0.3020833333333333</v>
      </c>
      <c r="I7" s="15">
        <f>H7*G7</f>
        <v>6.041666666666666</v>
      </c>
      <c r="J7" s="13"/>
    </row>
    <row r="8" spans="1:10" ht="19.5" customHeight="1">
      <c r="A8" s="11"/>
      <c r="B8" s="12"/>
      <c r="C8" s="13" t="s">
        <v>668</v>
      </c>
      <c r="D8" s="15">
        <v>19.2</v>
      </c>
      <c r="E8" s="15">
        <v>19.2</v>
      </c>
      <c r="F8" s="15">
        <v>5.8</v>
      </c>
      <c r="G8" s="14" t="s">
        <v>504</v>
      </c>
      <c r="H8" s="17">
        <f>F8/E8</f>
        <v>0.3020833333333333</v>
      </c>
      <c r="I8" s="14" t="s">
        <v>504</v>
      </c>
      <c r="J8" s="14"/>
    </row>
    <row r="9" spans="1:10" ht="19.5" customHeight="1">
      <c r="A9" s="11"/>
      <c r="B9" s="12"/>
      <c r="C9" s="13" t="s">
        <v>669</v>
      </c>
      <c r="D9" s="15"/>
      <c r="E9" s="15"/>
      <c r="F9" s="15"/>
      <c r="G9" s="14" t="s">
        <v>504</v>
      </c>
      <c r="H9" s="15"/>
      <c r="I9" s="14" t="s">
        <v>504</v>
      </c>
      <c r="J9" s="14"/>
    </row>
    <row r="10" spans="1:10" ht="19.5" customHeight="1">
      <c r="A10" s="11"/>
      <c r="B10" s="12"/>
      <c r="C10" s="13" t="s">
        <v>670</v>
      </c>
      <c r="D10" s="15"/>
      <c r="E10" s="15"/>
      <c r="F10" s="15"/>
      <c r="G10" s="14" t="s">
        <v>504</v>
      </c>
      <c r="H10" s="15"/>
      <c r="I10" s="14" t="s">
        <v>504</v>
      </c>
      <c r="J10" s="14"/>
    </row>
    <row r="11" spans="1:10" ht="19.5" customHeight="1">
      <c r="A11" s="11" t="s">
        <v>671</v>
      </c>
      <c r="B11" s="14" t="s">
        <v>672</v>
      </c>
      <c r="C11" s="14"/>
      <c r="D11" s="14"/>
      <c r="E11" s="14"/>
      <c r="F11" s="14" t="s">
        <v>577</v>
      </c>
      <c r="G11" s="14"/>
      <c r="H11" s="14"/>
      <c r="I11" s="14"/>
      <c r="J11" s="14"/>
    </row>
    <row r="12" spans="1:10" ht="45.75" customHeight="1">
      <c r="A12" s="11"/>
      <c r="B12" s="18" t="s">
        <v>780</v>
      </c>
      <c r="C12" s="18"/>
      <c r="D12" s="18"/>
      <c r="E12" s="18"/>
      <c r="F12" s="18" t="s">
        <v>791</v>
      </c>
      <c r="G12" s="18"/>
      <c r="H12" s="18"/>
      <c r="I12" s="18"/>
      <c r="J12" s="18"/>
    </row>
    <row r="13" spans="1:10" ht="19.5" customHeight="1">
      <c r="A13" s="19" t="s">
        <v>675</v>
      </c>
      <c r="B13" s="14"/>
      <c r="C13" s="14"/>
      <c r="D13" s="14" t="s">
        <v>676</v>
      </c>
      <c r="E13" s="14"/>
      <c r="F13" s="14"/>
      <c r="G13" s="14" t="s">
        <v>612</v>
      </c>
      <c r="H13" s="14" t="s">
        <v>664</v>
      </c>
      <c r="I13" s="14" t="s">
        <v>666</v>
      </c>
      <c r="J13" s="12" t="s">
        <v>613</v>
      </c>
    </row>
    <row r="14" spans="1:10" ht="19.5" customHeight="1">
      <c r="A14" s="19" t="s">
        <v>606</v>
      </c>
      <c r="B14" s="14" t="s">
        <v>607</v>
      </c>
      <c r="C14" s="14" t="s">
        <v>608</v>
      </c>
      <c r="D14" s="14" t="s">
        <v>609</v>
      </c>
      <c r="E14" s="14" t="s">
        <v>610</v>
      </c>
      <c r="F14" s="14" t="s">
        <v>611</v>
      </c>
      <c r="G14" s="14"/>
      <c r="H14" s="14"/>
      <c r="I14" s="14"/>
      <c r="J14" s="12"/>
    </row>
    <row r="15" spans="1:10" ht="19.5" customHeight="1">
      <c r="A15" s="19" t="s">
        <v>614</v>
      </c>
      <c r="B15" s="31" t="s">
        <v>615</v>
      </c>
      <c r="C15" s="12" t="s">
        <v>782</v>
      </c>
      <c r="D15" s="12" t="s">
        <v>617</v>
      </c>
      <c r="E15" s="20">
        <v>30</v>
      </c>
      <c r="F15" s="20" t="s">
        <v>783</v>
      </c>
      <c r="G15" s="20">
        <v>30</v>
      </c>
      <c r="H15" s="20">
        <v>10</v>
      </c>
      <c r="I15" s="20">
        <v>10</v>
      </c>
      <c r="J15" s="12"/>
    </row>
    <row r="16" spans="1:10" ht="19.5" customHeight="1">
      <c r="A16" s="19"/>
      <c r="B16" s="32"/>
      <c r="C16" s="12" t="s">
        <v>784</v>
      </c>
      <c r="D16" s="12" t="s">
        <v>678</v>
      </c>
      <c r="E16" s="20">
        <v>32</v>
      </c>
      <c r="F16" s="20" t="s">
        <v>618</v>
      </c>
      <c r="G16" s="20">
        <v>32</v>
      </c>
      <c r="H16" s="20">
        <v>10</v>
      </c>
      <c r="I16" s="20">
        <v>10</v>
      </c>
      <c r="J16" s="12"/>
    </row>
    <row r="17" spans="1:10" ht="19.5" customHeight="1">
      <c r="A17" s="19"/>
      <c r="B17" s="14" t="s">
        <v>621</v>
      </c>
      <c r="C17" s="12" t="s">
        <v>786</v>
      </c>
      <c r="D17" s="12" t="s">
        <v>678</v>
      </c>
      <c r="E17" s="20">
        <v>100</v>
      </c>
      <c r="F17" s="20" t="s">
        <v>624</v>
      </c>
      <c r="G17" s="21">
        <v>1</v>
      </c>
      <c r="H17" s="20">
        <v>10</v>
      </c>
      <c r="I17" s="20">
        <v>10</v>
      </c>
      <c r="J17" s="12"/>
    </row>
    <row r="18" spans="1:10" ht="19.5" customHeight="1">
      <c r="A18" s="19"/>
      <c r="B18" s="14" t="s">
        <v>625</v>
      </c>
      <c r="C18" s="12" t="s">
        <v>787</v>
      </c>
      <c r="D18" s="12" t="s">
        <v>678</v>
      </c>
      <c r="E18" s="20">
        <v>100</v>
      </c>
      <c r="F18" s="20" t="s">
        <v>624</v>
      </c>
      <c r="G18" s="21">
        <v>1</v>
      </c>
      <c r="H18" s="20">
        <v>10</v>
      </c>
      <c r="I18" s="20">
        <v>10</v>
      </c>
      <c r="J18" s="12"/>
    </row>
    <row r="19" spans="1:10" ht="25.5" customHeight="1">
      <c r="A19" s="19" t="s">
        <v>639</v>
      </c>
      <c r="B19" s="12" t="s">
        <v>640</v>
      </c>
      <c r="C19" s="12" t="s">
        <v>788</v>
      </c>
      <c r="D19" s="12" t="s">
        <v>617</v>
      </c>
      <c r="E19" s="20">
        <v>500</v>
      </c>
      <c r="F19" s="20" t="s">
        <v>682</v>
      </c>
      <c r="G19" s="20">
        <v>500</v>
      </c>
      <c r="H19" s="20">
        <v>10</v>
      </c>
      <c r="I19" s="20">
        <v>10</v>
      </c>
      <c r="J19" s="12"/>
    </row>
    <row r="20" spans="1:10" ht="25.5" customHeight="1">
      <c r="A20" s="19"/>
      <c r="B20" s="22" t="s">
        <v>642</v>
      </c>
      <c r="C20" s="12" t="s">
        <v>701</v>
      </c>
      <c r="D20" s="12" t="s">
        <v>617</v>
      </c>
      <c r="E20" s="20">
        <v>80</v>
      </c>
      <c r="F20" s="20" t="s">
        <v>624</v>
      </c>
      <c r="G20" s="21">
        <v>0.85</v>
      </c>
      <c r="H20" s="20">
        <v>10</v>
      </c>
      <c r="I20" s="20">
        <v>10</v>
      </c>
      <c r="J20" s="12"/>
    </row>
    <row r="21" spans="1:10" ht="25.5" customHeight="1">
      <c r="A21" s="19"/>
      <c r="B21" s="23"/>
      <c r="C21" s="12" t="s">
        <v>789</v>
      </c>
      <c r="D21" s="12" t="s">
        <v>617</v>
      </c>
      <c r="E21" s="20">
        <v>30</v>
      </c>
      <c r="F21" s="20" t="s">
        <v>624</v>
      </c>
      <c r="G21" s="21">
        <v>0.3</v>
      </c>
      <c r="H21" s="20">
        <v>10</v>
      </c>
      <c r="I21" s="20">
        <v>10</v>
      </c>
      <c r="J21" s="12"/>
    </row>
    <row r="22" spans="1:10" ht="25.5" customHeight="1">
      <c r="A22" s="11" t="s">
        <v>648</v>
      </c>
      <c r="B22" s="12" t="s">
        <v>686</v>
      </c>
      <c r="C22" s="12" t="s">
        <v>702</v>
      </c>
      <c r="D22" s="12" t="s">
        <v>678</v>
      </c>
      <c r="E22" s="20">
        <v>90</v>
      </c>
      <c r="F22" s="20" t="s">
        <v>624</v>
      </c>
      <c r="G22" s="21">
        <v>0.9</v>
      </c>
      <c r="H22" s="20">
        <v>10</v>
      </c>
      <c r="I22" s="20">
        <v>10</v>
      </c>
      <c r="J22" s="12"/>
    </row>
    <row r="23" spans="1:10" ht="19.5" customHeight="1">
      <c r="A23" s="19" t="s">
        <v>688</v>
      </c>
      <c r="B23" s="14"/>
      <c r="C23" s="14"/>
      <c r="D23" s="13"/>
      <c r="E23" s="13"/>
      <c r="F23" s="13"/>
      <c r="G23" s="13"/>
      <c r="H23" s="13"/>
      <c r="I23" s="13"/>
      <c r="J23" s="13"/>
    </row>
    <row r="24" spans="1:10" ht="19.5" customHeight="1">
      <c r="A24" s="19" t="s">
        <v>689</v>
      </c>
      <c r="B24" s="14"/>
      <c r="C24" s="14"/>
      <c r="D24" s="14"/>
      <c r="E24" s="14"/>
      <c r="F24" s="14"/>
      <c r="G24" s="14"/>
      <c r="H24" s="14">
        <f>SUM(G7,H15:H22)</f>
        <v>100</v>
      </c>
      <c r="I24" s="28">
        <f>SUM(I7,I15:I22)</f>
        <v>86.04166666666666</v>
      </c>
      <c r="J24" s="14" t="s">
        <v>792</v>
      </c>
    </row>
    <row r="25" spans="1:10" ht="19.5" customHeight="1">
      <c r="A25" s="24" t="s">
        <v>652</v>
      </c>
      <c r="B25" s="25"/>
      <c r="C25" s="25"/>
      <c r="D25" s="25"/>
      <c r="E25" s="25"/>
      <c r="F25" s="25"/>
      <c r="G25" s="25"/>
      <c r="H25" s="25"/>
      <c r="I25" s="25"/>
      <c r="J25" s="25"/>
    </row>
    <row r="26" spans="1:10" ht="19.5" customHeight="1">
      <c r="A26" s="10" t="s">
        <v>653</v>
      </c>
      <c r="B26" s="10"/>
      <c r="C26" s="10"/>
      <c r="D26" s="10"/>
      <c r="E26" s="10"/>
      <c r="F26" s="10"/>
      <c r="G26" s="10"/>
      <c r="H26" s="10"/>
      <c r="I26" s="10"/>
      <c r="J26" s="10"/>
    </row>
  </sheetData>
  <sheetProtection/>
  <mergeCells count="32">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5:J25"/>
    <mergeCell ref="A26:J26"/>
    <mergeCell ref="A11:A12"/>
    <mergeCell ref="A15:A18"/>
    <mergeCell ref="A19:A21"/>
    <mergeCell ref="B15:B16"/>
    <mergeCell ref="B20:B21"/>
    <mergeCell ref="G13:G14"/>
    <mergeCell ref="H13:H14"/>
    <mergeCell ref="I13:I14"/>
    <mergeCell ref="J13:J14"/>
    <mergeCell ref="A6:B10"/>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J23"/>
  <sheetViews>
    <sheetView tabSelected="1" zoomScaleSheetLayoutView="100" workbookViewId="0" topLeftCell="A7">
      <selection activeCell="A45" sqref="A45"/>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654</v>
      </c>
      <c r="F1" s="2"/>
      <c r="G1" s="2"/>
      <c r="H1" s="2"/>
      <c r="I1" s="2"/>
      <c r="J1" s="2"/>
    </row>
    <row r="2" spans="1:10" ht="13.5" customHeight="1">
      <c r="A2" s="4"/>
      <c r="B2" s="5"/>
      <c r="C2" s="5"/>
      <c r="D2" s="5"/>
      <c r="E2" s="5"/>
      <c r="F2" s="5"/>
      <c r="G2" s="5"/>
      <c r="H2" s="5"/>
      <c r="I2" s="5"/>
      <c r="J2" s="26" t="s">
        <v>655</v>
      </c>
    </row>
    <row r="3" spans="1:10" ht="13.5" customHeight="1">
      <c r="A3" s="6" t="s">
        <v>498</v>
      </c>
      <c r="B3" s="7"/>
      <c r="C3" s="7"/>
      <c r="D3" s="7"/>
      <c r="E3" s="8"/>
      <c r="F3" s="7"/>
      <c r="G3" s="7"/>
      <c r="H3" s="7"/>
      <c r="I3" s="7"/>
      <c r="J3" s="27" t="s">
        <v>564</v>
      </c>
    </row>
    <row r="4" spans="1:10" ht="19.5" customHeight="1">
      <c r="A4" s="9" t="s">
        <v>656</v>
      </c>
      <c r="B4" s="9"/>
      <c r="C4" s="10" t="s">
        <v>793</v>
      </c>
      <c r="D4" s="10"/>
      <c r="E4" s="10"/>
      <c r="F4" s="10"/>
      <c r="G4" s="10"/>
      <c r="H4" s="10"/>
      <c r="I4" s="10"/>
      <c r="J4" s="10"/>
    </row>
    <row r="5" spans="1:10" ht="19.5" customHeight="1">
      <c r="A5" s="9" t="s">
        <v>658</v>
      </c>
      <c r="B5" s="9"/>
      <c r="C5" s="9" t="s">
        <v>566</v>
      </c>
      <c r="D5" s="9"/>
      <c r="E5" s="9"/>
      <c r="F5" s="9" t="s">
        <v>659</v>
      </c>
      <c r="G5" s="9"/>
      <c r="H5" s="9" t="s">
        <v>566</v>
      </c>
      <c r="I5" s="9"/>
      <c r="J5" s="9"/>
    </row>
    <row r="6" spans="1:10" ht="19.5" customHeight="1">
      <c r="A6" s="11" t="s">
        <v>660</v>
      </c>
      <c r="B6" s="12"/>
      <c r="C6" s="13"/>
      <c r="D6" s="14" t="s">
        <v>661</v>
      </c>
      <c r="E6" s="14" t="s">
        <v>662</v>
      </c>
      <c r="F6" s="14" t="s">
        <v>663</v>
      </c>
      <c r="G6" s="14" t="s">
        <v>664</v>
      </c>
      <c r="H6" s="14" t="s">
        <v>665</v>
      </c>
      <c r="I6" s="14" t="s">
        <v>666</v>
      </c>
      <c r="J6" s="14"/>
    </row>
    <row r="7" spans="1:10" ht="19.5" customHeight="1">
      <c r="A7" s="11"/>
      <c r="B7" s="12"/>
      <c r="C7" s="13" t="s">
        <v>667</v>
      </c>
      <c r="D7" s="15">
        <v>38.54</v>
      </c>
      <c r="E7" s="15">
        <v>38.54</v>
      </c>
      <c r="F7" s="15">
        <v>8.57</v>
      </c>
      <c r="G7" s="16">
        <v>20</v>
      </c>
      <c r="H7" s="17">
        <f>F7/E7</f>
        <v>0.22236637259989622</v>
      </c>
      <c r="I7" s="15">
        <f>H7*G7</f>
        <v>4.447327451997925</v>
      </c>
      <c r="J7" s="13"/>
    </row>
    <row r="8" spans="1:10" ht="19.5" customHeight="1">
      <c r="A8" s="11"/>
      <c r="B8" s="12"/>
      <c r="C8" s="13" t="s">
        <v>668</v>
      </c>
      <c r="D8" s="15">
        <v>38.54</v>
      </c>
      <c r="E8" s="15">
        <v>38.54</v>
      </c>
      <c r="F8" s="15">
        <v>8.57</v>
      </c>
      <c r="G8" s="14" t="s">
        <v>504</v>
      </c>
      <c r="H8" s="17">
        <f>F8/E8</f>
        <v>0.22236637259989622</v>
      </c>
      <c r="I8" s="14" t="s">
        <v>504</v>
      </c>
      <c r="J8" s="14"/>
    </row>
    <row r="9" spans="1:10" ht="19.5" customHeight="1">
      <c r="A9" s="11"/>
      <c r="B9" s="12"/>
      <c r="C9" s="13" t="s">
        <v>669</v>
      </c>
      <c r="D9" s="15"/>
      <c r="E9" s="15"/>
      <c r="F9" s="15"/>
      <c r="G9" s="14" t="s">
        <v>504</v>
      </c>
      <c r="H9" s="15"/>
      <c r="I9" s="14" t="s">
        <v>504</v>
      </c>
      <c r="J9" s="14"/>
    </row>
    <row r="10" spans="1:10" ht="19.5" customHeight="1">
      <c r="A10" s="11"/>
      <c r="B10" s="12"/>
      <c r="C10" s="13" t="s">
        <v>670</v>
      </c>
      <c r="D10" s="15"/>
      <c r="E10" s="15"/>
      <c r="F10" s="15"/>
      <c r="G10" s="14" t="s">
        <v>504</v>
      </c>
      <c r="H10" s="15"/>
      <c r="I10" s="14" t="s">
        <v>504</v>
      </c>
      <c r="J10" s="14"/>
    </row>
    <row r="11" spans="1:10" ht="19.5" customHeight="1">
      <c r="A11" s="11" t="s">
        <v>671</v>
      </c>
      <c r="B11" s="14" t="s">
        <v>672</v>
      </c>
      <c r="C11" s="14"/>
      <c r="D11" s="14"/>
      <c r="E11" s="14"/>
      <c r="F11" s="14" t="s">
        <v>577</v>
      </c>
      <c r="G11" s="14"/>
      <c r="H11" s="14"/>
      <c r="I11" s="14"/>
      <c r="J11" s="14"/>
    </row>
    <row r="12" spans="1:10" ht="30" customHeight="1">
      <c r="A12" s="11"/>
      <c r="B12" s="18" t="s">
        <v>794</v>
      </c>
      <c r="C12" s="18"/>
      <c r="D12" s="18"/>
      <c r="E12" s="18"/>
      <c r="F12" s="18" t="s">
        <v>795</v>
      </c>
      <c r="G12" s="18"/>
      <c r="H12" s="18"/>
      <c r="I12" s="18"/>
      <c r="J12" s="18"/>
    </row>
    <row r="13" spans="1:10" ht="19.5" customHeight="1">
      <c r="A13" s="19" t="s">
        <v>675</v>
      </c>
      <c r="B13" s="14"/>
      <c r="C13" s="14"/>
      <c r="D13" s="14" t="s">
        <v>676</v>
      </c>
      <c r="E13" s="14"/>
      <c r="F13" s="14"/>
      <c r="G13" s="14" t="s">
        <v>612</v>
      </c>
      <c r="H13" s="14" t="s">
        <v>664</v>
      </c>
      <c r="I13" s="14" t="s">
        <v>666</v>
      </c>
      <c r="J13" s="12" t="s">
        <v>613</v>
      </c>
    </row>
    <row r="14" spans="1:10" ht="19.5" customHeight="1">
      <c r="A14" s="19" t="s">
        <v>606</v>
      </c>
      <c r="B14" s="14" t="s">
        <v>607</v>
      </c>
      <c r="C14" s="14" t="s">
        <v>608</v>
      </c>
      <c r="D14" s="14" t="s">
        <v>609</v>
      </c>
      <c r="E14" s="14" t="s">
        <v>610</v>
      </c>
      <c r="F14" s="14" t="s">
        <v>611</v>
      </c>
      <c r="G14" s="14"/>
      <c r="H14" s="14"/>
      <c r="I14" s="14"/>
      <c r="J14" s="12"/>
    </row>
    <row r="15" spans="1:10" ht="19.5" customHeight="1">
      <c r="A15" s="19" t="s">
        <v>614</v>
      </c>
      <c r="B15" s="14" t="s">
        <v>615</v>
      </c>
      <c r="C15" s="12" t="s">
        <v>796</v>
      </c>
      <c r="D15" s="12" t="s">
        <v>678</v>
      </c>
      <c r="E15" s="20">
        <v>32</v>
      </c>
      <c r="F15" s="20" t="s">
        <v>618</v>
      </c>
      <c r="G15" s="20">
        <v>32</v>
      </c>
      <c r="H15" s="20">
        <v>15</v>
      </c>
      <c r="I15" s="20">
        <v>15</v>
      </c>
      <c r="J15" s="12"/>
    </row>
    <row r="16" spans="1:10" ht="19.5" customHeight="1">
      <c r="A16" s="19"/>
      <c r="B16" s="14" t="s">
        <v>625</v>
      </c>
      <c r="C16" s="12" t="s">
        <v>797</v>
      </c>
      <c r="D16" s="12" t="s">
        <v>678</v>
      </c>
      <c r="E16" s="20">
        <v>100</v>
      </c>
      <c r="F16" s="20" t="s">
        <v>761</v>
      </c>
      <c r="G16" s="21">
        <v>1</v>
      </c>
      <c r="H16" s="20">
        <v>15</v>
      </c>
      <c r="I16" s="20">
        <v>15</v>
      </c>
      <c r="J16" s="12"/>
    </row>
    <row r="17" spans="1:10" ht="19.5" customHeight="1">
      <c r="A17" s="19"/>
      <c r="B17" s="14" t="s">
        <v>629</v>
      </c>
      <c r="C17" s="12" t="s">
        <v>798</v>
      </c>
      <c r="D17" s="12" t="s">
        <v>711</v>
      </c>
      <c r="E17" s="20">
        <v>32120.22</v>
      </c>
      <c r="F17" s="20" t="s">
        <v>682</v>
      </c>
      <c r="G17" s="20">
        <v>32120.22</v>
      </c>
      <c r="H17" s="20">
        <v>10</v>
      </c>
      <c r="I17" s="20">
        <v>10</v>
      </c>
      <c r="J17" s="12"/>
    </row>
    <row r="18" spans="1:10" ht="25.5" customHeight="1">
      <c r="A18" s="29" t="s">
        <v>752</v>
      </c>
      <c r="B18" s="30" t="s">
        <v>753</v>
      </c>
      <c r="C18" s="12" t="s">
        <v>799</v>
      </c>
      <c r="D18" s="12" t="s">
        <v>617</v>
      </c>
      <c r="E18" s="20">
        <v>90</v>
      </c>
      <c r="F18" s="20" t="s">
        <v>624</v>
      </c>
      <c r="G18" s="21">
        <v>0.9</v>
      </c>
      <c r="H18" s="20">
        <v>30</v>
      </c>
      <c r="I18" s="20">
        <v>30</v>
      </c>
      <c r="J18" s="12"/>
    </row>
    <row r="19" spans="1:10" ht="25.5" customHeight="1">
      <c r="A19" s="11" t="s">
        <v>648</v>
      </c>
      <c r="B19" s="12" t="s">
        <v>686</v>
      </c>
      <c r="C19" s="12" t="s">
        <v>800</v>
      </c>
      <c r="D19" s="12" t="s">
        <v>617</v>
      </c>
      <c r="E19" s="20">
        <v>90</v>
      </c>
      <c r="F19" s="20" t="s">
        <v>624</v>
      </c>
      <c r="G19" s="21">
        <v>0.9</v>
      </c>
      <c r="H19" s="20">
        <v>10</v>
      </c>
      <c r="I19" s="20">
        <v>10</v>
      </c>
      <c r="J19" s="12"/>
    </row>
    <row r="20" spans="1:10" ht="19.5" customHeight="1">
      <c r="A20" s="19" t="s">
        <v>688</v>
      </c>
      <c r="B20" s="14"/>
      <c r="C20" s="14"/>
      <c r="D20" s="13"/>
      <c r="E20" s="13"/>
      <c r="F20" s="13"/>
      <c r="G20" s="13"/>
      <c r="H20" s="13"/>
      <c r="I20" s="13"/>
      <c r="J20" s="13"/>
    </row>
    <row r="21" spans="1:10" ht="19.5" customHeight="1">
      <c r="A21" s="19" t="s">
        <v>689</v>
      </c>
      <c r="B21" s="14"/>
      <c r="C21" s="14"/>
      <c r="D21" s="14"/>
      <c r="E21" s="14"/>
      <c r="F21" s="14"/>
      <c r="G21" s="14"/>
      <c r="H21" s="14">
        <f>SUM(G7,H15:H19)</f>
        <v>100</v>
      </c>
      <c r="I21" s="28">
        <f>SUM(I7,I15:I19)</f>
        <v>84.44732745199792</v>
      </c>
      <c r="J21" s="14" t="s">
        <v>792</v>
      </c>
    </row>
    <row r="22" spans="1:10" ht="19.5" customHeight="1">
      <c r="A22" s="24" t="s">
        <v>652</v>
      </c>
      <c r="B22" s="25"/>
      <c r="C22" s="25"/>
      <c r="D22" s="25"/>
      <c r="E22" s="25"/>
      <c r="F22" s="25"/>
      <c r="G22" s="25"/>
      <c r="H22" s="25"/>
      <c r="I22" s="25"/>
      <c r="J22" s="25"/>
    </row>
    <row r="23" spans="1:10" ht="19.5" customHeight="1">
      <c r="A23" s="10" t="s">
        <v>653</v>
      </c>
      <c r="B23" s="10"/>
      <c r="C23" s="10"/>
      <c r="D23" s="10"/>
      <c r="E23" s="10"/>
      <c r="F23" s="10"/>
      <c r="G23" s="10"/>
      <c r="H23" s="10"/>
      <c r="I23" s="10"/>
      <c r="J23" s="10"/>
    </row>
  </sheetData>
  <sheetProtection/>
  <mergeCells count="29">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2:J22"/>
    <mergeCell ref="A23:J23"/>
    <mergeCell ref="A11:A12"/>
    <mergeCell ref="A15:A17"/>
    <mergeCell ref="G13:G14"/>
    <mergeCell ref="H13:H14"/>
    <mergeCell ref="I13:I14"/>
    <mergeCell ref="J13:J14"/>
    <mergeCell ref="A6:B10"/>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J24"/>
  <sheetViews>
    <sheetView tabSelected="1" zoomScaleSheetLayoutView="100" workbookViewId="0" topLeftCell="A7">
      <selection activeCell="A45" sqref="A45"/>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654</v>
      </c>
      <c r="F1" s="2"/>
      <c r="G1" s="2"/>
      <c r="H1" s="2"/>
      <c r="I1" s="2"/>
      <c r="J1" s="2"/>
    </row>
    <row r="2" spans="1:10" ht="13.5" customHeight="1">
      <c r="A2" s="4"/>
      <c r="B2" s="5"/>
      <c r="C2" s="5"/>
      <c r="D2" s="5"/>
      <c r="E2" s="5"/>
      <c r="F2" s="5"/>
      <c r="G2" s="5"/>
      <c r="H2" s="5"/>
      <c r="I2" s="5"/>
      <c r="J2" s="26" t="s">
        <v>655</v>
      </c>
    </row>
    <row r="3" spans="1:10" ht="13.5" customHeight="1">
      <c r="A3" s="6" t="s">
        <v>498</v>
      </c>
      <c r="B3" s="7"/>
      <c r="C3" s="7"/>
      <c r="D3" s="7"/>
      <c r="E3" s="8"/>
      <c r="F3" s="7"/>
      <c r="G3" s="7"/>
      <c r="H3" s="7"/>
      <c r="I3" s="7"/>
      <c r="J3" s="27" t="s">
        <v>564</v>
      </c>
    </row>
    <row r="4" spans="1:10" ht="19.5" customHeight="1">
      <c r="A4" s="9" t="s">
        <v>656</v>
      </c>
      <c r="B4" s="9"/>
      <c r="C4" s="10" t="s">
        <v>801</v>
      </c>
      <c r="D4" s="10"/>
      <c r="E4" s="10"/>
      <c r="F4" s="10"/>
      <c r="G4" s="10"/>
      <c r="H4" s="10"/>
      <c r="I4" s="10"/>
      <c r="J4" s="10"/>
    </row>
    <row r="5" spans="1:10" ht="19.5" customHeight="1">
      <c r="A5" s="9" t="s">
        <v>658</v>
      </c>
      <c r="B5" s="9"/>
      <c r="C5" s="9" t="s">
        <v>566</v>
      </c>
      <c r="D5" s="9"/>
      <c r="E5" s="9"/>
      <c r="F5" s="9" t="s">
        <v>659</v>
      </c>
      <c r="G5" s="9"/>
      <c r="H5" s="9" t="s">
        <v>566</v>
      </c>
      <c r="I5" s="9"/>
      <c r="J5" s="9"/>
    </row>
    <row r="6" spans="1:10" ht="19.5" customHeight="1">
      <c r="A6" s="11" t="s">
        <v>660</v>
      </c>
      <c r="B6" s="12"/>
      <c r="C6" s="13"/>
      <c r="D6" s="14" t="s">
        <v>661</v>
      </c>
      <c r="E6" s="14" t="s">
        <v>662</v>
      </c>
      <c r="F6" s="14" t="s">
        <v>663</v>
      </c>
      <c r="G6" s="14" t="s">
        <v>664</v>
      </c>
      <c r="H6" s="14" t="s">
        <v>665</v>
      </c>
      <c r="I6" s="14" t="s">
        <v>666</v>
      </c>
      <c r="J6" s="14"/>
    </row>
    <row r="7" spans="1:10" ht="19.5" customHeight="1">
      <c r="A7" s="11"/>
      <c r="B7" s="12"/>
      <c r="C7" s="13" t="s">
        <v>667</v>
      </c>
      <c r="D7" s="15">
        <v>4.89</v>
      </c>
      <c r="E7" s="15">
        <v>4.89</v>
      </c>
      <c r="F7" s="15">
        <v>4.89</v>
      </c>
      <c r="G7" s="16">
        <v>20</v>
      </c>
      <c r="H7" s="17">
        <f>F7/E7</f>
        <v>1</v>
      </c>
      <c r="I7" s="15">
        <f>H7*G7</f>
        <v>20</v>
      </c>
      <c r="J7" s="13"/>
    </row>
    <row r="8" spans="1:10" ht="19.5" customHeight="1">
      <c r="A8" s="11"/>
      <c r="B8" s="12"/>
      <c r="C8" s="13" t="s">
        <v>668</v>
      </c>
      <c r="D8" s="15">
        <v>4.89</v>
      </c>
      <c r="E8" s="15">
        <v>4.89</v>
      </c>
      <c r="F8" s="15">
        <v>4.89</v>
      </c>
      <c r="G8" s="14" t="s">
        <v>504</v>
      </c>
      <c r="H8" s="17">
        <f>F8/E8</f>
        <v>1</v>
      </c>
      <c r="I8" s="14" t="s">
        <v>504</v>
      </c>
      <c r="J8" s="14"/>
    </row>
    <row r="9" spans="1:10" ht="19.5" customHeight="1">
      <c r="A9" s="11"/>
      <c r="B9" s="12"/>
      <c r="C9" s="13" t="s">
        <v>669</v>
      </c>
      <c r="D9" s="15"/>
      <c r="E9" s="15"/>
      <c r="F9" s="15"/>
      <c r="G9" s="14" t="s">
        <v>504</v>
      </c>
      <c r="H9" s="15"/>
      <c r="I9" s="14" t="s">
        <v>504</v>
      </c>
      <c r="J9" s="14"/>
    </row>
    <row r="10" spans="1:10" ht="19.5" customHeight="1">
      <c r="A10" s="11"/>
      <c r="B10" s="12"/>
      <c r="C10" s="13" t="s">
        <v>670</v>
      </c>
      <c r="D10" s="15"/>
      <c r="E10" s="15"/>
      <c r="F10" s="15"/>
      <c r="G10" s="14" t="s">
        <v>504</v>
      </c>
      <c r="H10" s="15"/>
      <c r="I10" s="14" t="s">
        <v>504</v>
      </c>
      <c r="J10" s="14"/>
    </row>
    <row r="11" spans="1:10" ht="19.5" customHeight="1">
      <c r="A11" s="11" t="s">
        <v>671</v>
      </c>
      <c r="B11" s="14" t="s">
        <v>672</v>
      </c>
      <c r="C11" s="14"/>
      <c r="D11" s="14"/>
      <c r="E11" s="14"/>
      <c r="F11" s="14" t="s">
        <v>577</v>
      </c>
      <c r="G11" s="14"/>
      <c r="H11" s="14"/>
      <c r="I11" s="14"/>
      <c r="J11" s="14"/>
    </row>
    <row r="12" spans="1:10" ht="42" customHeight="1">
      <c r="A12" s="11"/>
      <c r="B12" s="18" t="s">
        <v>802</v>
      </c>
      <c r="C12" s="18"/>
      <c r="D12" s="18"/>
      <c r="E12" s="18"/>
      <c r="F12" s="18" t="s">
        <v>803</v>
      </c>
      <c r="G12" s="18"/>
      <c r="H12" s="18"/>
      <c r="I12" s="18"/>
      <c r="J12" s="18"/>
    </row>
    <row r="13" spans="1:10" ht="19.5" customHeight="1">
      <c r="A13" s="19" t="s">
        <v>675</v>
      </c>
      <c r="B13" s="14"/>
      <c r="C13" s="14"/>
      <c r="D13" s="14" t="s">
        <v>676</v>
      </c>
      <c r="E13" s="14"/>
      <c r="F13" s="14"/>
      <c r="G13" s="14" t="s">
        <v>612</v>
      </c>
      <c r="H13" s="14" t="s">
        <v>664</v>
      </c>
      <c r="I13" s="14" t="s">
        <v>666</v>
      </c>
      <c r="J13" s="12" t="s">
        <v>613</v>
      </c>
    </row>
    <row r="14" spans="1:10" ht="19.5" customHeight="1">
      <c r="A14" s="19" t="s">
        <v>606</v>
      </c>
      <c r="B14" s="14" t="s">
        <v>607</v>
      </c>
      <c r="C14" s="14" t="s">
        <v>608</v>
      </c>
      <c r="D14" s="14" t="s">
        <v>609</v>
      </c>
      <c r="E14" s="14" t="s">
        <v>610</v>
      </c>
      <c r="F14" s="14" t="s">
        <v>611</v>
      </c>
      <c r="G14" s="14"/>
      <c r="H14" s="14"/>
      <c r="I14" s="14"/>
      <c r="J14" s="12"/>
    </row>
    <row r="15" spans="1:10" ht="19.5" customHeight="1">
      <c r="A15" s="19" t="s">
        <v>614</v>
      </c>
      <c r="B15" s="14" t="s">
        <v>615</v>
      </c>
      <c r="C15" s="12" t="s">
        <v>804</v>
      </c>
      <c r="D15" s="12" t="s">
        <v>678</v>
      </c>
      <c r="E15" s="20">
        <v>977</v>
      </c>
      <c r="F15" s="20" t="s">
        <v>618</v>
      </c>
      <c r="G15" s="20">
        <v>977</v>
      </c>
      <c r="H15" s="20">
        <v>10</v>
      </c>
      <c r="I15" s="20">
        <v>10</v>
      </c>
      <c r="J15" s="12"/>
    </row>
    <row r="16" spans="1:10" ht="19.5" customHeight="1">
      <c r="A16" s="19"/>
      <c r="B16" s="14" t="s">
        <v>621</v>
      </c>
      <c r="C16" s="12" t="s">
        <v>805</v>
      </c>
      <c r="D16" s="12" t="s">
        <v>617</v>
      </c>
      <c r="E16" s="20">
        <v>3</v>
      </c>
      <c r="F16" s="20" t="s">
        <v>783</v>
      </c>
      <c r="G16" s="20">
        <v>3</v>
      </c>
      <c r="H16" s="20">
        <v>20</v>
      </c>
      <c r="I16" s="20">
        <v>20</v>
      </c>
      <c r="J16" s="12"/>
    </row>
    <row r="17" spans="1:10" ht="19.5" customHeight="1">
      <c r="A17" s="19"/>
      <c r="B17" s="14" t="s">
        <v>625</v>
      </c>
      <c r="C17" s="12" t="s">
        <v>626</v>
      </c>
      <c r="D17" s="12" t="s">
        <v>711</v>
      </c>
      <c r="E17" s="20">
        <v>2021</v>
      </c>
      <c r="F17" s="20" t="s">
        <v>627</v>
      </c>
      <c r="G17" s="20">
        <v>2021</v>
      </c>
      <c r="H17" s="20">
        <v>10</v>
      </c>
      <c r="I17" s="20">
        <v>10</v>
      </c>
      <c r="J17" s="12"/>
    </row>
    <row r="18" spans="1:10" ht="19.5" customHeight="1">
      <c r="A18" s="19"/>
      <c r="B18" s="14" t="s">
        <v>629</v>
      </c>
      <c r="C18" s="12" t="s">
        <v>806</v>
      </c>
      <c r="D18" s="12" t="s">
        <v>678</v>
      </c>
      <c r="E18" s="20">
        <v>50</v>
      </c>
      <c r="F18" s="20" t="s">
        <v>807</v>
      </c>
      <c r="G18" s="20">
        <v>50</v>
      </c>
      <c r="H18" s="20">
        <v>10</v>
      </c>
      <c r="I18" s="20">
        <v>10</v>
      </c>
      <c r="J18" s="12"/>
    </row>
    <row r="19" spans="1:10" ht="25.5" customHeight="1">
      <c r="A19" s="11" t="s">
        <v>752</v>
      </c>
      <c r="B19" s="12" t="s">
        <v>753</v>
      </c>
      <c r="C19" s="12" t="s">
        <v>808</v>
      </c>
      <c r="D19" s="12" t="s">
        <v>617</v>
      </c>
      <c r="E19" s="20">
        <v>90</v>
      </c>
      <c r="F19" s="20" t="s">
        <v>624</v>
      </c>
      <c r="G19" s="21">
        <v>0.9</v>
      </c>
      <c r="H19" s="20">
        <v>20</v>
      </c>
      <c r="I19" s="20">
        <v>20</v>
      </c>
      <c r="J19" s="12"/>
    </row>
    <row r="20" spans="1:10" ht="25.5" customHeight="1">
      <c r="A20" s="11" t="s">
        <v>648</v>
      </c>
      <c r="B20" s="12" t="s">
        <v>686</v>
      </c>
      <c r="C20" s="12" t="s">
        <v>809</v>
      </c>
      <c r="D20" s="12" t="s">
        <v>617</v>
      </c>
      <c r="E20" s="20">
        <v>90</v>
      </c>
      <c r="F20" s="20" t="s">
        <v>624</v>
      </c>
      <c r="G20" s="21">
        <v>0.9</v>
      </c>
      <c r="H20" s="20">
        <v>10</v>
      </c>
      <c r="I20" s="20">
        <v>10</v>
      </c>
      <c r="J20" s="12"/>
    </row>
    <row r="21" spans="1:10" ht="19.5" customHeight="1">
      <c r="A21" s="19" t="s">
        <v>688</v>
      </c>
      <c r="B21" s="14"/>
      <c r="C21" s="14"/>
      <c r="D21" s="13"/>
      <c r="E21" s="13"/>
      <c r="F21" s="13"/>
      <c r="G21" s="13"/>
      <c r="H21" s="13"/>
      <c r="I21" s="13"/>
      <c r="J21" s="13"/>
    </row>
    <row r="22" spans="1:10" ht="19.5" customHeight="1">
      <c r="A22" s="19" t="s">
        <v>689</v>
      </c>
      <c r="B22" s="14"/>
      <c r="C22" s="14"/>
      <c r="D22" s="14"/>
      <c r="E22" s="14"/>
      <c r="F22" s="14"/>
      <c r="G22" s="14"/>
      <c r="H22" s="14">
        <f>SUM(G7,H15:H20)</f>
        <v>100</v>
      </c>
      <c r="I22" s="28">
        <f>SUM(I7,I15:I20)</f>
        <v>100</v>
      </c>
      <c r="J22" s="14" t="s">
        <v>691</v>
      </c>
    </row>
    <row r="23" spans="1:10" ht="19.5" customHeight="1">
      <c r="A23" s="24" t="s">
        <v>652</v>
      </c>
      <c r="B23" s="25"/>
      <c r="C23" s="25"/>
      <c r="D23" s="25"/>
      <c r="E23" s="25"/>
      <c r="F23" s="25"/>
      <c r="G23" s="25"/>
      <c r="H23" s="25"/>
      <c r="I23" s="25"/>
      <c r="J23" s="25"/>
    </row>
    <row r="24" spans="1:10" ht="19.5" customHeight="1">
      <c r="A24" s="10" t="s">
        <v>653</v>
      </c>
      <c r="B24" s="10"/>
      <c r="C24" s="10"/>
      <c r="D24" s="10"/>
      <c r="E24" s="10"/>
      <c r="F24" s="10"/>
      <c r="G24" s="10"/>
      <c r="H24" s="10"/>
      <c r="I24" s="10"/>
      <c r="J24" s="10"/>
    </row>
  </sheetData>
  <sheetProtection/>
  <mergeCells count="29">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11:A12"/>
    <mergeCell ref="A15:A18"/>
    <mergeCell ref="G13:G14"/>
    <mergeCell ref="H13:H14"/>
    <mergeCell ref="I13:I14"/>
    <mergeCell ref="J13:J14"/>
    <mergeCell ref="A6:B10"/>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J24"/>
  <sheetViews>
    <sheetView tabSelected="1" zoomScaleSheetLayoutView="100" workbookViewId="0" topLeftCell="A7">
      <selection activeCell="A45" sqref="A45"/>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654</v>
      </c>
      <c r="F1" s="2"/>
      <c r="G1" s="2"/>
      <c r="H1" s="2"/>
      <c r="I1" s="2"/>
      <c r="J1" s="2"/>
    </row>
    <row r="2" spans="1:10" ht="13.5" customHeight="1">
      <c r="A2" s="4"/>
      <c r="B2" s="5"/>
      <c r="C2" s="5"/>
      <c r="D2" s="5"/>
      <c r="E2" s="5"/>
      <c r="F2" s="5"/>
      <c r="G2" s="5"/>
      <c r="H2" s="5"/>
      <c r="I2" s="5"/>
      <c r="J2" s="26" t="s">
        <v>655</v>
      </c>
    </row>
    <row r="3" spans="1:10" ht="13.5" customHeight="1">
      <c r="A3" s="6" t="s">
        <v>498</v>
      </c>
      <c r="B3" s="7"/>
      <c r="C3" s="7"/>
      <c r="D3" s="7"/>
      <c r="E3" s="8"/>
      <c r="F3" s="7"/>
      <c r="G3" s="7"/>
      <c r="H3" s="7"/>
      <c r="I3" s="7"/>
      <c r="J3" s="27" t="s">
        <v>564</v>
      </c>
    </row>
    <row r="4" spans="1:10" ht="19.5" customHeight="1">
      <c r="A4" s="9" t="s">
        <v>656</v>
      </c>
      <c r="B4" s="9"/>
      <c r="C4" s="10" t="s">
        <v>810</v>
      </c>
      <c r="D4" s="10"/>
      <c r="E4" s="10"/>
      <c r="F4" s="10"/>
      <c r="G4" s="10"/>
      <c r="H4" s="10"/>
      <c r="I4" s="10"/>
      <c r="J4" s="10"/>
    </row>
    <row r="5" spans="1:10" ht="19.5" customHeight="1">
      <c r="A5" s="9" t="s">
        <v>658</v>
      </c>
      <c r="B5" s="9"/>
      <c r="C5" s="9" t="s">
        <v>566</v>
      </c>
      <c r="D5" s="9"/>
      <c r="E5" s="9"/>
      <c r="F5" s="9" t="s">
        <v>659</v>
      </c>
      <c r="G5" s="9"/>
      <c r="H5" s="9" t="s">
        <v>566</v>
      </c>
      <c r="I5" s="9"/>
      <c r="J5" s="9"/>
    </row>
    <row r="6" spans="1:10" ht="19.5" customHeight="1">
      <c r="A6" s="11" t="s">
        <v>660</v>
      </c>
      <c r="B6" s="12"/>
      <c r="C6" s="13"/>
      <c r="D6" s="14" t="s">
        <v>661</v>
      </c>
      <c r="E6" s="14" t="s">
        <v>662</v>
      </c>
      <c r="F6" s="14" t="s">
        <v>663</v>
      </c>
      <c r="G6" s="14" t="s">
        <v>664</v>
      </c>
      <c r="H6" s="14" t="s">
        <v>665</v>
      </c>
      <c r="I6" s="14" t="s">
        <v>666</v>
      </c>
      <c r="J6" s="14"/>
    </row>
    <row r="7" spans="1:10" ht="19.5" customHeight="1">
      <c r="A7" s="11"/>
      <c r="B7" s="12"/>
      <c r="C7" s="13" t="s">
        <v>667</v>
      </c>
      <c r="D7" s="15">
        <v>35</v>
      </c>
      <c r="E7" s="15">
        <v>35</v>
      </c>
      <c r="F7" s="15">
        <v>35</v>
      </c>
      <c r="G7" s="16">
        <v>20</v>
      </c>
      <c r="H7" s="17">
        <f>F7/E7</f>
        <v>1</v>
      </c>
      <c r="I7" s="15">
        <f>H7*G7</f>
        <v>20</v>
      </c>
      <c r="J7" s="13"/>
    </row>
    <row r="8" spans="1:10" ht="19.5" customHeight="1">
      <c r="A8" s="11"/>
      <c r="B8" s="12"/>
      <c r="C8" s="13" t="s">
        <v>668</v>
      </c>
      <c r="D8" s="15">
        <v>35</v>
      </c>
      <c r="E8" s="15">
        <v>35</v>
      </c>
      <c r="F8" s="15">
        <v>35</v>
      </c>
      <c r="G8" s="14" t="s">
        <v>504</v>
      </c>
      <c r="H8" s="17">
        <f>F8/E8</f>
        <v>1</v>
      </c>
      <c r="I8" s="14" t="s">
        <v>504</v>
      </c>
      <c r="J8" s="14"/>
    </row>
    <row r="9" spans="1:10" ht="19.5" customHeight="1">
      <c r="A9" s="11"/>
      <c r="B9" s="12"/>
      <c r="C9" s="13" t="s">
        <v>669</v>
      </c>
      <c r="D9" s="15"/>
      <c r="E9" s="15"/>
      <c r="F9" s="15"/>
      <c r="G9" s="14" t="s">
        <v>504</v>
      </c>
      <c r="H9" s="15"/>
      <c r="I9" s="14" t="s">
        <v>504</v>
      </c>
      <c r="J9" s="14"/>
    </row>
    <row r="10" spans="1:10" ht="19.5" customHeight="1">
      <c r="A10" s="11"/>
      <c r="B10" s="12"/>
      <c r="C10" s="13" t="s">
        <v>670</v>
      </c>
      <c r="D10" s="15"/>
      <c r="E10" s="15"/>
      <c r="F10" s="15"/>
      <c r="G10" s="14" t="s">
        <v>504</v>
      </c>
      <c r="H10" s="15"/>
      <c r="I10" s="14" t="s">
        <v>504</v>
      </c>
      <c r="J10" s="14"/>
    </row>
    <row r="11" spans="1:10" ht="19.5" customHeight="1">
      <c r="A11" s="11" t="s">
        <v>671</v>
      </c>
      <c r="B11" s="14" t="s">
        <v>672</v>
      </c>
      <c r="C11" s="14"/>
      <c r="D11" s="14"/>
      <c r="E11" s="14"/>
      <c r="F11" s="14" t="s">
        <v>577</v>
      </c>
      <c r="G11" s="14"/>
      <c r="H11" s="14"/>
      <c r="I11" s="14"/>
      <c r="J11" s="14"/>
    </row>
    <row r="12" spans="1:10" ht="45" customHeight="1">
      <c r="A12" s="11"/>
      <c r="B12" s="18" t="s">
        <v>811</v>
      </c>
      <c r="C12" s="18"/>
      <c r="D12" s="18"/>
      <c r="E12" s="18"/>
      <c r="F12" s="18" t="s">
        <v>812</v>
      </c>
      <c r="G12" s="18"/>
      <c r="H12" s="18"/>
      <c r="I12" s="18"/>
      <c r="J12" s="18"/>
    </row>
    <row r="13" spans="1:10" ht="19.5" customHeight="1">
      <c r="A13" s="19" t="s">
        <v>675</v>
      </c>
      <c r="B13" s="14"/>
      <c r="C13" s="14"/>
      <c r="D13" s="14" t="s">
        <v>676</v>
      </c>
      <c r="E13" s="14"/>
      <c r="F13" s="14"/>
      <c r="G13" s="14" t="s">
        <v>612</v>
      </c>
      <c r="H13" s="14" t="s">
        <v>664</v>
      </c>
      <c r="I13" s="14" t="s">
        <v>666</v>
      </c>
      <c r="J13" s="12" t="s">
        <v>613</v>
      </c>
    </row>
    <row r="14" spans="1:10" ht="19.5" customHeight="1">
      <c r="A14" s="19" t="s">
        <v>606</v>
      </c>
      <c r="B14" s="14" t="s">
        <v>607</v>
      </c>
      <c r="C14" s="14" t="s">
        <v>608</v>
      </c>
      <c r="D14" s="14" t="s">
        <v>609</v>
      </c>
      <c r="E14" s="14" t="s">
        <v>610</v>
      </c>
      <c r="F14" s="14" t="s">
        <v>611</v>
      </c>
      <c r="G14" s="14"/>
      <c r="H14" s="14"/>
      <c r="I14" s="14"/>
      <c r="J14" s="12"/>
    </row>
    <row r="15" spans="1:10" ht="19.5" customHeight="1">
      <c r="A15" s="19" t="s">
        <v>614</v>
      </c>
      <c r="B15" s="14" t="s">
        <v>615</v>
      </c>
      <c r="C15" s="12" t="s">
        <v>813</v>
      </c>
      <c r="D15" s="12" t="s">
        <v>678</v>
      </c>
      <c r="E15" s="20">
        <v>7</v>
      </c>
      <c r="F15" s="20" t="s">
        <v>707</v>
      </c>
      <c r="G15" s="20">
        <v>7</v>
      </c>
      <c r="H15" s="20">
        <v>15</v>
      </c>
      <c r="I15" s="20">
        <v>15</v>
      </c>
      <c r="J15" s="12"/>
    </row>
    <row r="16" spans="1:10" ht="19.5" customHeight="1">
      <c r="A16" s="19"/>
      <c r="B16" s="14" t="s">
        <v>625</v>
      </c>
      <c r="C16" s="12" t="s">
        <v>626</v>
      </c>
      <c r="D16" s="12" t="s">
        <v>711</v>
      </c>
      <c r="E16" s="20">
        <v>2021</v>
      </c>
      <c r="F16" s="20" t="s">
        <v>627</v>
      </c>
      <c r="G16" s="20">
        <v>2021</v>
      </c>
      <c r="H16" s="20">
        <v>15</v>
      </c>
      <c r="I16" s="20">
        <v>15</v>
      </c>
      <c r="J16" s="12"/>
    </row>
    <row r="17" spans="1:10" ht="19.5" customHeight="1">
      <c r="A17" s="19"/>
      <c r="B17" s="14" t="s">
        <v>629</v>
      </c>
      <c r="C17" s="12" t="s">
        <v>814</v>
      </c>
      <c r="D17" s="12" t="s">
        <v>617</v>
      </c>
      <c r="E17" s="20">
        <v>5000</v>
      </c>
      <c r="F17" s="20" t="s">
        <v>682</v>
      </c>
      <c r="G17" s="20">
        <v>5000</v>
      </c>
      <c r="H17" s="20">
        <v>10</v>
      </c>
      <c r="I17" s="20">
        <v>10</v>
      </c>
      <c r="J17" s="12"/>
    </row>
    <row r="18" spans="1:10" ht="25.5" customHeight="1">
      <c r="A18" s="11" t="s">
        <v>752</v>
      </c>
      <c r="B18" s="12" t="s">
        <v>753</v>
      </c>
      <c r="C18" s="12" t="s">
        <v>815</v>
      </c>
      <c r="D18" s="12" t="s">
        <v>617</v>
      </c>
      <c r="E18" s="20">
        <v>90</v>
      </c>
      <c r="F18" s="20" t="s">
        <v>624</v>
      </c>
      <c r="G18" s="21">
        <v>0.9</v>
      </c>
      <c r="H18" s="20">
        <v>15</v>
      </c>
      <c r="I18" s="20">
        <v>15</v>
      </c>
      <c r="J18" s="12"/>
    </row>
    <row r="19" spans="1:10" ht="25.5" customHeight="1">
      <c r="A19" s="19"/>
      <c r="B19" s="12" t="s">
        <v>646</v>
      </c>
      <c r="C19" s="12" t="s">
        <v>816</v>
      </c>
      <c r="D19" s="12" t="s">
        <v>617</v>
      </c>
      <c r="E19" s="20">
        <v>90</v>
      </c>
      <c r="F19" s="20" t="s">
        <v>624</v>
      </c>
      <c r="G19" s="21">
        <v>0.9</v>
      </c>
      <c r="H19" s="20">
        <v>15</v>
      </c>
      <c r="I19" s="20">
        <v>15</v>
      </c>
      <c r="J19" s="12"/>
    </row>
    <row r="20" spans="1:10" ht="25.5" customHeight="1">
      <c r="A20" s="11" t="s">
        <v>648</v>
      </c>
      <c r="B20" s="12" t="s">
        <v>686</v>
      </c>
      <c r="C20" s="12" t="s">
        <v>650</v>
      </c>
      <c r="D20" s="12" t="s">
        <v>617</v>
      </c>
      <c r="E20" s="20">
        <v>85</v>
      </c>
      <c r="F20" s="20" t="s">
        <v>624</v>
      </c>
      <c r="G20" s="21">
        <v>0.9</v>
      </c>
      <c r="H20" s="20">
        <v>10</v>
      </c>
      <c r="I20" s="20">
        <v>10</v>
      </c>
      <c r="J20" s="12"/>
    </row>
    <row r="21" spans="1:10" ht="19.5" customHeight="1">
      <c r="A21" s="19" t="s">
        <v>688</v>
      </c>
      <c r="B21" s="14"/>
      <c r="C21" s="14"/>
      <c r="D21" s="13"/>
      <c r="E21" s="13"/>
      <c r="F21" s="13"/>
      <c r="G21" s="13"/>
      <c r="H21" s="13"/>
      <c r="I21" s="13"/>
      <c r="J21" s="13"/>
    </row>
    <row r="22" spans="1:10" ht="19.5" customHeight="1">
      <c r="A22" s="19" t="s">
        <v>689</v>
      </c>
      <c r="B22" s="14"/>
      <c r="C22" s="14"/>
      <c r="D22" s="14"/>
      <c r="E22" s="14"/>
      <c r="F22" s="14"/>
      <c r="G22" s="14"/>
      <c r="H22" s="14">
        <f>SUM(G7,H15:H20)</f>
        <v>100</v>
      </c>
      <c r="I22" s="28">
        <f>SUM(I7,I15:I20)</f>
        <v>100</v>
      </c>
      <c r="J22" s="14" t="s">
        <v>691</v>
      </c>
    </row>
    <row r="23" spans="1:10" ht="19.5" customHeight="1">
      <c r="A23" s="24" t="s">
        <v>652</v>
      </c>
      <c r="B23" s="25"/>
      <c r="C23" s="25"/>
      <c r="D23" s="25"/>
      <c r="E23" s="25"/>
      <c r="F23" s="25"/>
      <c r="G23" s="25"/>
      <c r="H23" s="25"/>
      <c r="I23" s="25"/>
      <c r="J23" s="25"/>
    </row>
    <row r="24" spans="1:10" ht="19.5" customHeight="1">
      <c r="A24" s="10" t="s">
        <v>653</v>
      </c>
      <c r="B24" s="10"/>
      <c r="C24" s="10"/>
      <c r="D24" s="10"/>
      <c r="E24" s="10"/>
      <c r="F24" s="10"/>
      <c r="G24" s="10"/>
      <c r="H24" s="10"/>
      <c r="I24" s="10"/>
      <c r="J24" s="10"/>
    </row>
  </sheetData>
  <sheetProtection/>
  <mergeCells count="30">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11:A12"/>
    <mergeCell ref="A15:A17"/>
    <mergeCell ref="A18:A19"/>
    <mergeCell ref="G13:G14"/>
    <mergeCell ref="H13:H14"/>
    <mergeCell ref="I13:I14"/>
    <mergeCell ref="J13:J14"/>
    <mergeCell ref="A6:B10"/>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J24"/>
  <sheetViews>
    <sheetView tabSelected="1" zoomScaleSheetLayoutView="100" workbookViewId="0" topLeftCell="A7">
      <selection activeCell="A45" sqref="A45"/>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654</v>
      </c>
      <c r="F1" s="2"/>
      <c r="G1" s="2"/>
      <c r="H1" s="2"/>
      <c r="I1" s="2"/>
      <c r="J1" s="2"/>
    </row>
    <row r="2" spans="1:10" ht="13.5" customHeight="1">
      <c r="A2" s="4"/>
      <c r="B2" s="5"/>
      <c r="C2" s="5"/>
      <c r="D2" s="5"/>
      <c r="E2" s="5"/>
      <c r="F2" s="5"/>
      <c r="G2" s="5"/>
      <c r="H2" s="5"/>
      <c r="I2" s="5"/>
      <c r="J2" s="26" t="s">
        <v>655</v>
      </c>
    </row>
    <row r="3" spans="1:10" ht="13.5" customHeight="1">
      <c r="A3" s="6" t="s">
        <v>498</v>
      </c>
      <c r="B3" s="7"/>
      <c r="C3" s="7"/>
      <c r="D3" s="7"/>
      <c r="E3" s="8"/>
      <c r="F3" s="7"/>
      <c r="G3" s="7"/>
      <c r="H3" s="7"/>
      <c r="I3" s="7"/>
      <c r="J3" s="27" t="s">
        <v>564</v>
      </c>
    </row>
    <row r="4" spans="1:10" ht="19.5" customHeight="1">
      <c r="A4" s="9" t="s">
        <v>656</v>
      </c>
      <c r="B4" s="9"/>
      <c r="C4" s="10" t="s">
        <v>817</v>
      </c>
      <c r="D4" s="10"/>
      <c r="E4" s="10"/>
      <c r="F4" s="10"/>
      <c r="G4" s="10"/>
      <c r="H4" s="10"/>
      <c r="I4" s="10"/>
      <c r="J4" s="10"/>
    </row>
    <row r="5" spans="1:10" ht="19.5" customHeight="1">
      <c r="A5" s="9" t="s">
        <v>658</v>
      </c>
      <c r="B5" s="9"/>
      <c r="C5" s="9" t="s">
        <v>566</v>
      </c>
      <c r="D5" s="9"/>
      <c r="E5" s="9"/>
      <c r="F5" s="9" t="s">
        <v>659</v>
      </c>
      <c r="G5" s="9"/>
      <c r="H5" s="9" t="s">
        <v>566</v>
      </c>
      <c r="I5" s="9"/>
      <c r="J5" s="9"/>
    </row>
    <row r="6" spans="1:10" ht="19.5" customHeight="1">
      <c r="A6" s="11" t="s">
        <v>660</v>
      </c>
      <c r="B6" s="12"/>
      <c r="C6" s="13"/>
      <c r="D6" s="14" t="s">
        <v>661</v>
      </c>
      <c r="E6" s="14" t="s">
        <v>662</v>
      </c>
      <c r="F6" s="14" t="s">
        <v>663</v>
      </c>
      <c r="G6" s="14" t="s">
        <v>664</v>
      </c>
      <c r="H6" s="14" t="s">
        <v>665</v>
      </c>
      <c r="I6" s="14" t="s">
        <v>666</v>
      </c>
      <c r="J6" s="14"/>
    </row>
    <row r="7" spans="1:10" ht="19.5" customHeight="1">
      <c r="A7" s="11"/>
      <c r="B7" s="12"/>
      <c r="C7" s="13" t="s">
        <v>667</v>
      </c>
      <c r="D7" s="15">
        <v>63</v>
      </c>
      <c r="E7" s="15">
        <v>63</v>
      </c>
      <c r="F7" s="15">
        <v>63</v>
      </c>
      <c r="G7" s="16">
        <v>20</v>
      </c>
      <c r="H7" s="17">
        <f>F7/E7</f>
        <v>1</v>
      </c>
      <c r="I7" s="15">
        <f>H7*G7</f>
        <v>20</v>
      </c>
      <c r="J7" s="13"/>
    </row>
    <row r="8" spans="1:10" ht="19.5" customHeight="1">
      <c r="A8" s="11"/>
      <c r="B8" s="12"/>
      <c r="C8" s="13" t="s">
        <v>668</v>
      </c>
      <c r="D8" s="15">
        <v>63</v>
      </c>
      <c r="E8" s="15">
        <v>63</v>
      </c>
      <c r="F8" s="15">
        <v>63</v>
      </c>
      <c r="G8" s="14" t="s">
        <v>504</v>
      </c>
      <c r="H8" s="17">
        <f>F8/E8</f>
        <v>1</v>
      </c>
      <c r="I8" s="14" t="s">
        <v>504</v>
      </c>
      <c r="J8" s="14"/>
    </row>
    <row r="9" spans="1:10" ht="19.5" customHeight="1">
      <c r="A9" s="11"/>
      <c r="B9" s="12"/>
      <c r="C9" s="13" t="s">
        <v>669</v>
      </c>
      <c r="D9" s="15"/>
      <c r="E9" s="15"/>
      <c r="F9" s="15"/>
      <c r="G9" s="14" t="s">
        <v>504</v>
      </c>
      <c r="H9" s="15"/>
      <c r="I9" s="14" t="s">
        <v>504</v>
      </c>
      <c r="J9" s="14"/>
    </row>
    <row r="10" spans="1:10" ht="19.5" customHeight="1">
      <c r="A10" s="11"/>
      <c r="B10" s="12"/>
      <c r="C10" s="13" t="s">
        <v>670</v>
      </c>
      <c r="D10" s="15"/>
      <c r="E10" s="15"/>
      <c r="F10" s="15"/>
      <c r="G10" s="14" t="s">
        <v>504</v>
      </c>
      <c r="H10" s="15"/>
      <c r="I10" s="14" t="s">
        <v>504</v>
      </c>
      <c r="J10" s="14"/>
    </row>
    <row r="11" spans="1:10" ht="19.5" customHeight="1">
      <c r="A11" s="11" t="s">
        <v>671</v>
      </c>
      <c r="B11" s="14" t="s">
        <v>672</v>
      </c>
      <c r="C11" s="14"/>
      <c r="D11" s="14"/>
      <c r="E11" s="14"/>
      <c r="F11" s="14" t="s">
        <v>577</v>
      </c>
      <c r="G11" s="14"/>
      <c r="H11" s="14"/>
      <c r="I11" s="14"/>
      <c r="J11" s="14"/>
    </row>
    <row r="12" spans="1:10" ht="39" customHeight="1">
      <c r="A12" s="11"/>
      <c r="B12" s="18" t="s">
        <v>818</v>
      </c>
      <c r="C12" s="18"/>
      <c r="D12" s="18"/>
      <c r="E12" s="18"/>
      <c r="F12" s="18" t="s">
        <v>819</v>
      </c>
      <c r="G12" s="18"/>
      <c r="H12" s="18"/>
      <c r="I12" s="18"/>
      <c r="J12" s="18"/>
    </row>
    <row r="13" spans="1:10" ht="19.5" customHeight="1">
      <c r="A13" s="19" t="s">
        <v>675</v>
      </c>
      <c r="B13" s="14"/>
      <c r="C13" s="14"/>
      <c r="D13" s="14" t="s">
        <v>676</v>
      </c>
      <c r="E13" s="14"/>
      <c r="F13" s="14"/>
      <c r="G13" s="14" t="s">
        <v>612</v>
      </c>
      <c r="H13" s="14" t="s">
        <v>664</v>
      </c>
      <c r="I13" s="14" t="s">
        <v>666</v>
      </c>
      <c r="J13" s="12" t="s">
        <v>613</v>
      </c>
    </row>
    <row r="14" spans="1:10" ht="19.5" customHeight="1">
      <c r="A14" s="19" t="s">
        <v>606</v>
      </c>
      <c r="B14" s="14" t="s">
        <v>607</v>
      </c>
      <c r="C14" s="14" t="s">
        <v>608</v>
      </c>
      <c r="D14" s="14" t="s">
        <v>609</v>
      </c>
      <c r="E14" s="14" t="s">
        <v>610</v>
      </c>
      <c r="F14" s="14" t="s">
        <v>611</v>
      </c>
      <c r="G14" s="14"/>
      <c r="H14" s="14"/>
      <c r="I14" s="14"/>
      <c r="J14" s="12"/>
    </row>
    <row r="15" spans="1:10" ht="19.5" customHeight="1">
      <c r="A15" s="19" t="s">
        <v>614</v>
      </c>
      <c r="B15" s="14" t="s">
        <v>615</v>
      </c>
      <c r="C15" s="12" t="s">
        <v>813</v>
      </c>
      <c r="D15" s="12" t="s">
        <v>678</v>
      </c>
      <c r="E15" s="20">
        <v>7</v>
      </c>
      <c r="F15" s="20" t="s">
        <v>707</v>
      </c>
      <c r="G15" s="20">
        <v>7</v>
      </c>
      <c r="H15" s="20">
        <v>10</v>
      </c>
      <c r="I15" s="20">
        <v>10</v>
      </c>
      <c r="J15" s="12"/>
    </row>
    <row r="16" spans="1:10" ht="19.5" customHeight="1">
      <c r="A16" s="19"/>
      <c r="B16" s="14" t="s">
        <v>621</v>
      </c>
      <c r="C16" s="12" t="s">
        <v>820</v>
      </c>
      <c r="D16" s="12" t="s">
        <v>678</v>
      </c>
      <c r="E16" s="20">
        <v>90</v>
      </c>
      <c r="F16" s="20" t="s">
        <v>624</v>
      </c>
      <c r="G16" s="21">
        <v>0.9</v>
      </c>
      <c r="H16" s="20">
        <v>20</v>
      </c>
      <c r="I16" s="20">
        <v>20</v>
      </c>
      <c r="J16" s="12"/>
    </row>
    <row r="17" spans="1:10" ht="19.5" customHeight="1">
      <c r="A17" s="19"/>
      <c r="B17" s="14" t="s">
        <v>625</v>
      </c>
      <c r="C17" s="12" t="s">
        <v>821</v>
      </c>
      <c r="D17" s="12" t="s">
        <v>678</v>
      </c>
      <c r="E17" s="20">
        <v>100</v>
      </c>
      <c r="F17" s="20" t="s">
        <v>624</v>
      </c>
      <c r="G17" s="21">
        <v>1</v>
      </c>
      <c r="H17" s="20">
        <v>10</v>
      </c>
      <c r="I17" s="20">
        <v>10</v>
      </c>
      <c r="J17" s="12"/>
    </row>
    <row r="18" spans="1:10" ht="19.5" customHeight="1">
      <c r="A18" s="19"/>
      <c r="B18" s="14" t="s">
        <v>629</v>
      </c>
      <c r="C18" s="12" t="s">
        <v>822</v>
      </c>
      <c r="D18" s="12" t="s">
        <v>711</v>
      </c>
      <c r="E18" s="20">
        <v>10</v>
      </c>
      <c r="F18" s="20" t="s">
        <v>632</v>
      </c>
      <c r="G18" s="20">
        <v>9</v>
      </c>
      <c r="H18" s="20">
        <v>10</v>
      </c>
      <c r="I18" s="20">
        <v>10</v>
      </c>
      <c r="J18" s="12"/>
    </row>
    <row r="19" spans="1:10" ht="25.5" customHeight="1">
      <c r="A19" s="19" t="s">
        <v>639</v>
      </c>
      <c r="B19" s="12" t="s">
        <v>646</v>
      </c>
      <c r="C19" s="12" t="s">
        <v>823</v>
      </c>
      <c r="D19" s="12" t="s">
        <v>617</v>
      </c>
      <c r="E19" s="20">
        <v>90</v>
      </c>
      <c r="F19" s="20" t="s">
        <v>624</v>
      </c>
      <c r="G19" s="21">
        <v>0.9</v>
      </c>
      <c r="H19" s="20">
        <v>20</v>
      </c>
      <c r="I19" s="20">
        <v>20</v>
      </c>
      <c r="J19" s="12"/>
    </row>
    <row r="20" spans="1:10" ht="25.5" customHeight="1">
      <c r="A20" s="11" t="s">
        <v>648</v>
      </c>
      <c r="B20" s="12" t="s">
        <v>686</v>
      </c>
      <c r="C20" s="12" t="s">
        <v>800</v>
      </c>
      <c r="D20" s="12" t="s">
        <v>617</v>
      </c>
      <c r="E20" s="20">
        <v>90</v>
      </c>
      <c r="F20" s="20" t="s">
        <v>624</v>
      </c>
      <c r="G20" s="21">
        <v>0.9</v>
      </c>
      <c r="H20" s="20">
        <v>10</v>
      </c>
      <c r="I20" s="20">
        <v>10</v>
      </c>
      <c r="J20" s="12"/>
    </row>
    <row r="21" spans="1:10" ht="19.5" customHeight="1">
      <c r="A21" s="19" t="s">
        <v>688</v>
      </c>
      <c r="B21" s="14"/>
      <c r="C21" s="14"/>
      <c r="D21" s="13"/>
      <c r="E21" s="13"/>
      <c r="F21" s="13"/>
      <c r="G21" s="13"/>
      <c r="H21" s="13"/>
      <c r="I21" s="13"/>
      <c r="J21" s="13"/>
    </row>
    <row r="22" spans="1:10" ht="19.5" customHeight="1">
      <c r="A22" s="19" t="s">
        <v>689</v>
      </c>
      <c r="B22" s="14"/>
      <c r="C22" s="14"/>
      <c r="D22" s="14"/>
      <c r="E22" s="14"/>
      <c r="F22" s="14"/>
      <c r="G22" s="14"/>
      <c r="H22" s="14">
        <f>SUM(G7,H15:H20)</f>
        <v>100</v>
      </c>
      <c r="I22" s="28">
        <f>SUM(I7,I15:I20)</f>
        <v>100</v>
      </c>
      <c r="J22" s="14" t="s">
        <v>691</v>
      </c>
    </row>
    <row r="23" spans="1:10" ht="19.5" customHeight="1">
      <c r="A23" s="24" t="s">
        <v>652</v>
      </c>
      <c r="B23" s="25"/>
      <c r="C23" s="25"/>
      <c r="D23" s="25"/>
      <c r="E23" s="25"/>
      <c r="F23" s="25"/>
      <c r="G23" s="25"/>
      <c r="H23" s="25"/>
      <c r="I23" s="25"/>
      <c r="J23" s="25"/>
    </row>
    <row r="24" spans="1:10" ht="19.5" customHeight="1">
      <c r="A24" s="10" t="s">
        <v>653</v>
      </c>
      <c r="B24" s="10"/>
      <c r="C24" s="10"/>
      <c r="D24" s="10"/>
      <c r="E24" s="10"/>
      <c r="F24" s="10"/>
      <c r="G24" s="10"/>
      <c r="H24" s="10"/>
      <c r="I24" s="10"/>
      <c r="J24" s="10"/>
    </row>
  </sheetData>
  <sheetProtection/>
  <mergeCells count="29">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11:A12"/>
    <mergeCell ref="A15:A18"/>
    <mergeCell ref="G13:G14"/>
    <mergeCell ref="H13:H14"/>
    <mergeCell ref="I13:I14"/>
    <mergeCell ref="J13:J14"/>
    <mergeCell ref="A6:B10"/>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J24"/>
  <sheetViews>
    <sheetView tabSelected="1" zoomScaleSheetLayoutView="100" workbookViewId="0" topLeftCell="A1">
      <selection activeCell="A45" sqref="A45"/>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654</v>
      </c>
      <c r="F1" s="2"/>
      <c r="G1" s="2"/>
      <c r="H1" s="2"/>
      <c r="I1" s="2"/>
      <c r="J1" s="2"/>
    </row>
    <row r="2" spans="1:10" ht="13.5" customHeight="1">
      <c r="A2" s="4"/>
      <c r="B2" s="5"/>
      <c r="C2" s="5"/>
      <c r="D2" s="5"/>
      <c r="E2" s="5"/>
      <c r="F2" s="5"/>
      <c r="G2" s="5"/>
      <c r="H2" s="5"/>
      <c r="I2" s="5"/>
      <c r="J2" s="26" t="s">
        <v>655</v>
      </c>
    </row>
    <row r="3" spans="1:10" ht="13.5" customHeight="1">
      <c r="A3" s="6" t="s">
        <v>498</v>
      </c>
      <c r="B3" s="7"/>
      <c r="C3" s="7"/>
      <c r="D3" s="7"/>
      <c r="E3" s="8"/>
      <c r="F3" s="7"/>
      <c r="G3" s="7"/>
      <c r="H3" s="7"/>
      <c r="I3" s="7"/>
      <c r="J3" s="27" t="s">
        <v>564</v>
      </c>
    </row>
    <row r="4" spans="1:10" ht="19.5" customHeight="1">
      <c r="A4" s="9" t="s">
        <v>656</v>
      </c>
      <c r="B4" s="9"/>
      <c r="C4" s="10" t="s">
        <v>824</v>
      </c>
      <c r="D4" s="10"/>
      <c r="E4" s="10"/>
      <c r="F4" s="10"/>
      <c r="G4" s="10"/>
      <c r="H4" s="10"/>
      <c r="I4" s="10"/>
      <c r="J4" s="10"/>
    </row>
    <row r="5" spans="1:10" ht="19.5" customHeight="1">
      <c r="A5" s="9" t="s">
        <v>658</v>
      </c>
      <c r="B5" s="9"/>
      <c r="C5" s="9" t="s">
        <v>566</v>
      </c>
      <c r="D5" s="9"/>
      <c r="E5" s="9"/>
      <c r="F5" s="9" t="s">
        <v>659</v>
      </c>
      <c r="G5" s="9"/>
      <c r="H5" s="9" t="s">
        <v>566</v>
      </c>
      <c r="I5" s="9"/>
      <c r="J5" s="9"/>
    </row>
    <row r="6" spans="1:10" ht="19.5" customHeight="1">
      <c r="A6" s="11" t="s">
        <v>660</v>
      </c>
      <c r="B6" s="12"/>
      <c r="C6" s="13"/>
      <c r="D6" s="14" t="s">
        <v>661</v>
      </c>
      <c r="E6" s="14" t="s">
        <v>662</v>
      </c>
      <c r="F6" s="14" t="s">
        <v>663</v>
      </c>
      <c r="G6" s="14" t="s">
        <v>664</v>
      </c>
      <c r="H6" s="14" t="s">
        <v>665</v>
      </c>
      <c r="I6" s="14" t="s">
        <v>666</v>
      </c>
      <c r="J6" s="14"/>
    </row>
    <row r="7" spans="1:10" ht="19.5" customHeight="1">
      <c r="A7" s="11"/>
      <c r="B7" s="12"/>
      <c r="C7" s="13" t="s">
        <v>667</v>
      </c>
      <c r="D7" s="15">
        <v>3.5</v>
      </c>
      <c r="E7" s="15">
        <v>3.5</v>
      </c>
      <c r="F7" s="15">
        <v>2.8</v>
      </c>
      <c r="G7" s="16">
        <v>20</v>
      </c>
      <c r="H7" s="17">
        <f>F7/E7</f>
        <v>0.7999999999999999</v>
      </c>
      <c r="I7" s="15">
        <f>H7*G7</f>
        <v>15.999999999999998</v>
      </c>
      <c r="J7" s="13"/>
    </row>
    <row r="8" spans="1:10" ht="19.5" customHeight="1">
      <c r="A8" s="11"/>
      <c r="B8" s="12"/>
      <c r="C8" s="13" t="s">
        <v>668</v>
      </c>
      <c r="D8" s="15">
        <v>3.5</v>
      </c>
      <c r="E8" s="15">
        <v>3.5</v>
      </c>
      <c r="F8" s="15">
        <v>2.8</v>
      </c>
      <c r="G8" s="14" t="s">
        <v>504</v>
      </c>
      <c r="H8" s="17">
        <f>F8/E8</f>
        <v>0.7999999999999999</v>
      </c>
      <c r="I8" s="14" t="s">
        <v>504</v>
      </c>
      <c r="J8" s="14"/>
    </row>
    <row r="9" spans="1:10" ht="19.5" customHeight="1">
      <c r="A9" s="11"/>
      <c r="B9" s="12"/>
      <c r="C9" s="13" t="s">
        <v>669</v>
      </c>
      <c r="D9" s="15"/>
      <c r="E9" s="15"/>
      <c r="F9" s="15"/>
      <c r="G9" s="14" t="s">
        <v>504</v>
      </c>
      <c r="H9" s="15"/>
      <c r="I9" s="14" t="s">
        <v>504</v>
      </c>
      <c r="J9" s="14"/>
    </row>
    <row r="10" spans="1:10" ht="19.5" customHeight="1">
      <c r="A10" s="11"/>
      <c r="B10" s="12"/>
      <c r="C10" s="13" t="s">
        <v>670</v>
      </c>
      <c r="D10" s="15"/>
      <c r="E10" s="15"/>
      <c r="F10" s="15"/>
      <c r="G10" s="14" t="s">
        <v>504</v>
      </c>
      <c r="H10" s="15"/>
      <c r="I10" s="14" t="s">
        <v>504</v>
      </c>
      <c r="J10" s="14"/>
    </row>
    <row r="11" spans="1:10" ht="19.5" customHeight="1">
      <c r="A11" s="11" t="s">
        <v>671</v>
      </c>
      <c r="B11" s="14" t="s">
        <v>672</v>
      </c>
      <c r="C11" s="14"/>
      <c r="D11" s="14"/>
      <c r="E11" s="14"/>
      <c r="F11" s="14" t="s">
        <v>577</v>
      </c>
      <c r="G11" s="14"/>
      <c r="H11" s="14"/>
      <c r="I11" s="14"/>
      <c r="J11" s="14"/>
    </row>
    <row r="12" spans="1:10" ht="64.5" customHeight="1">
      <c r="A12" s="11"/>
      <c r="B12" s="18" t="s">
        <v>825</v>
      </c>
      <c r="C12" s="18"/>
      <c r="D12" s="18"/>
      <c r="E12" s="18"/>
      <c r="F12" s="18" t="s">
        <v>826</v>
      </c>
      <c r="G12" s="18"/>
      <c r="H12" s="18"/>
      <c r="I12" s="18"/>
      <c r="J12" s="18"/>
    </row>
    <row r="13" spans="1:10" ht="19.5" customHeight="1">
      <c r="A13" s="19" t="s">
        <v>675</v>
      </c>
      <c r="B13" s="14"/>
      <c r="C13" s="14"/>
      <c r="D13" s="14" t="s">
        <v>676</v>
      </c>
      <c r="E13" s="14"/>
      <c r="F13" s="14"/>
      <c r="G13" s="14" t="s">
        <v>612</v>
      </c>
      <c r="H13" s="14" t="s">
        <v>664</v>
      </c>
      <c r="I13" s="14" t="s">
        <v>666</v>
      </c>
      <c r="J13" s="12" t="s">
        <v>613</v>
      </c>
    </row>
    <row r="14" spans="1:10" ht="19.5" customHeight="1">
      <c r="A14" s="19" t="s">
        <v>606</v>
      </c>
      <c r="B14" s="14" t="s">
        <v>607</v>
      </c>
      <c r="C14" s="14" t="s">
        <v>608</v>
      </c>
      <c r="D14" s="14" t="s">
        <v>609</v>
      </c>
      <c r="E14" s="14" t="s">
        <v>610</v>
      </c>
      <c r="F14" s="14" t="s">
        <v>611</v>
      </c>
      <c r="G14" s="14"/>
      <c r="H14" s="14"/>
      <c r="I14" s="14"/>
      <c r="J14" s="12"/>
    </row>
    <row r="15" spans="1:10" ht="19.5" customHeight="1">
      <c r="A15" s="19" t="s">
        <v>614</v>
      </c>
      <c r="B15" s="14" t="s">
        <v>615</v>
      </c>
      <c r="C15" s="12" t="s">
        <v>827</v>
      </c>
      <c r="D15" s="12" t="s">
        <v>617</v>
      </c>
      <c r="E15" s="20">
        <v>2</v>
      </c>
      <c r="F15" s="20" t="s">
        <v>783</v>
      </c>
      <c r="G15" s="20">
        <v>2</v>
      </c>
      <c r="H15" s="20">
        <v>15</v>
      </c>
      <c r="I15" s="20">
        <v>15</v>
      </c>
      <c r="J15" s="12" t="s">
        <v>778</v>
      </c>
    </row>
    <row r="16" spans="1:10" ht="19.5" customHeight="1">
      <c r="A16" s="19"/>
      <c r="B16" s="14" t="s">
        <v>621</v>
      </c>
      <c r="C16" s="12" t="s">
        <v>828</v>
      </c>
      <c r="D16" s="12" t="s">
        <v>617</v>
      </c>
      <c r="E16" s="20">
        <v>95</v>
      </c>
      <c r="F16" s="20" t="s">
        <v>624</v>
      </c>
      <c r="G16" s="21">
        <v>0.95</v>
      </c>
      <c r="H16" s="20">
        <v>15</v>
      </c>
      <c r="I16" s="20">
        <v>15</v>
      </c>
      <c r="J16" s="12" t="s">
        <v>778</v>
      </c>
    </row>
    <row r="17" spans="1:10" ht="36">
      <c r="A17" s="19"/>
      <c r="B17" s="14" t="s">
        <v>629</v>
      </c>
      <c r="C17" s="12" t="s">
        <v>829</v>
      </c>
      <c r="D17" s="12" t="s">
        <v>678</v>
      </c>
      <c r="E17" s="20">
        <v>35000</v>
      </c>
      <c r="F17" s="20" t="s">
        <v>682</v>
      </c>
      <c r="G17" s="20">
        <v>28000</v>
      </c>
      <c r="H17" s="20">
        <v>20</v>
      </c>
      <c r="I17" s="20">
        <v>13</v>
      </c>
      <c r="J17" s="12" t="s">
        <v>830</v>
      </c>
    </row>
    <row r="18" spans="1:10" ht="25.5" customHeight="1">
      <c r="A18" s="11" t="s">
        <v>752</v>
      </c>
      <c r="B18" s="22" t="s">
        <v>753</v>
      </c>
      <c r="C18" s="12" t="s">
        <v>831</v>
      </c>
      <c r="D18" s="12" t="s">
        <v>617</v>
      </c>
      <c r="E18" s="20">
        <v>95</v>
      </c>
      <c r="F18" s="20" t="s">
        <v>624</v>
      </c>
      <c r="G18" s="21">
        <v>0.95</v>
      </c>
      <c r="H18" s="20">
        <v>5</v>
      </c>
      <c r="I18" s="20">
        <v>5</v>
      </c>
      <c r="J18" s="12" t="s">
        <v>778</v>
      </c>
    </row>
    <row r="19" spans="1:10" ht="25.5" customHeight="1">
      <c r="A19" s="19"/>
      <c r="B19" s="23"/>
      <c r="C19" s="12" t="s">
        <v>832</v>
      </c>
      <c r="D19" s="12" t="s">
        <v>617</v>
      </c>
      <c r="E19" s="20">
        <v>95</v>
      </c>
      <c r="F19" s="20" t="s">
        <v>624</v>
      </c>
      <c r="G19" s="21">
        <v>0.95</v>
      </c>
      <c r="H19" s="20">
        <v>15</v>
      </c>
      <c r="I19" s="20">
        <v>15</v>
      </c>
      <c r="J19" s="12" t="s">
        <v>778</v>
      </c>
    </row>
    <row r="20" spans="1:10" ht="25.5" customHeight="1">
      <c r="A20" s="11" t="s">
        <v>648</v>
      </c>
      <c r="B20" s="12" t="s">
        <v>686</v>
      </c>
      <c r="C20" s="12" t="s">
        <v>833</v>
      </c>
      <c r="D20" s="12" t="s">
        <v>617</v>
      </c>
      <c r="E20" s="20">
        <v>85</v>
      </c>
      <c r="F20" s="20" t="s">
        <v>624</v>
      </c>
      <c r="G20" s="21">
        <v>0.85</v>
      </c>
      <c r="H20" s="20">
        <v>10</v>
      </c>
      <c r="I20" s="20">
        <v>10</v>
      </c>
      <c r="J20" s="12" t="s">
        <v>778</v>
      </c>
    </row>
    <row r="21" spans="1:10" ht="19.5" customHeight="1">
      <c r="A21" s="19" t="s">
        <v>688</v>
      </c>
      <c r="B21" s="14"/>
      <c r="C21" s="14"/>
      <c r="D21" s="13"/>
      <c r="E21" s="13"/>
      <c r="F21" s="13"/>
      <c r="G21" s="13"/>
      <c r="H21" s="13"/>
      <c r="I21" s="13"/>
      <c r="J21" s="13"/>
    </row>
    <row r="22" spans="1:10" ht="19.5" customHeight="1">
      <c r="A22" s="19" t="s">
        <v>689</v>
      </c>
      <c r="B22" s="14"/>
      <c r="C22" s="14"/>
      <c r="D22" s="14"/>
      <c r="E22" s="14"/>
      <c r="F22" s="14"/>
      <c r="G22" s="14"/>
      <c r="H22" s="14">
        <f>SUM(G7,H15:H20)</f>
        <v>100</v>
      </c>
      <c r="I22" s="28">
        <f>SUM(I7,I15:I20)</f>
        <v>89</v>
      </c>
      <c r="J22" s="14" t="s">
        <v>792</v>
      </c>
    </row>
    <row r="23" spans="1:10" ht="19.5" customHeight="1">
      <c r="A23" s="24" t="s">
        <v>652</v>
      </c>
      <c r="B23" s="25"/>
      <c r="C23" s="25"/>
      <c r="D23" s="25"/>
      <c r="E23" s="25"/>
      <c r="F23" s="25"/>
      <c r="G23" s="25"/>
      <c r="H23" s="25"/>
      <c r="I23" s="25"/>
      <c r="J23" s="25"/>
    </row>
    <row r="24" spans="1:10" ht="18.75" customHeight="1">
      <c r="A24" s="10" t="s">
        <v>653</v>
      </c>
      <c r="B24" s="10"/>
      <c r="C24" s="10"/>
      <c r="D24" s="10"/>
      <c r="E24" s="10"/>
      <c r="F24" s="10"/>
      <c r="G24" s="10"/>
      <c r="H24" s="10"/>
      <c r="I24" s="10"/>
      <c r="J24" s="10"/>
    </row>
  </sheetData>
  <sheetProtection/>
  <mergeCells count="3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11:A12"/>
    <mergeCell ref="A15:A17"/>
    <mergeCell ref="A18:A19"/>
    <mergeCell ref="B18:B19"/>
    <mergeCell ref="G13:G14"/>
    <mergeCell ref="H13:H14"/>
    <mergeCell ref="I13:I14"/>
    <mergeCell ref="J13:J14"/>
    <mergeCell ref="A6:B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78"/>
  <sheetViews>
    <sheetView tabSelected="1" workbookViewId="0" topLeftCell="A64">
      <selection activeCell="A45" sqref="A45:C45"/>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51"/>
      <c r="B1" s="2"/>
      <c r="C1" s="2"/>
      <c r="D1" s="2"/>
      <c r="E1" s="3" t="s">
        <v>265</v>
      </c>
      <c r="F1" s="2"/>
      <c r="G1" s="2"/>
      <c r="H1" s="2"/>
      <c r="I1" s="2"/>
      <c r="J1" s="2"/>
    </row>
    <row r="2" spans="1:10" ht="15" customHeight="1">
      <c r="A2" s="4"/>
      <c r="B2" s="5"/>
      <c r="C2" s="5"/>
      <c r="D2" s="5"/>
      <c r="E2" s="5"/>
      <c r="F2" s="5"/>
      <c r="G2" s="5"/>
      <c r="H2" s="5"/>
      <c r="I2" s="5"/>
      <c r="J2" s="70" t="s">
        <v>266</v>
      </c>
    </row>
    <row r="3" spans="1:10" ht="15" customHeight="1">
      <c r="A3" s="62" t="s">
        <v>2</v>
      </c>
      <c r="B3" s="7"/>
      <c r="C3" s="7"/>
      <c r="D3" s="7"/>
      <c r="E3" s="63"/>
      <c r="F3" s="7"/>
      <c r="G3" s="7"/>
      <c r="H3" s="7"/>
      <c r="I3" s="7"/>
      <c r="J3" s="71" t="s">
        <v>3</v>
      </c>
    </row>
    <row r="4" spans="1:10" ht="19.5" customHeight="1">
      <c r="A4" s="74" t="s">
        <v>6</v>
      </c>
      <c r="B4" s="74" t="s">
        <v>6</v>
      </c>
      <c r="C4" s="74" t="s">
        <v>6</v>
      </c>
      <c r="D4" s="74" t="s">
        <v>6</v>
      </c>
      <c r="E4" s="65" t="s">
        <v>99</v>
      </c>
      <c r="F4" s="65" t="s">
        <v>267</v>
      </c>
      <c r="G4" s="65" t="s">
        <v>268</v>
      </c>
      <c r="H4" s="65" t="s">
        <v>269</v>
      </c>
      <c r="I4" s="65" t="s">
        <v>270</v>
      </c>
      <c r="J4" s="65" t="s">
        <v>271</v>
      </c>
    </row>
    <row r="5" spans="1:10" ht="19.5" customHeight="1">
      <c r="A5" s="65" t="s">
        <v>121</v>
      </c>
      <c r="B5" s="65" t="s">
        <v>121</v>
      </c>
      <c r="C5" s="65" t="s">
        <v>121</v>
      </c>
      <c r="D5" s="56" t="s">
        <v>122</v>
      </c>
      <c r="E5" s="65" t="s">
        <v>99</v>
      </c>
      <c r="F5" s="65" t="s">
        <v>267</v>
      </c>
      <c r="G5" s="65" t="s">
        <v>268</v>
      </c>
      <c r="H5" s="65" t="s">
        <v>269</v>
      </c>
      <c r="I5" s="65" t="s">
        <v>270</v>
      </c>
      <c r="J5" s="65" t="s">
        <v>271</v>
      </c>
    </row>
    <row r="6" spans="1:10" ht="19.5" customHeight="1">
      <c r="A6" s="65" t="s">
        <v>121</v>
      </c>
      <c r="B6" s="65" t="s">
        <v>121</v>
      </c>
      <c r="C6" s="65" t="s">
        <v>121</v>
      </c>
      <c r="D6" s="56" t="s">
        <v>122</v>
      </c>
      <c r="E6" s="65" t="s">
        <v>99</v>
      </c>
      <c r="F6" s="65" t="s">
        <v>267</v>
      </c>
      <c r="G6" s="65" t="s">
        <v>268</v>
      </c>
      <c r="H6" s="65" t="s">
        <v>269</v>
      </c>
      <c r="I6" s="65" t="s">
        <v>270</v>
      </c>
      <c r="J6" s="65" t="s">
        <v>271</v>
      </c>
    </row>
    <row r="7" spans="1:10" ht="19.5" customHeight="1">
      <c r="A7" s="65" t="s">
        <v>121</v>
      </c>
      <c r="B7" s="65" t="s">
        <v>121</v>
      </c>
      <c r="C7" s="65" t="s">
        <v>121</v>
      </c>
      <c r="D7" s="56" t="s">
        <v>122</v>
      </c>
      <c r="E7" s="65" t="s">
        <v>99</v>
      </c>
      <c r="F7" s="65" t="s">
        <v>267</v>
      </c>
      <c r="G7" s="65" t="s">
        <v>268</v>
      </c>
      <c r="H7" s="65" t="s">
        <v>269</v>
      </c>
      <c r="I7" s="65" t="s">
        <v>270</v>
      </c>
      <c r="J7" s="65" t="s">
        <v>271</v>
      </c>
    </row>
    <row r="8" spans="1:10" ht="19.5" customHeight="1">
      <c r="A8" s="46" t="s">
        <v>125</v>
      </c>
      <c r="B8" s="59" t="s">
        <v>126</v>
      </c>
      <c r="C8" s="59" t="s">
        <v>127</v>
      </c>
      <c r="D8" s="75" t="s">
        <v>10</v>
      </c>
      <c r="E8" s="12" t="s">
        <v>11</v>
      </c>
      <c r="F8" s="12" t="s">
        <v>12</v>
      </c>
      <c r="G8" s="12" t="s">
        <v>20</v>
      </c>
      <c r="H8" s="12" t="s">
        <v>24</v>
      </c>
      <c r="I8" s="12" t="s">
        <v>28</v>
      </c>
      <c r="J8" s="12" t="s">
        <v>32</v>
      </c>
    </row>
    <row r="9" spans="1:10" ht="19.5" customHeight="1">
      <c r="A9" s="46" t="s">
        <v>125</v>
      </c>
      <c r="B9" s="59" t="s">
        <v>126</v>
      </c>
      <c r="C9" s="59" t="s">
        <v>127</v>
      </c>
      <c r="D9" s="59" t="s">
        <v>128</v>
      </c>
      <c r="E9" s="67">
        <v>39176202.71</v>
      </c>
      <c r="F9" s="67">
        <v>22410744.32</v>
      </c>
      <c r="G9" s="67">
        <v>16765458.39</v>
      </c>
      <c r="H9" s="67"/>
      <c r="I9" s="67"/>
      <c r="J9" s="67"/>
    </row>
    <row r="10" spans="1:10" ht="19.5" customHeight="1">
      <c r="A10" s="48" t="s">
        <v>129</v>
      </c>
      <c r="B10" s="68" t="s">
        <v>129</v>
      </c>
      <c r="C10" s="68" t="s">
        <v>129</v>
      </c>
      <c r="D10" s="68" t="s">
        <v>130</v>
      </c>
      <c r="E10" s="67">
        <v>475692.2</v>
      </c>
      <c r="F10" s="67">
        <v>183827</v>
      </c>
      <c r="G10" s="67">
        <v>291865.2</v>
      </c>
      <c r="H10" s="67"/>
      <c r="I10" s="67"/>
      <c r="J10" s="67"/>
    </row>
    <row r="11" spans="1:10" ht="19.5" customHeight="1">
      <c r="A11" s="48" t="s">
        <v>131</v>
      </c>
      <c r="B11" s="68" t="s">
        <v>131</v>
      </c>
      <c r="C11" s="68" t="s">
        <v>131</v>
      </c>
      <c r="D11" s="68" t="s">
        <v>132</v>
      </c>
      <c r="E11" s="67">
        <v>54799</v>
      </c>
      <c r="F11" s="67"/>
      <c r="G11" s="67">
        <v>54799</v>
      </c>
      <c r="H11" s="67"/>
      <c r="I11" s="67"/>
      <c r="J11" s="67"/>
    </row>
    <row r="12" spans="1:10" ht="19.5" customHeight="1">
      <c r="A12" s="48" t="s">
        <v>133</v>
      </c>
      <c r="B12" s="68" t="s">
        <v>133</v>
      </c>
      <c r="C12" s="68" t="s">
        <v>133</v>
      </c>
      <c r="D12" s="68" t="s">
        <v>134</v>
      </c>
      <c r="E12" s="67">
        <v>54799</v>
      </c>
      <c r="F12" s="67"/>
      <c r="G12" s="67">
        <v>54799</v>
      </c>
      <c r="H12" s="67"/>
      <c r="I12" s="67"/>
      <c r="J12" s="67"/>
    </row>
    <row r="13" spans="1:10" ht="19.5" customHeight="1">
      <c r="A13" s="48" t="s">
        <v>135</v>
      </c>
      <c r="B13" s="68" t="s">
        <v>135</v>
      </c>
      <c r="C13" s="68" t="s">
        <v>135</v>
      </c>
      <c r="D13" s="68" t="s">
        <v>136</v>
      </c>
      <c r="E13" s="67">
        <v>3140</v>
      </c>
      <c r="F13" s="67"/>
      <c r="G13" s="67">
        <v>3140</v>
      </c>
      <c r="H13" s="67"/>
      <c r="I13" s="67"/>
      <c r="J13" s="67"/>
    </row>
    <row r="14" spans="1:10" ht="19.5" customHeight="1">
      <c r="A14" s="48" t="s">
        <v>137</v>
      </c>
      <c r="B14" s="68" t="s">
        <v>137</v>
      </c>
      <c r="C14" s="68" t="s">
        <v>137</v>
      </c>
      <c r="D14" s="68" t="s">
        <v>138</v>
      </c>
      <c r="E14" s="67">
        <v>3140</v>
      </c>
      <c r="F14" s="67"/>
      <c r="G14" s="67">
        <v>3140</v>
      </c>
      <c r="H14" s="67"/>
      <c r="I14" s="67"/>
      <c r="J14" s="67"/>
    </row>
    <row r="15" spans="1:10" ht="19.5" customHeight="1">
      <c r="A15" s="48" t="s">
        <v>139</v>
      </c>
      <c r="B15" s="68" t="s">
        <v>139</v>
      </c>
      <c r="C15" s="68" t="s">
        <v>139</v>
      </c>
      <c r="D15" s="68" t="s">
        <v>140</v>
      </c>
      <c r="E15" s="67">
        <v>95166.2</v>
      </c>
      <c r="F15" s="67"/>
      <c r="G15" s="67">
        <v>95166.2</v>
      </c>
      <c r="H15" s="67"/>
      <c r="I15" s="67"/>
      <c r="J15" s="67"/>
    </row>
    <row r="16" spans="1:10" ht="19.5" customHeight="1">
      <c r="A16" s="48" t="s">
        <v>141</v>
      </c>
      <c r="B16" s="68" t="s">
        <v>141</v>
      </c>
      <c r="C16" s="68" t="s">
        <v>141</v>
      </c>
      <c r="D16" s="68" t="s">
        <v>142</v>
      </c>
      <c r="E16" s="67">
        <v>95166.2</v>
      </c>
      <c r="F16" s="67"/>
      <c r="G16" s="67">
        <v>95166.2</v>
      </c>
      <c r="H16" s="67"/>
      <c r="I16" s="67"/>
      <c r="J16" s="67"/>
    </row>
    <row r="17" spans="1:10" ht="19.5" customHeight="1">
      <c r="A17" s="48" t="s">
        <v>143</v>
      </c>
      <c r="B17" s="68" t="s">
        <v>143</v>
      </c>
      <c r="C17" s="68" t="s">
        <v>143</v>
      </c>
      <c r="D17" s="68" t="s">
        <v>144</v>
      </c>
      <c r="E17" s="67">
        <v>189027</v>
      </c>
      <c r="F17" s="67">
        <v>174027</v>
      </c>
      <c r="G17" s="67">
        <v>15000</v>
      </c>
      <c r="H17" s="67"/>
      <c r="I17" s="67"/>
      <c r="J17" s="67"/>
    </row>
    <row r="18" spans="1:10" ht="19.5" customHeight="1">
      <c r="A18" s="48" t="s">
        <v>145</v>
      </c>
      <c r="B18" s="68" t="s">
        <v>145</v>
      </c>
      <c r="C18" s="68" t="s">
        <v>145</v>
      </c>
      <c r="D18" s="68" t="s">
        <v>146</v>
      </c>
      <c r="E18" s="67">
        <v>174027</v>
      </c>
      <c r="F18" s="67">
        <v>174027</v>
      </c>
      <c r="G18" s="67"/>
      <c r="H18" s="67"/>
      <c r="I18" s="67"/>
      <c r="J18" s="67"/>
    </row>
    <row r="19" spans="1:10" ht="19.5" customHeight="1">
      <c r="A19" s="48" t="s">
        <v>147</v>
      </c>
      <c r="B19" s="68" t="s">
        <v>147</v>
      </c>
      <c r="C19" s="68" t="s">
        <v>147</v>
      </c>
      <c r="D19" s="68" t="s">
        <v>148</v>
      </c>
      <c r="E19" s="67">
        <v>15000</v>
      </c>
      <c r="F19" s="67"/>
      <c r="G19" s="67">
        <v>15000</v>
      </c>
      <c r="H19" s="67"/>
      <c r="I19" s="67"/>
      <c r="J19" s="67"/>
    </row>
    <row r="20" spans="1:10" ht="19.5" customHeight="1">
      <c r="A20" s="48" t="s">
        <v>149</v>
      </c>
      <c r="B20" s="68" t="s">
        <v>149</v>
      </c>
      <c r="C20" s="68" t="s">
        <v>149</v>
      </c>
      <c r="D20" s="68" t="s">
        <v>150</v>
      </c>
      <c r="E20" s="67">
        <v>39200</v>
      </c>
      <c r="F20" s="67"/>
      <c r="G20" s="67">
        <v>39200</v>
      </c>
      <c r="H20" s="67"/>
      <c r="I20" s="67"/>
      <c r="J20" s="67"/>
    </row>
    <row r="21" spans="1:10" ht="19.5" customHeight="1">
      <c r="A21" s="48" t="s">
        <v>151</v>
      </c>
      <c r="B21" s="68" t="s">
        <v>151</v>
      </c>
      <c r="C21" s="68" t="s">
        <v>151</v>
      </c>
      <c r="D21" s="68" t="s">
        <v>152</v>
      </c>
      <c r="E21" s="67">
        <v>14000</v>
      </c>
      <c r="F21" s="67"/>
      <c r="G21" s="67">
        <v>14000</v>
      </c>
      <c r="H21" s="67"/>
      <c r="I21" s="67"/>
      <c r="J21" s="67"/>
    </row>
    <row r="22" spans="1:10" ht="19.5" customHeight="1">
      <c r="A22" s="48" t="s">
        <v>153</v>
      </c>
      <c r="B22" s="68" t="s">
        <v>153</v>
      </c>
      <c r="C22" s="68" t="s">
        <v>153</v>
      </c>
      <c r="D22" s="68" t="s">
        <v>154</v>
      </c>
      <c r="E22" s="67">
        <v>25200</v>
      </c>
      <c r="F22" s="67"/>
      <c r="G22" s="67">
        <v>25200</v>
      </c>
      <c r="H22" s="67"/>
      <c r="I22" s="67"/>
      <c r="J22" s="67"/>
    </row>
    <row r="23" spans="1:10" ht="19.5" customHeight="1">
      <c r="A23" s="48" t="s">
        <v>155</v>
      </c>
      <c r="B23" s="68" t="s">
        <v>155</v>
      </c>
      <c r="C23" s="68" t="s">
        <v>155</v>
      </c>
      <c r="D23" s="68" t="s">
        <v>156</v>
      </c>
      <c r="E23" s="67">
        <v>84560</v>
      </c>
      <c r="F23" s="67"/>
      <c r="G23" s="67">
        <v>84560</v>
      </c>
      <c r="H23" s="67"/>
      <c r="I23" s="67"/>
      <c r="J23" s="67"/>
    </row>
    <row r="24" spans="1:10" ht="19.5" customHeight="1">
      <c r="A24" s="48" t="s">
        <v>157</v>
      </c>
      <c r="B24" s="68" t="s">
        <v>157</v>
      </c>
      <c r="C24" s="68" t="s">
        <v>157</v>
      </c>
      <c r="D24" s="68" t="s">
        <v>158</v>
      </c>
      <c r="E24" s="67">
        <v>84560</v>
      </c>
      <c r="F24" s="67"/>
      <c r="G24" s="67">
        <v>84560</v>
      </c>
      <c r="H24" s="67"/>
      <c r="I24" s="67"/>
      <c r="J24" s="67"/>
    </row>
    <row r="25" spans="1:10" ht="19.5" customHeight="1">
      <c r="A25" s="48" t="s">
        <v>159</v>
      </c>
      <c r="B25" s="68" t="s">
        <v>159</v>
      </c>
      <c r="C25" s="68" t="s">
        <v>159</v>
      </c>
      <c r="D25" s="68" t="s">
        <v>160</v>
      </c>
      <c r="E25" s="67">
        <v>9800</v>
      </c>
      <c r="F25" s="67">
        <v>9800</v>
      </c>
      <c r="G25" s="67"/>
      <c r="H25" s="67"/>
      <c r="I25" s="67"/>
      <c r="J25" s="67"/>
    </row>
    <row r="26" spans="1:10" ht="19.5" customHeight="1">
      <c r="A26" s="48" t="s">
        <v>161</v>
      </c>
      <c r="B26" s="68" t="s">
        <v>161</v>
      </c>
      <c r="C26" s="68" t="s">
        <v>161</v>
      </c>
      <c r="D26" s="68" t="s">
        <v>146</v>
      </c>
      <c r="E26" s="67">
        <v>9800</v>
      </c>
      <c r="F26" s="67">
        <v>9800</v>
      </c>
      <c r="G26" s="67"/>
      <c r="H26" s="67"/>
      <c r="I26" s="67"/>
      <c r="J26" s="67"/>
    </row>
    <row r="27" spans="1:10" ht="19.5" customHeight="1">
      <c r="A27" s="48" t="s">
        <v>162</v>
      </c>
      <c r="B27" s="68" t="s">
        <v>162</v>
      </c>
      <c r="C27" s="68" t="s">
        <v>162</v>
      </c>
      <c r="D27" s="68" t="s">
        <v>163</v>
      </c>
      <c r="E27" s="67">
        <v>298500</v>
      </c>
      <c r="F27" s="67"/>
      <c r="G27" s="67">
        <v>298500</v>
      </c>
      <c r="H27" s="67"/>
      <c r="I27" s="67"/>
      <c r="J27" s="67"/>
    </row>
    <row r="28" spans="1:10" ht="19.5" customHeight="1">
      <c r="A28" s="48" t="s">
        <v>164</v>
      </c>
      <c r="B28" s="68" t="s">
        <v>164</v>
      </c>
      <c r="C28" s="68" t="s">
        <v>164</v>
      </c>
      <c r="D28" s="68" t="s">
        <v>165</v>
      </c>
      <c r="E28" s="67">
        <v>298500</v>
      </c>
      <c r="F28" s="67"/>
      <c r="G28" s="67">
        <v>298500</v>
      </c>
      <c r="H28" s="67"/>
      <c r="I28" s="67"/>
      <c r="J28" s="67"/>
    </row>
    <row r="29" spans="1:10" ht="19.5" customHeight="1">
      <c r="A29" s="48" t="s">
        <v>166</v>
      </c>
      <c r="B29" s="68" t="s">
        <v>166</v>
      </c>
      <c r="C29" s="68" t="s">
        <v>166</v>
      </c>
      <c r="D29" s="68" t="s">
        <v>167</v>
      </c>
      <c r="E29" s="67">
        <v>298500</v>
      </c>
      <c r="F29" s="67"/>
      <c r="G29" s="67">
        <v>298500</v>
      </c>
      <c r="H29" s="67"/>
      <c r="I29" s="67"/>
      <c r="J29" s="67"/>
    </row>
    <row r="30" spans="1:10" ht="19.5" customHeight="1">
      <c r="A30" s="48" t="s">
        <v>168</v>
      </c>
      <c r="B30" s="68" t="s">
        <v>168</v>
      </c>
      <c r="C30" s="68" t="s">
        <v>168</v>
      </c>
      <c r="D30" s="68" t="s">
        <v>169</v>
      </c>
      <c r="E30" s="67">
        <v>658710</v>
      </c>
      <c r="F30" s="67"/>
      <c r="G30" s="67">
        <v>658710</v>
      </c>
      <c r="H30" s="67"/>
      <c r="I30" s="67"/>
      <c r="J30" s="67"/>
    </row>
    <row r="31" spans="1:10" ht="19.5" customHeight="1">
      <c r="A31" s="48" t="s">
        <v>170</v>
      </c>
      <c r="B31" s="68" t="s">
        <v>170</v>
      </c>
      <c r="C31" s="68" t="s">
        <v>170</v>
      </c>
      <c r="D31" s="68" t="s">
        <v>171</v>
      </c>
      <c r="E31" s="67">
        <v>658710</v>
      </c>
      <c r="F31" s="67"/>
      <c r="G31" s="67">
        <v>658710</v>
      </c>
      <c r="H31" s="67"/>
      <c r="I31" s="67"/>
      <c r="J31" s="67"/>
    </row>
    <row r="32" spans="1:10" ht="19.5" customHeight="1">
      <c r="A32" s="48" t="s">
        <v>172</v>
      </c>
      <c r="B32" s="68" t="s">
        <v>172</v>
      </c>
      <c r="C32" s="68" t="s">
        <v>172</v>
      </c>
      <c r="D32" s="68" t="s">
        <v>173</v>
      </c>
      <c r="E32" s="67">
        <v>658710</v>
      </c>
      <c r="F32" s="67"/>
      <c r="G32" s="67">
        <v>658710</v>
      </c>
      <c r="H32" s="67"/>
      <c r="I32" s="67"/>
      <c r="J32" s="67"/>
    </row>
    <row r="33" spans="1:10" ht="19.5" customHeight="1">
      <c r="A33" s="48" t="s">
        <v>174</v>
      </c>
      <c r="B33" s="68" t="s">
        <v>174</v>
      </c>
      <c r="C33" s="68" t="s">
        <v>174</v>
      </c>
      <c r="D33" s="68" t="s">
        <v>175</v>
      </c>
      <c r="E33" s="67">
        <v>13691778.79</v>
      </c>
      <c r="F33" s="67">
        <v>11809646.3</v>
      </c>
      <c r="G33" s="67">
        <v>1882132.49</v>
      </c>
      <c r="H33" s="67"/>
      <c r="I33" s="67"/>
      <c r="J33" s="67"/>
    </row>
    <row r="34" spans="1:10" ht="19.5" customHeight="1">
      <c r="A34" s="48" t="s">
        <v>176</v>
      </c>
      <c r="B34" s="68" t="s">
        <v>176</v>
      </c>
      <c r="C34" s="68" t="s">
        <v>176</v>
      </c>
      <c r="D34" s="68" t="s">
        <v>177</v>
      </c>
      <c r="E34" s="67">
        <v>8939539.36</v>
      </c>
      <c r="F34" s="67">
        <v>7882689.36</v>
      </c>
      <c r="G34" s="67">
        <v>1056850</v>
      </c>
      <c r="H34" s="67"/>
      <c r="I34" s="67"/>
      <c r="J34" s="67"/>
    </row>
    <row r="35" spans="1:10" ht="19.5" customHeight="1">
      <c r="A35" s="48" t="s">
        <v>178</v>
      </c>
      <c r="B35" s="68" t="s">
        <v>178</v>
      </c>
      <c r="C35" s="68" t="s">
        <v>178</v>
      </c>
      <c r="D35" s="68" t="s">
        <v>179</v>
      </c>
      <c r="E35" s="67">
        <v>8939539.36</v>
      </c>
      <c r="F35" s="67">
        <v>7882689.36</v>
      </c>
      <c r="G35" s="67">
        <v>1056850</v>
      </c>
      <c r="H35" s="67"/>
      <c r="I35" s="67"/>
      <c r="J35" s="67"/>
    </row>
    <row r="36" spans="1:10" ht="19.5" customHeight="1">
      <c r="A36" s="48" t="s">
        <v>180</v>
      </c>
      <c r="B36" s="68" t="s">
        <v>180</v>
      </c>
      <c r="C36" s="68" t="s">
        <v>180</v>
      </c>
      <c r="D36" s="68" t="s">
        <v>181</v>
      </c>
      <c r="E36" s="67">
        <v>4658130.66</v>
      </c>
      <c r="F36" s="67">
        <v>3926956.94</v>
      </c>
      <c r="G36" s="67">
        <v>731173.72</v>
      </c>
      <c r="H36" s="67"/>
      <c r="I36" s="67"/>
      <c r="J36" s="67"/>
    </row>
    <row r="37" spans="1:10" ht="19.5" customHeight="1">
      <c r="A37" s="48" t="s">
        <v>182</v>
      </c>
      <c r="B37" s="68" t="s">
        <v>182</v>
      </c>
      <c r="C37" s="68" t="s">
        <v>182</v>
      </c>
      <c r="D37" s="68" t="s">
        <v>183</v>
      </c>
      <c r="E37" s="67">
        <v>1365375.6</v>
      </c>
      <c r="F37" s="67">
        <v>1365375.6</v>
      </c>
      <c r="G37" s="67"/>
      <c r="H37" s="67"/>
      <c r="I37" s="67"/>
      <c r="J37" s="67"/>
    </row>
    <row r="38" spans="1:10" ht="19.5" customHeight="1">
      <c r="A38" s="48" t="s">
        <v>184</v>
      </c>
      <c r="B38" s="68" t="s">
        <v>184</v>
      </c>
      <c r="C38" s="68" t="s">
        <v>184</v>
      </c>
      <c r="D38" s="68" t="s">
        <v>185</v>
      </c>
      <c r="E38" s="67">
        <v>1511265.3</v>
      </c>
      <c r="F38" s="67">
        <v>1511265.3</v>
      </c>
      <c r="G38" s="67"/>
      <c r="H38" s="67"/>
      <c r="I38" s="67"/>
      <c r="J38" s="67"/>
    </row>
    <row r="39" spans="1:10" ht="19.5" customHeight="1">
      <c r="A39" s="48" t="s">
        <v>186</v>
      </c>
      <c r="B39" s="68" t="s">
        <v>186</v>
      </c>
      <c r="C39" s="68" t="s">
        <v>186</v>
      </c>
      <c r="D39" s="68" t="s">
        <v>187</v>
      </c>
      <c r="E39" s="67">
        <v>710952.96</v>
      </c>
      <c r="F39" s="67">
        <v>710952.96</v>
      </c>
      <c r="G39" s="67"/>
      <c r="H39" s="67"/>
      <c r="I39" s="67"/>
      <c r="J39" s="67"/>
    </row>
    <row r="40" spans="1:10" ht="19.5" customHeight="1">
      <c r="A40" s="48" t="s">
        <v>188</v>
      </c>
      <c r="B40" s="68" t="s">
        <v>188</v>
      </c>
      <c r="C40" s="68" t="s">
        <v>188</v>
      </c>
      <c r="D40" s="68" t="s">
        <v>189</v>
      </c>
      <c r="E40" s="67">
        <v>339363.08</v>
      </c>
      <c r="F40" s="67">
        <v>339363.08</v>
      </c>
      <c r="G40" s="67"/>
      <c r="H40" s="67"/>
      <c r="I40" s="67"/>
      <c r="J40" s="67"/>
    </row>
    <row r="41" spans="1:10" ht="19.5" customHeight="1">
      <c r="A41" s="48" t="s">
        <v>190</v>
      </c>
      <c r="B41" s="68" t="s">
        <v>190</v>
      </c>
      <c r="C41" s="68" t="s">
        <v>190</v>
      </c>
      <c r="D41" s="68" t="s">
        <v>191</v>
      </c>
      <c r="E41" s="67">
        <v>731173.72</v>
      </c>
      <c r="F41" s="67"/>
      <c r="G41" s="67">
        <v>731173.72</v>
      </c>
      <c r="H41" s="67"/>
      <c r="I41" s="67"/>
      <c r="J41" s="67"/>
    </row>
    <row r="42" spans="1:10" ht="19.5" customHeight="1">
      <c r="A42" s="48" t="s">
        <v>192</v>
      </c>
      <c r="B42" s="68" t="s">
        <v>192</v>
      </c>
      <c r="C42" s="68" t="s">
        <v>192</v>
      </c>
      <c r="D42" s="68" t="s">
        <v>193</v>
      </c>
      <c r="E42" s="67">
        <v>8400</v>
      </c>
      <c r="F42" s="67"/>
      <c r="G42" s="67">
        <v>8400</v>
      </c>
      <c r="H42" s="67"/>
      <c r="I42" s="67"/>
      <c r="J42" s="67"/>
    </row>
    <row r="43" spans="1:10" ht="19.5" customHeight="1">
      <c r="A43" s="48" t="s">
        <v>194</v>
      </c>
      <c r="B43" s="68" t="s">
        <v>194</v>
      </c>
      <c r="C43" s="68" t="s">
        <v>194</v>
      </c>
      <c r="D43" s="68" t="s">
        <v>195</v>
      </c>
      <c r="E43" s="67">
        <v>8400</v>
      </c>
      <c r="F43" s="67"/>
      <c r="G43" s="67">
        <v>8400</v>
      </c>
      <c r="H43" s="67"/>
      <c r="I43" s="67"/>
      <c r="J43" s="67"/>
    </row>
    <row r="44" spans="1:10" ht="19.5" customHeight="1">
      <c r="A44" s="48" t="s">
        <v>196</v>
      </c>
      <c r="B44" s="68" t="s">
        <v>196</v>
      </c>
      <c r="C44" s="68" t="s">
        <v>196</v>
      </c>
      <c r="D44" s="68" t="s">
        <v>197</v>
      </c>
      <c r="E44" s="67">
        <v>85708.77</v>
      </c>
      <c r="F44" s="67"/>
      <c r="G44" s="67">
        <v>85708.77</v>
      </c>
      <c r="H44" s="67"/>
      <c r="I44" s="67"/>
      <c r="J44" s="67"/>
    </row>
    <row r="45" spans="1:10" ht="19.5" customHeight="1">
      <c r="A45" s="48" t="s">
        <v>198</v>
      </c>
      <c r="B45" s="68" t="s">
        <v>198</v>
      </c>
      <c r="C45" s="68" t="s">
        <v>198</v>
      </c>
      <c r="D45" s="68" t="s">
        <v>199</v>
      </c>
      <c r="E45" s="67">
        <v>85708.77</v>
      </c>
      <c r="F45" s="67"/>
      <c r="G45" s="67">
        <v>85708.77</v>
      </c>
      <c r="H45" s="67"/>
      <c r="I45" s="67"/>
      <c r="J45" s="67"/>
    </row>
    <row r="46" spans="1:10" ht="19.5" customHeight="1">
      <c r="A46" s="48" t="s">
        <v>200</v>
      </c>
      <c r="B46" s="68" t="s">
        <v>200</v>
      </c>
      <c r="C46" s="68" t="s">
        <v>200</v>
      </c>
      <c r="D46" s="68" t="s">
        <v>201</v>
      </c>
      <c r="E46" s="67">
        <v>1602170.39</v>
      </c>
      <c r="F46" s="67">
        <v>997422.52</v>
      </c>
      <c r="G46" s="67">
        <v>604747.87</v>
      </c>
      <c r="H46" s="67"/>
      <c r="I46" s="67"/>
      <c r="J46" s="67"/>
    </row>
    <row r="47" spans="1:10" ht="19.5" customHeight="1">
      <c r="A47" s="48" t="s">
        <v>202</v>
      </c>
      <c r="B47" s="68" t="s">
        <v>202</v>
      </c>
      <c r="C47" s="68" t="s">
        <v>202</v>
      </c>
      <c r="D47" s="68" t="s">
        <v>203</v>
      </c>
      <c r="E47" s="67">
        <v>527937.87</v>
      </c>
      <c r="F47" s="67"/>
      <c r="G47" s="67">
        <v>527937.87</v>
      </c>
      <c r="H47" s="67"/>
      <c r="I47" s="67"/>
      <c r="J47" s="67"/>
    </row>
    <row r="48" spans="1:10" ht="19.5" customHeight="1">
      <c r="A48" s="48" t="s">
        <v>204</v>
      </c>
      <c r="B48" s="68" t="s">
        <v>204</v>
      </c>
      <c r="C48" s="68" t="s">
        <v>204</v>
      </c>
      <c r="D48" s="68" t="s">
        <v>205</v>
      </c>
      <c r="E48" s="67">
        <v>477937.87</v>
      </c>
      <c r="F48" s="67"/>
      <c r="G48" s="67">
        <v>477937.87</v>
      </c>
      <c r="H48" s="67"/>
      <c r="I48" s="67"/>
      <c r="J48" s="67"/>
    </row>
    <row r="49" spans="1:10" ht="19.5" customHeight="1">
      <c r="A49" s="48" t="s">
        <v>206</v>
      </c>
      <c r="B49" s="68" t="s">
        <v>206</v>
      </c>
      <c r="C49" s="68" t="s">
        <v>206</v>
      </c>
      <c r="D49" s="68" t="s">
        <v>207</v>
      </c>
      <c r="E49" s="67">
        <v>50000</v>
      </c>
      <c r="F49" s="67"/>
      <c r="G49" s="67">
        <v>50000</v>
      </c>
      <c r="H49" s="67"/>
      <c r="I49" s="67"/>
      <c r="J49" s="67"/>
    </row>
    <row r="50" spans="1:10" ht="19.5" customHeight="1">
      <c r="A50" s="48" t="s">
        <v>208</v>
      </c>
      <c r="B50" s="68" t="s">
        <v>208</v>
      </c>
      <c r="C50" s="68" t="s">
        <v>208</v>
      </c>
      <c r="D50" s="68" t="s">
        <v>209</v>
      </c>
      <c r="E50" s="67">
        <v>76810</v>
      </c>
      <c r="F50" s="67"/>
      <c r="G50" s="67">
        <v>76810</v>
      </c>
      <c r="H50" s="67"/>
      <c r="I50" s="67"/>
      <c r="J50" s="67"/>
    </row>
    <row r="51" spans="1:10" ht="19.5" customHeight="1">
      <c r="A51" s="48" t="s">
        <v>210</v>
      </c>
      <c r="B51" s="68" t="s">
        <v>210</v>
      </c>
      <c r="C51" s="68" t="s">
        <v>210</v>
      </c>
      <c r="D51" s="68" t="s">
        <v>211</v>
      </c>
      <c r="E51" s="67">
        <v>76810</v>
      </c>
      <c r="F51" s="67"/>
      <c r="G51" s="67">
        <v>76810</v>
      </c>
      <c r="H51" s="67"/>
      <c r="I51" s="67"/>
      <c r="J51" s="67"/>
    </row>
    <row r="52" spans="1:10" ht="19.5" customHeight="1">
      <c r="A52" s="48" t="s">
        <v>212</v>
      </c>
      <c r="B52" s="68" t="s">
        <v>212</v>
      </c>
      <c r="C52" s="68" t="s">
        <v>212</v>
      </c>
      <c r="D52" s="68" t="s">
        <v>213</v>
      </c>
      <c r="E52" s="67">
        <v>997422.52</v>
      </c>
      <c r="F52" s="67">
        <v>997422.52</v>
      </c>
      <c r="G52" s="67"/>
      <c r="H52" s="67"/>
      <c r="I52" s="67"/>
      <c r="J52" s="67"/>
    </row>
    <row r="53" spans="1:10" ht="19.5" customHeight="1">
      <c r="A53" s="48" t="s">
        <v>214</v>
      </c>
      <c r="B53" s="68" t="s">
        <v>214</v>
      </c>
      <c r="C53" s="68" t="s">
        <v>214</v>
      </c>
      <c r="D53" s="68" t="s">
        <v>215</v>
      </c>
      <c r="E53" s="67">
        <v>117786.8</v>
      </c>
      <c r="F53" s="67">
        <v>117786.8</v>
      </c>
      <c r="G53" s="67"/>
      <c r="H53" s="67"/>
      <c r="I53" s="67"/>
      <c r="J53" s="67"/>
    </row>
    <row r="54" spans="1:10" ht="19.5" customHeight="1">
      <c r="A54" s="48" t="s">
        <v>216</v>
      </c>
      <c r="B54" s="68" t="s">
        <v>216</v>
      </c>
      <c r="C54" s="68" t="s">
        <v>216</v>
      </c>
      <c r="D54" s="68" t="s">
        <v>217</v>
      </c>
      <c r="E54" s="67">
        <v>363583.42</v>
      </c>
      <c r="F54" s="67">
        <v>363583.42</v>
      </c>
      <c r="G54" s="67"/>
      <c r="H54" s="67"/>
      <c r="I54" s="67"/>
      <c r="J54" s="67"/>
    </row>
    <row r="55" spans="1:10" ht="19.5" customHeight="1">
      <c r="A55" s="48" t="s">
        <v>218</v>
      </c>
      <c r="B55" s="68" t="s">
        <v>218</v>
      </c>
      <c r="C55" s="68" t="s">
        <v>218</v>
      </c>
      <c r="D55" s="68" t="s">
        <v>219</v>
      </c>
      <c r="E55" s="67">
        <v>516052.3</v>
      </c>
      <c r="F55" s="67">
        <v>516052.3</v>
      </c>
      <c r="G55" s="67"/>
      <c r="H55" s="67"/>
      <c r="I55" s="67"/>
      <c r="J55" s="67"/>
    </row>
    <row r="56" spans="1:10" ht="19.5" customHeight="1">
      <c r="A56" s="48" t="s">
        <v>220</v>
      </c>
      <c r="B56" s="68" t="s">
        <v>220</v>
      </c>
      <c r="C56" s="68" t="s">
        <v>220</v>
      </c>
      <c r="D56" s="68" t="s">
        <v>221</v>
      </c>
      <c r="E56" s="67">
        <v>2350000</v>
      </c>
      <c r="F56" s="67"/>
      <c r="G56" s="67">
        <v>2350000</v>
      </c>
      <c r="H56" s="67"/>
      <c r="I56" s="67"/>
      <c r="J56" s="67"/>
    </row>
    <row r="57" spans="1:10" ht="19.5" customHeight="1">
      <c r="A57" s="48" t="s">
        <v>222</v>
      </c>
      <c r="B57" s="68" t="s">
        <v>222</v>
      </c>
      <c r="C57" s="68" t="s">
        <v>222</v>
      </c>
      <c r="D57" s="68" t="s">
        <v>223</v>
      </c>
      <c r="E57" s="67">
        <v>2350000</v>
      </c>
      <c r="F57" s="67"/>
      <c r="G57" s="67">
        <v>2350000</v>
      </c>
      <c r="H57" s="67"/>
      <c r="I57" s="67"/>
      <c r="J57" s="67"/>
    </row>
    <row r="58" spans="1:10" ht="19.5" customHeight="1">
      <c r="A58" s="48" t="s">
        <v>224</v>
      </c>
      <c r="B58" s="68" t="s">
        <v>224</v>
      </c>
      <c r="C58" s="68" t="s">
        <v>224</v>
      </c>
      <c r="D58" s="68" t="s">
        <v>225</v>
      </c>
      <c r="E58" s="67">
        <v>50000</v>
      </c>
      <c r="F58" s="67"/>
      <c r="G58" s="67">
        <v>50000</v>
      </c>
      <c r="H58" s="67"/>
      <c r="I58" s="67"/>
      <c r="J58" s="67"/>
    </row>
    <row r="59" spans="1:10" ht="19.5" customHeight="1">
      <c r="A59" s="48" t="s">
        <v>226</v>
      </c>
      <c r="B59" s="68" t="s">
        <v>226</v>
      </c>
      <c r="C59" s="68" t="s">
        <v>226</v>
      </c>
      <c r="D59" s="68" t="s">
        <v>227</v>
      </c>
      <c r="E59" s="67">
        <v>2300000</v>
      </c>
      <c r="F59" s="67"/>
      <c r="G59" s="67">
        <v>2300000</v>
      </c>
      <c r="H59" s="67"/>
      <c r="I59" s="67"/>
      <c r="J59" s="67"/>
    </row>
    <row r="60" spans="1:10" ht="19.5" customHeight="1">
      <c r="A60" s="48" t="s">
        <v>228</v>
      </c>
      <c r="B60" s="68" t="s">
        <v>228</v>
      </c>
      <c r="C60" s="68" t="s">
        <v>228</v>
      </c>
      <c r="D60" s="68" t="s">
        <v>229</v>
      </c>
      <c r="E60" s="67">
        <v>19206591.33</v>
      </c>
      <c r="F60" s="67">
        <v>8876863.5</v>
      </c>
      <c r="G60" s="67">
        <v>10329727.83</v>
      </c>
      <c r="H60" s="67"/>
      <c r="I60" s="67"/>
      <c r="J60" s="67"/>
    </row>
    <row r="61" spans="1:10" ht="19.5" customHeight="1">
      <c r="A61" s="48" t="s">
        <v>230</v>
      </c>
      <c r="B61" s="68" t="s">
        <v>230</v>
      </c>
      <c r="C61" s="68" t="s">
        <v>230</v>
      </c>
      <c r="D61" s="68" t="s">
        <v>231</v>
      </c>
      <c r="E61" s="67">
        <v>14163857.8</v>
      </c>
      <c r="F61" s="67">
        <v>8876863.5</v>
      </c>
      <c r="G61" s="67">
        <v>5286994.3</v>
      </c>
      <c r="H61" s="67"/>
      <c r="I61" s="67"/>
      <c r="J61" s="67"/>
    </row>
    <row r="62" spans="1:10" ht="19.5" customHeight="1">
      <c r="A62" s="48" t="s">
        <v>232</v>
      </c>
      <c r="B62" s="68" t="s">
        <v>232</v>
      </c>
      <c r="C62" s="68" t="s">
        <v>232</v>
      </c>
      <c r="D62" s="68" t="s">
        <v>233</v>
      </c>
      <c r="E62" s="67">
        <v>11259396.96</v>
      </c>
      <c r="F62" s="67">
        <v>8876863.5</v>
      </c>
      <c r="G62" s="67">
        <v>2382533.46</v>
      </c>
      <c r="H62" s="67"/>
      <c r="I62" s="67"/>
      <c r="J62" s="67"/>
    </row>
    <row r="63" spans="1:10" ht="19.5" customHeight="1">
      <c r="A63" s="48" t="s">
        <v>234</v>
      </c>
      <c r="B63" s="68" t="s">
        <v>234</v>
      </c>
      <c r="C63" s="68" t="s">
        <v>234</v>
      </c>
      <c r="D63" s="68" t="s">
        <v>235</v>
      </c>
      <c r="E63" s="67">
        <v>2616760.84</v>
      </c>
      <c r="F63" s="67"/>
      <c r="G63" s="67">
        <v>2616760.84</v>
      </c>
      <c r="H63" s="67"/>
      <c r="I63" s="67"/>
      <c r="J63" s="67"/>
    </row>
    <row r="64" spans="1:10" ht="19.5" customHeight="1">
      <c r="A64" s="48" t="s">
        <v>236</v>
      </c>
      <c r="B64" s="68" t="s">
        <v>236</v>
      </c>
      <c r="C64" s="68" t="s">
        <v>236</v>
      </c>
      <c r="D64" s="68" t="s">
        <v>237</v>
      </c>
      <c r="E64" s="67">
        <v>287700</v>
      </c>
      <c r="F64" s="67"/>
      <c r="G64" s="67">
        <v>287700</v>
      </c>
      <c r="H64" s="67"/>
      <c r="I64" s="67"/>
      <c r="J64" s="67"/>
    </row>
    <row r="65" spans="1:10" ht="19.5" customHeight="1">
      <c r="A65" s="48" t="s">
        <v>238</v>
      </c>
      <c r="B65" s="68" t="s">
        <v>238</v>
      </c>
      <c r="C65" s="68" t="s">
        <v>238</v>
      </c>
      <c r="D65" s="68" t="s">
        <v>239</v>
      </c>
      <c r="E65" s="67">
        <v>5000</v>
      </c>
      <c r="F65" s="67"/>
      <c r="G65" s="67">
        <v>5000</v>
      </c>
      <c r="H65" s="67"/>
      <c r="I65" s="67"/>
      <c r="J65" s="67"/>
    </row>
    <row r="66" spans="1:10" ht="19.5" customHeight="1">
      <c r="A66" s="48" t="s">
        <v>240</v>
      </c>
      <c r="B66" s="68" t="s">
        <v>240</v>
      </c>
      <c r="C66" s="68" t="s">
        <v>240</v>
      </c>
      <c r="D66" s="68" t="s">
        <v>241</v>
      </c>
      <c r="E66" s="67">
        <v>5000</v>
      </c>
      <c r="F66" s="67"/>
      <c r="G66" s="67">
        <v>5000</v>
      </c>
      <c r="H66" s="67"/>
      <c r="I66" s="67"/>
      <c r="J66" s="67"/>
    </row>
    <row r="67" spans="1:10" ht="19.5" customHeight="1">
      <c r="A67" s="48" t="s">
        <v>242</v>
      </c>
      <c r="B67" s="68" t="s">
        <v>242</v>
      </c>
      <c r="C67" s="68" t="s">
        <v>242</v>
      </c>
      <c r="D67" s="68" t="s">
        <v>243</v>
      </c>
      <c r="E67" s="67">
        <v>5037733.53</v>
      </c>
      <c r="F67" s="67"/>
      <c r="G67" s="67">
        <v>5037733.53</v>
      </c>
      <c r="H67" s="67"/>
      <c r="I67" s="67"/>
      <c r="J67" s="67"/>
    </row>
    <row r="68" spans="1:10" ht="19.5" customHeight="1">
      <c r="A68" s="48" t="s">
        <v>244</v>
      </c>
      <c r="B68" s="68" t="s">
        <v>244</v>
      </c>
      <c r="C68" s="68" t="s">
        <v>244</v>
      </c>
      <c r="D68" s="68" t="s">
        <v>245</v>
      </c>
      <c r="E68" s="67">
        <v>2587733.53</v>
      </c>
      <c r="F68" s="67"/>
      <c r="G68" s="67">
        <v>2587733.53</v>
      </c>
      <c r="H68" s="67"/>
      <c r="I68" s="67"/>
      <c r="J68" s="67"/>
    </row>
    <row r="69" spans="1:10" ht="19.5" customHeight="1">
      <c r="A69" s="48" t="s">
        <v>246</v>
      </c>
      <c r="B69" s="68" t="s">
        <v>246</v>
      </c>
      <c r="C69" s="68" t="s">
        <v>246</v>
      </c>
      <c r="D69" s="68" t="s">
        <v>247</v>
      </c>
      <c r="E69" s="67">
        <v>2450000</v>
      </c>
      <c r="F69" s="67"/>
      <c r="G69" s="67">
        <v>2450000</v>
      </c>
      <c r="H69" s="67"/>
      <c r="I69" s="67"/>
      <c r="J69" s="67"/>
    </row>
    <row r="70" spans="1:10" ht="19.5" customHeight="1">
      <c r="A70" s="48" t="s">
        <v>248</v>
      </c>
      <c r="B70" s="68" t="s">
        <v>248</v>
      </c>
      <c r="C70" s="68" t="s">
        <v>248</v>
      </c>
      <c r="D70" s="68" t="s">
        <v>249</v>
      </c>
      <c r="E70" s="67">
        <v>542985</v>
      </c>
      <c r="F70" s="67">
        <v>542985</v>
      </c>
      <c r="G70" s="67"/>
      <c r="H70" s="67"/>
      <c r="I70" s="67"/>
      <c r="J70" s="67"/>
    </row>
    <row r="71" spans="1:10" ht="19.5" customHeight="1">
      <c r="A71" s="48" t="s">
        <v>250</v>
      </c>
      <c r="B71" s="68" t="s">
        <v>250</v>
      </c>
      <c r="C71" s="68" t="s">
        <v>250</v>
      </c>
      <c r="D71" s="68" t="s">
        <v>251</v>
      </c>
      <c r="E71" s="67">
        <v>542985</v>
      </c>
      <c r="F71" s="67">
        <v>542985</v>
      </c>
      <c r="G71" s="67"/>
      <c r="H71" s="67"/>
      <c r="I71" s="67"/>
      <c r="J71" s="67"/>
    </row>
    <row r="72" spans="1:10" ht="19.5" customHeight="1">
      <c r="A72" s="48" t="s">
        <v>252</v>
      </c>
      <c r="B72" s="68" t="s">
        <v>252</v>
      </c>
      <c r="C72" s="68" t="s">
        <v>252</v>
      </c>
      <c r="D72" s="68" t="s">
        <v>253</v>
      </c>
      <c r="E72" s="67">
        <v>542985</v>
      </c>
      <c r="F72" s="67">
        <v>542985</v>
      </c>
      <c r="G72" s="67"/>
      <c r="H72" s="67"/>
      <c r="I72" s="67"/>
      <c r="J72" s="67"/>
    </row>
    <row r="73" spans="1:10" ht="19.5" customHeight="1">
      <c r="A73" s="48" t="s">
        <v>254</v>
      </c>
      <c r="B73" s="68" t="s">
        <v>254</v>
      </c>
      <c r="C73" s="68" t="s">
        <v>254</v>
      </c>
      <c r="D73" s="68" t="s">
        <v>255</v>
      </c>
      <c r="E73" s="67">
        <v>349775</v>
      </c>
      <c r="F73" s="67"/>
      <c r="G73" s="67">
        <v>349775</v>
      </c>
      <c r="H73" s="67"/>
      <c r="I73" s="67"/>
      <c r="J73" s="67"/>
    </row>
    <row r="74" spans="1:10" ht="19.5" customHeight="1">
      <c r="A74" s="48" t="s">
        <v>256</v>
      </c>
      <c r="B74" s="68" t="s">
        <v>256</v>
      </c>
      <c r="C74" s="68" t="s">
        <v>256</v>
      </c>
      <c r="D74" s="68" t="s">
        <v>257</v>
      </c>
      <c r="E74" s="67">
        <v>149800</v>
      </c>
      <c r="F74" s="67"/>
      <c r="G74" s="67">
        <v>149800</v>
      </c>
      <c r="H74" s="67"/>
      <c r="I74" s="67"/>
      <c r="J74" s="67"/>
    </row>
    <row r="75" spans="1:10" ht="19.5" customHeight="1">
      <c r="A75" s="48" t="s">
        <v>258</v>
      </c>
      <c r="B75" s="68" t="s">
        <v>258</v>
      </c>
      <c r="C75" s="68" t="s">
        <v>258</v>
      </c>
      <c r="D75" s="68" t="s">
        <v>259</v>
      </c>
      <c r="E75" s="67">
        <v>149800</v>
      </c>
      <c r="F75" s="67"/>
      <c r="G75" s="67">
        <v>149800</v>
      </c>
      <c r="H75" s="67"/>
      <c r="I75" s="67"/>
      <c r="J75" s="67"/>
    </row>
    <row r="76" spans="1:10" ht="19.5" customHeight="1">
      <c r="A76" s="48" t="s">
        <v>260</v>
      </c>
      <c r="B76" s="68" t="s">
        <v>260</v>
      </c>
      <c r="C76" s="68" t="s">
        <v>260</v>
      </c>
      <c r="D76" s="68" t="s">
        <v>261</v>
      </c>
      <c r="E76" s="67">
        <v>199975</v>
      </c>
      <c r="F76" s="67"/>
      <c r="G76" s="67">
        <v>199975</v>
      </c>
      <c r="H76" s="67"/>
      <c r="I76" s="67"/>
      <c r="J76" s="67"/>
    </row>
    <row r="77" spans="1:10" ht="19.5" customHeight="1">
      <c r="A77" s="48" t="s">
        <v>262</v>
      </c>
      <c r="B77" s="68" t="s">
        <v>262</v>
      </c>
      <c r="C77" s="68" t="s">
        <v>262</v>
      </c>
      <c r="D77" s="68" t="s">
        <v>263</v>
      </c>
      <c r="E77" s="67">
        <v>199975</v>
      </c>
      <c r="F77" s="67"/>
      <c r="G77" s="67">
        <v>199975</v>
      </c>
      <c r="H77" s="67"/>
      <c r="I77" s="67"/>
      <c r="J77" s="67"/>
    </row>
    <row r="78" spans="1:10" ht="19.5" customHeight="1">
      <c r="A78" s="48" t="s">
        <v>272</v>
      </c>
      <c r="B78" s="68" t="s">
        <v>272</v>
      </c>
      <c r="C78" s="68" t="s">
        <v>272</v>
      </c>
      <c r="D78" s="68" t="s">
        <v>272</v>
      </c>
      <c r="E78" s="68" t="s">
        <v>272</v>
      </c>
      <c r="F78" s="68" t="s">
        <v>272</v>
      </c>
      <c r="G78" s="68" t="s">
        <v>272</v>
      </c>
      <c r="H78" s="68" t="s">
        <v>272</v>
      </c>
      <c r="I78" s="68" t="s">
        <v>272</v>
      </c>
      <c r="J78" s="68" t="s">
        <v>272</v>
      </c>
    </row>
  </sheetData>
  <sheetProtection/>
  <mergeCells count="8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J7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0"/>
  <sheetViews>
    <sheetView tabSelected="1" workbookViewId="0" topLeftCell="A19">
      <selection activeCell="A45" sqref="A45"/>
    </sheetView>
  </sheetViews>
  <sheetFormatPr defaultColWidth="9.140625" defaultRowHeight="12.75"/>
  <cols>
    <col min="1" max="1" width="32.7109375" style="0" customWidth="1"/>
    <col min="2" max="2" width="5.421875" style="0" customWidth="1"/>
    <col min="3" max="3" width="21.421875" style="0" customWidth="1"/>
    <col min="4" max="4" width="34.7109375" style="0" customWidth="1"/>
    <col min="5" max="5" width="5.421875" style="0" customWidth="1"/>
    <col min="6" max="9" width="21.421875" style="0" customWidth="1"/>
  </cols>
  <sheetData>
    <row r="1" spans="1:9" ht="27.75" customHeight="1">
      <c r="A1" s="51"/>
      <c r="B1" s="2"/>
      <c r="C1" s="2"/>
      <c r="D1" s="2"/>
      <c r="E1" s="3" t="s">
        <v>273</v>
      </c>
      <c r="F1" s="2"/>
      <c r="G1" s="2"/>
      <c r="H1" s="2"/>
      <c r="I1" s="2"/>
    </row>
    <row r="2" spans="1:9" ht="15" customHeight="1">
      <c r="A2" s="4"/>
      <c r="B2" s="5"/>
      <c r="C2" s="5"/>
      <c r="D2" s="5"/>
      <c r="E2" s="5"/>
      <c r="F2" s="5"/>
      <c r="G2" s="5"/>
      <c r="H2" s="5"/>
      <c r="I2" s="70" t="s">
        <v>274</v>
      </c>
    </row>
    <row r="3" spans="1:9" ht="15" customHeight="1">
      <c r="A3" s="62" t="s">
        <v>2</v>
      </c>
      <c r="B3" s="7"/>
      <c r="C3" s="7"/>
      <c r="D3" s="7"/>
      <c r="E3" s="63"/>
      <c r="F3" s="7"/>
      <c r="G3" s="7"/>
      <c r="H3" s="7"/>
      <c r="I3" s="71" t="s">
        <v>3</v>
      </c>
    </row>
    <row r="4" spans="1:9" ht="19.5" customHeight="1">
      <c r="A4" s="9" t="s">
        <v>275</v>
      </c>
      <c r="B4" s="9" t="s">
        <v>275</v>
      </c>
      <c r="C4" s="9" t="s">
        <v>275</v>
      </c>
      <c r="D4" s="9" t="s">
        <v>276</v>
      </c>
      <c r="E4" s="9" t="s">
        <v>276</v>
      </c>
      <c r="F4" s="9" t="s">
        <v>276</v>
      </c>
      <c r="G4" s="9" t="s">
        <v>276</v>
      </c>
      <c r="H4" s="9" t="s">
        <v>276</v>
      </c>
      <c r="I4" s="9" t="s">
        <v>276</v>
      </c>
    </row>
    <row r="5" spans="1:9" ht="19.5" customHeight="1">
      <c r="A5" s="65" t="s">
        <v>277</v>
      </c>
      <c r="B5" s="65" t="s">
        <v>7</v>
      </c>
      <c r="C5" s="65" t="s">
        <v>278</v>
      </c>
      <c r="D5" s="65" t="s">
        <v>279</v>
      </c>
      <c r="E5" s="65" t="s">
        <v>7</v>
      </c>
      <c r="F5" s="9" t="s">
        <v>128</v>
      </c>
      <c r="G5" s="65" t="s">
        <v>280</v>
      </c>
      <c r="H5" s="65" t="s">
        <v>281</v>
      </c>
      <c r="I5" s="65" t="s">
        <v>282</v>
      </c>
    </row>
    <row r="6" spans="1:9" ht="19.5" customHeight="1">
      <c r="A6" s="65" t="s">
        <v>277</v>
      </c>
      <c r="B6" s="65" t="s">
        <v>7</v>
      </c>
      <c r="C6" s="65" t="s">
        <v>278</v>
      </c>
      <c r="D6" s="65" t="s">
        <v>279</v>
      </c>
      <c r="E6" s="65" t="s">
        <v>7</v>
      </c>
      <c r="F6" s="9" t="s">
        <v>128</v>
      </c>
      <c r="G6" s="65" t="s">
        <v>280</v>
      </c>
      <c r="H6" s="65" t="s">
        <v>281</v>
      </c>
      <c r="I6" s="65" t="s">
        <v>282</v>
      </c>
    </row>
    <row r="7" spans="1:9" ht="19.5" customHeight="1">
      <c r="A7" s="19" t="s">
        <v>283</v>
      </c>
      <c r="B7" s="14"/>
      <c r="C7" s="14" t="s">
        <v>11</v>
      </c>
      <c r="D7" s="14" t="s">
        <v>283</v>
      </c>
      <c r="E7" s="14"/>
      <c r="F7" s="14" t="s">
        <v>12</v>
      </c>
      <c r="G7" s="14" t="s">
        <v>20</v>
      </c>
      <c r="H7" s="14" t="s">
        <v>24</v>
      </c>
      <c r="I7" s="14" t="s">
        <v>28</v>
      </c>
    </row>
    <row r="8" spans="1:9" ht="19.5" customHeight="1">
      <c r="A8" s="40" t="s">
        <v>284</v>
      </c>
      <c r="B8" s="14" t="s">
        <v>11</v>
      </c>
      <c r="C8" s="67">
        <v>36611165.3</v>
      </c>
      <c r="D8" s="68" t="s">
        <v>14</v>
      </c>
      <c r="E8" s="14" t="s">
        <v>22</v>
      </c>
      <c r="F8" s="67">
        <v>475692.2</v>
      </c>
      <c r="G8" s="67">
        <v>475692.2</v>
      </c>
      <c r="H8" s="67"/>
      <c r="I8" s="67"/>
    </row>
    <row r="9" spans="1:9" ht="19.5" customHeight="1">
      <c r="A9" s="40" t="s">
        <v>285</v>
      </c>
      <c r="B9" s="14" t="s">
        <v>12</v>
      </c>
      <c r="C9" s="67"/>
      <c r="D9" s="68" t="s">
        <v>17</v>
      </c>
      <c r="E9" s="14" t="s">
        <v>26</v>
      </c>
      <c r="F9" s="67"/>
      <c r="G9" s="67"/>
      <c r="H9" s="67"/>
      <c r="I9" s="67"/>
    </row>
    <row r="10" spans="1:9" ht="19.5" customHeight="1">
      <c r="A10" s="40" t="s">
        <v>286</v>
      </c>
      <c r="B10" s="14" t="s">
        <v>20</v>
      </c>
      <c r="C10" s="67"/>
      <c r="D10" s="68" t="s">
        <v>21</v>
      </c>
      <c r="E10" s="14" t="s">
        <v>30</v>
      </c>
      <c r="F10" s="67"/>
      <c r="G10" s="67"/>
      <c r="H10" s="67"/>
      <c r="I10" s="67"/>
    </row>
    <row r="11" spans="1:9" ht="19.5" customHeight="1">
      <c r="A11" s="40"/>
      <c r="B11" s="14" t="s">
        <v>24</v>
      </c>
      <c r="C11" s="73"/>
      <c r="D11" s="68" t="s">
        <v>25</v>
      </c>
      <c r="E11" s="14" t="s">
        <v>34</v>
      </c>
      <c r="F11" s="67">
        <v>298500</v>
      </c>
      <c r="G11" s="67">
        <v>298500</v>
      </c>
      <c r="H11" s="67"/>
      <c r="I11" s="67"/>
    </row>
    <row r="12" spans="1:9" ht="19.5" customHeight="1">
      <c r="A12" s="40"/>
      <c r="B12" s="14" t="s">
        <v>28</v>
      </c>
      <c r="C12" s="73"/>
      <c r="D12" s="68" t="s">
        <v>29</v>
      </c>
      <c r="E12" s="14" t="s">
        <v>38</v>
      </c>
      <c r="F12" s="67"/>
      <c r="G12" s="67"/>
      <c r="H12" s="67"/>
      <c r="I12" s="67"/>
    </row>
    <row r="13" spans="1:9" ht="19.5" customHeight="1">
      <c r="A13" s="40"/>
      <c r="B13" s="14" t="s">
        <v>32</v>
      </c>
      <c r="C13" s="73"/>
      <c r="D13" s="68" t="s">
        <v>33</v>
      </c>
      <c r="E13" s="14" t="s">
        <v>42</v>
      </c>
      <c r="F13" s="67">
        <v>658710</v>
      </c>
      <c r="G13" s="67">
        <v>658710</v>
      </c>
      <c r="H13" s="67"/>
      <c r="I13" s="67"/>
    </row>
    <row r="14" spans="1:9" ht="19.5" customHeight="1">
      <c r="A14" s="40"/>
      <c r="B14" s="14" t="s">
        <v>36</v>
      </c>
      <c r="C14" s="73"/>
      <c r="D14" s="68" t="s">
        <v>37</v>
      </c>
      <c r="E14" s="14" t="s">
        <v>45</v>
      </c>
      <c r="F14" s="67"/>
      <c r="G14" s="67"/>
      <c r="H14" s="67"/>
      <c r="I14" s="67"/>
    </row>
    <row r="15" spans="1:9" ht="19.5" customHeight="1">
      <c r="A15" s="40"/>
      <c r="B15" s="14" t="s">
        <v>40</v>
      </c>
      <c r="C15" s="73"/>
      <c r="D15" s="68" t="s">
        <v>41</v>
      </c>
      <c r="E15" s="14" t="s">
        <v>48</v>
      </c>
      <c r="F15" s="67">
        <v>13691778.79</v>
      </c>
      <c r="G15" s="67">
        <v>13691778.79</v>
      </c>
      <c r="H15" s="67"/>
      <c r="I15" s="67"/>
    </row>
    <row r="16" spans="1:9" ht="19.5" customHeight="1">
      <c r="A16" s="40"/>
      <c r="B16" s="14" t="s">
        <v>43</v>
      </c>
      <c r="C16" s="73"/>
      <c r="D16" s="68" t="s">
        <v>44</v>
      </c>
      <c r="E16" s="14" t="s">
        <v>51</v>
      </c>
      <c r="F16" s="67">
        <v>1602170.39</v>
      </c>
      <c r="G16" s="67">
        <v>1602170.39</v>
      </c>
      <c r="H16" s="67"/>
      <c r="I16" s="67"/>
    </row>
    <row r="17" spans="1:9" ht="19.5" customHeight="1">
      <c r="A17" s="40"/>
      <c r="B17" s="14" t="s">
        <v>46</v>
      </c>
      <c r="C17" s="73"/>
      <c r="D17" s="68" t="s">
        <v>47</v>
      </c>
      <c r="E17" s="14" t="s">
        <v>54</v>
      </c>
      <c r="F17" s="67">
        <v>2350000</v>
      </c>
      <c r="G17" s="67">
        <v>2350000</v>
      </c>
      <c r="H17" s="67"/>
      <c r="I17" s="67"/>
    </row>
    <row r="18" spans="1:9" ht="19.5" customHeight="1">
      <c r="A18" s="40"/>
      <c r="B18" s="14" t="s">
        <v>49</v>
      </c>
      <c r="C18" s="73"/>
      <c r="D18" s="68" t="s">
        <v>50</v>
      </c>
      <c r="E18" s="14" t="s">
        <v>57</v>
      </c>
      <c r="F18" s="67"/>
      <c r="G18" s="67"/>
      <c r="H18" s="67"/>
      <c r="I18" s="67"/>
    </row>
    <row r="19" spans="1:9" ht="19.5" customHeight="1">
      <c r="A19" s="40"/>
      <c r="B19" s="14" t="s">
        <v>52</v>
      </c>
      <c r="C19" s="73"/>
      <c r="D19" s="68" t="s">
        <v>53</v>
      </c>
      <c r="E19" s="14" t="s">
        <v>60</v>
      </c>
      <c r="F19" s="67">
        <v>16641553.92</v>
      </c>
      <c r="G19" s="67">
        <v>16641553.92</v>
      </c>
      <c r="H19" s="67"/>
      <c r="I19" s="67"/>
    </row>
    <row r="20" spans="1:9" ht="19.5" customHeight="1">
      <c r="A20" s="40"/>
      <c r="B20" s="14" t="s">
        <v>55</v>
      </c>
      <c r="C20" s="73"/>
      <c r="D20" s="68" t="s">
        <v>56</v>
      </c>
      <c r="E20" s="14" t="s">
        <v>63</v>
      </c>
      <c r="F20" s="67"/>
      <c r="G20" s="67"/>
      <c r="H20" s="67"/>
      <c r="I20" s="67"/>
    </row>
    <row r="21" spans="1:9" ht="19.5" customHeight="1">
      <c r="A21" s="40"/>
      <c r="B21" s="14" t="s">
        <v>58</v>
      </c>
      <c r="C21" s="73"/>
      <c r="D21" s="68" t="s">
        <v>59</v>
      </c>
      <c r="E21" s="14" t="s">
        <v>66</v>
      </c>
      <c r="F21" s="67"/>
      <c r="G21" s="67"/>
      <c r="H21" s="67"/>
      <c r="I21" s="67"/>
    </row>
    <row r="22" spans="1:9" ht="19.5" customHeight="1">
      <c r="A22" s="40"/>
      <c r="B22" s="14" t="s">
        <v>61</v>
      </c>
      <c r="C22" s="73"/>
      <c r="D22" s="68" t="s">
        <v>62</v>
      </c>
      <c r="E22" s="14" t="s">
        <v>69</v>
      </c>
      <c r="F22" s="67"/>
      <c r="G22" s="67"/>
      <c r="H22" s="67"/>
      <c r="I22" s="67"/>
    </row>
    <row r="23" spans="1:9" ht="19.5" customHeight="1">
      <c r="A23" s="40"/>
      <c r="B23" s="14" t="s">
        <v>64</v>
      </c>
      <c r="C23" s="73"/>
      <c r="D23" s="68" t="s">
        <v>65</v>
      </c>
      <c r="E23" s="14" t="s">
        <v>72</v>
      </c>
      <c r="F23" s="67"/>
      <c r="G23" s="67"/>
      <c r="H23" s="67"/>
      <c r="I23" s="67"/>
    </row>
    <row r="24" spans="1:9" ht="19.5" customHeight="1">
      <c r="A24" s="40"/>
      <c r="B24" s="14" t="s">
        <v>67</v>
      </c>
      <c r="C24" s="73"/>
      <c r="D24" s="68" t="s">
        <v>68</v>
      </c>
      <c r="E24" s="14" t="s">
        <v>75</v>
      </c>
      <c r="F24" s="67"/>
      <c r="G24" s="67"/>
      <c r="H24" s="67"/>
      <c r="I24" s="67"/>
    </row>
    <row r="25" spans="1:9" ht="19.5" customHeight="1">
      <c r="A25" s="40"/>
      <c r="B25" s="14" t="s">
        <v>70</v>
      </c>
      <c r="C25" s="73"/>
      <c r="D25" s="68" t="s">
        <v>71</v>
      </c>
      <c r="E25" s="14" t="s">
        <v>78</v>
      </c>
      <c r="F25" s="67"/>
      <c r="G25" s="67"/>
      <c r="H25" s="67"/>
      <c r="I25" s="67"/>
    </row>
    <row r="26" spans="1:9" ht="19.5" customHeight="1">
      <c r="A26" s="40"/>
      <c r="B26" s="14" t="s">
        <v>73</v>
      </c>
      <c r="C26" s="73"/>
      <c r="D26" s="68" t="s">
        <v>74</v>
      </c>
      <c r="E26" s="14" t="s">
        <v>81</v>
      </c>
      <c r="F26" s="67">
        <v>542985</v>
      </c>
      <c r="G26" s="67">
        <v>542985</v>
      </c>
      <c r="H26" s="67"/>
      <c r="I26" s="67"/>
    </row>
    <row r="27" spans="1:9" ht="19.5" customHeight="1">
      <c r="A27" s="40"/>
      <c r="B27" s="14" t="s">
        <v>76</v>
      </c>
      <c r="C27" s="73"/>
      <c r="D27" s="68" t="s">
        <v>77</v>
      </c>
      <c r="E27" s="14" t="s">
        <v>84</v>
      </c>
      <c r="F27" s="67"/>
      <c r="G27" s="67"/>
      <c r="H27" s="67"/>
      <c r="I27" s="67"/>
    </row>
    <row r="28" spans="1:9" ht="19.5" customHeight="1">
      <c r="A28" s="40"/>
      <c r="B28" s="14" t="s">
        <v>79</v>
      </c>
      <c r="C28" s="73"/>
      <c r="D28" s="13" t="s">
        <v>80</v>
      </c>
      <c r="E28" s="14" t="s">
        <v>87</v>
      </c>
      <c r="F28" s="67"/>
      <c r="G28" s="67"/>
      <c r="H28" s="67"/>
      <c r="I28" s="67"/>
    </row>
    <row r="29" spans="1:9" ht="19.5" customHeight="1">
      <c r="A29" s="40"/>
      <c r="B29" s="14" t="s">
        <v>82</v>
      </c>
      <c r="C29" s="73"/>
      <c r="D29" s="68" t="s">
        <v>83</v>
      </c>
      <c r="E29" s="14" t="s">
        <v>90</v>
      </c>
      <c r="F29" s="67">
        <v>349775</v>
      </c>
      <c r="G29" s="67">
        <v>349775</v>
      </c>
      <c r="H29" s="67"/>
      <c r="I29" s="67"/>
    </row>
    <row r="30" spans="1:9" ht="19.5" customHeight="1">
      <c r="A30" s="40"/>
      <c r="B30" s="14" t="s">
        <v>85</v>
      </c>
      <c r="C30" s="73"/>
      <c r="D30" s="68" t="s">
        <v>86</v>
      </c>
      <c r="E30" s="14" t="s">
        <v>93</v>
      </c>
      <c r="F30" s="67"/>
      <c r="G30" s="67"/>
      <c r="H30" s="67"/>
      <c r="I30" s="67"/>
    </row>
    <row r="31" spans="1:9" ht="19.5" customHeight="1">
      <c r="A31" s="40"/>
      <c r="B31" s="14" t="s">
        <v>88</v>
      </c>
      <c r="C31" s="73"/>
      <c r="D31" s="68" t="s">
        <v>89</v>
      </c>
      <c r="E31" s="14" t="s">
        <v>96</v>
      </c>
      <c r="F31" s="67"/>
      <c r="G31" s="67"/>
      <c r="H31" s="67"/>
      <c r="I31" s="67"/>
    </row>
    <row r="32" spans="1:9" ht="19.5" customHeight="1">
      <c r="A32" s="40"/>
      <c r="B32" s="14" t="s">
        <v>91</v>
      </c>
      <c r="C32" s="73"/>
      <c r="D32" s="13" t="s">
        <v>92</v>
      </c>
      <c r="E32" s="14" t="s">
        <v>100</v>
      </c>
      <c r="F32" s="67"/>
      <c r="G32" s="67"/>
      <c r="H32" s="67"/>
      <c r="I32" s="67"/>
    </row>
    <row r="33" spans="1:9" ht="19.5" customHeight="1">
      <c r="A33" s="40"/>
      <c r="B33" s="14" t="s">
        <v>94</v>
      </c>
      <c r="C33" s="73"/>
      <c r="D33" s="13" t="s">
        <v>95</v>
      </c>
      <c r="E33" s="14" t="s">
        <v>104</v>
      </c>
      <c r="F33" s="67"/>
      <c r="G33" s="67"/>
      <c r="H33" s="67"/>
      <c r="I33" s="67"/>
    </row>
    <row r="34" spans="1:9" ht="19.5" customHeight="1">
      <c r="A34" s="19" t="s">
        <v>97</v>
      </c>
      <c r="B34" s="14" t="s">
        <v>98</v>
      </c>
      <c r="C34" s="67">
        <v>36611165.3</v>
      </c>
      <c r="D34" s="14" t="s">
        <v>99</v>
      </c>
      <c r="E34" s="14" t="s">
        <v>108</v>
      </c>
      <c r="F34" s="67">
        <v>36611165.3</v>
      </c>
      <c r="G34" s="67">
        <v>36611165.3</v>
      </c>
      <c r="H34" s="67"/>
      <c r="I34" s="67"/>
    </row>
    <row r="35" spans="1:9" ht="19.5" customHeight="1">
      <c r="A35" s="40" t="s">
        <v>287</v>
      </c>
      <c r="B35" s="14" t="s">
        <v>102</v>
      </c>
      <c r="C35" s="67"/>
      <c r="D35" s="13" t="s">
        <v>288</v>
      </c>
      <c r="E35" s="14" t="s">
        <v>111</v>
      </c>
      <c r="F35" s="67"/>
      <c r="G35" s="67"/>
      <c r="H35" s="67"/>
      <c r="I35" s="67"/>
    </row>
    <row r="36" spans="1:9" ht="19.5" customHeight="1">
      <c r="A36" s="40" t="s">
        <v>284</v>
      </c>
      <c r="B36" s="14" t="s">
        <v>106</v>
      </c>
      <c r="C36" s="67"/>
      <c r="D36" s="13"/>
      <c r="E36" s="14" t="s">
        <v>289</v>
      </c>
      <c r="F36" s="73"/>
      <c r="G36" s="73"/>
      <c r="H36" s="73"/>
      <c r="I36" s="73"/>
    </row>
    <row r="37" spans="1:9" ht="19.5" customHeight="1">
      <c r="A37" s="40" t="s">
        <v>285</v>
      </c>
      <c r="B37" s="14" t="s">
        <v>110</v>
      </c>
      <c r="C37" s="67"/>
      <c r="D37" s="14"/>
      <c r="E37" s="14" t="s">
        <v>290</v>
      </c>
      <c r="F37" s="73"/>
      <c r="G37" s="73"/>
      <c r="H37" s="73"/>
      <c r="I37" s="73"/>
    </row>
    <row r="38" spans="1:9" ht="19.5" customHeight="1">
      <c r="A38" s="40" t="s">
        <v>286</v>
      </c>
      <c r="B38" s="14" t="s">
        <v>15</v>
      </c>
      <c r="C38" s="67"/>
      <c r="D38" s="13"/>
      <c r="E38" s="14" t="s">
        <v>291</v>
      </c>
      <c r="F38" s="73"/>
      <c r="G38" s="73"/>
      <c r="H38" s="73"/>
      <c r="I38" s="73"/>
    </row>
    <row r="39" spans="1:9" ht="19.5" customHeight="1">
      <c r="A39" s="19" t="s">
        <v>109</v>
      </c>
      <c r="B39" s="14" t="s">
        <v>18</v>
      </c>
      <c r="C39" s="67">
        <v>36611165.3</v>
      </c>
      <c r="D39" s="14" t="s">
        <v>109</v>
      </c>
      <c r="E39" s="14" t="s">
        <v>292</v>
      </c>
      <c r="F39" s="67">
        <v>36611165.3</v>
      </c>
      <c r="G39" s="67">
        <v>36611165.3</v>
      </c>
      <c r="H39" s="67"/>
      <c r="I39" s="67"/>
    </row>
    <row r="40" spans="1:9" ht="19.5" customHeight="1">
      <c r="A40" s="40" t="s">
        <v>293</v>
      </c>
      <c r="B40" s="13" t="s">
        <v>293</v>
      </c>
      <c r="C40" s="13" t="s">
        <v>293</v>
      </c>
      <c r="D40" s="13" t="s">
        <v>293</v>
      </c>
      <c r="E40" s="13" t="s">
        <v>293</v>
      </c>
      <c r="F40" s="13" t="s">
        <v>293</v>
      </c>
      <c r="G40" s="13" t="s">
        <v>293</v>
      </c>
      <c r="H40" s="13" t="s">
        <v>293</v>
      </c>
      <c r="I40" s="13" t="s">
        <v>293</v>
      </c>
    </row>
  </sheetData>
  <sheetProtection/>
  <mergeCells count="12">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78"/>
  <sheetViews>
    <sheetView tabSelected="1" workbookViewId="0" topLeftCell="A70">
      <selection activeCell="A45" sqref="A45:C45"/>
    </sheetView>
  </sheetViews>
  <sheetFormatPr defaultColWidth="9.140625" defaultRowHeight="12.75"/>
  <cols>
    <col min="1" max="3" width="3.140625" style="0" customWidth="1"/>
    <col min="4" max="4" width="29.8515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51"/>
      <c r="B1" s="2"/>
      <c r="C1" s="2"/>
      <c r="D1" s="2"/>
      <c r="E1" s="2"/>
      <c r="F1" s="2"/>
      <c r="G1" s="2"/>
      <c r="H1" s="2"/>
      <c r="I1" s="2"/>
      <c r="J1" s="3" t="s">
        <v>294</v>
      </c>
      <c r="K1" s="2"/>
      <c r="L1" s="2"/>
      <c r="M1" s="2"/>
      <c r="N1" s="2"/>
      <c r="O1" s="2"/>
      <c r="P1" s="2"/>
      <c r="Q1" s="2"/>
      <c r="R1" s="2"/>
      <c r="S1" s="2"/>
      <c r="T1" s="2"/>
    </row>
    <row r="2" spans="1:20" ht="15" customHeight="1">
      <c r="A2" s="4"/>
      <c r="B2" s="5"/>
      <c r="C2" s="5"/>
      <c r="D2" s="5"/>
      <c r="E2" s="5"/>
      <c r="F2" s="5"/>
      <c r="G2" s="5"/>
      <c r="H2" s="5"/>
      <c r="I2" s="5"/>
      <c r="J2" s="5"/>
      <c r="K2" s="5"/>
      <c r="L2" s="5"/>
      <c r="M2" s="5"/>
      <c r="N2" s="5"/>
      <c r="O2" s="5"/>
      <c r="P2" s="5"/>
      <c r="Q2" s="5"/>
      <c r="R2" s="5"/>
      <c r="S2" s="5"/>
      <c r="T2" s="70" t="s">
        <v>295</v>
      </c>
    </row>
    <row r="3" spans="1:20" ht="15" customHeight="1">
      <c r="A3" s="62" t="s">
        <v>2</v>
      </c>
      <c r="B3" s="7"/>
      <c r="C3" s="7"/>
      <c r="D3" s="7"/>
      <c r="E3" s="7"/>
      <c r="F3" s="7"/>
      <c r="G3" s="7"/>
      <c r="H3" s="7"/>
      <c r="I3" s="7"/>
      <c r="J3" s="63"/>
      <c r="K3" s="7"/>
      <c r="L3" s="7"/>
      <c r="M3" s="7"/>
      <c r="N3" s="7"/>
      <c r="O3" s="7"/>
      <c r="P3" s="7"/>
      <c r="Q3" s="7"/>
      <c r="R3" s="7"/>
      <c r="S3" s="7"/>
      <c r="T3" s="71" t="s">
        <v>3</v>
      </c>
    </row>
    <row r="4" spans="1:20" ht="19.5" customHeight="1">
      <c r="A4" s="64" t="s">
        <v>6</v>
      </c>
      <c r="B4" s="64" t="s">
        <v>6</v>
      </c>
      <c r="C4" s="64" t="s">
        <v>6</v>
      </c>
      <c r="D4" s="64" t="s">
        <v>6</v>
      </c>
      <c r="E4" s="65" t="s">
        <v>296</v>
      </c>
      <c r="F4" s="65" t="s">
        <v>296</v>
      </c>
      <c r="G4" s="65" t="s">
        <v>296</v>
      </c>
      <c r="H4" s="65" t="s">
        <v>297</v>
      </c>
      <c r="I4" s="65" t="s">
        <v>297</v>
      </c>
      <c r="J4" s="65" t="s">
        <v>297</v>
      </c>
      <c r="K4" s="65" t="s">
        <v>298</v>
      </c>
      <c r="L4" s="65" t="s">
        <v>298</v>
      </c>
      <c r="M4" s="65" t="s">
        <v>298</v>
      </c>
      <c r="N4" s="65" t="s">
        <v>298</v>
      </c>
      <c r="O4" s="65" t="s">
        <v>298</v>
      </c>
      <c r="P4" s="65" t="s">
        <v>107</v>
      </c>
      <c r="Q4" s="65" t="s">
        <v>107</v>
      </c>
      <c r="R4" s="65" t="s">
        <v>107</v>
      </c>
      <c r="S4" s="65" t="s">
        <v>107</v>
      </c>
      <c r="T4" s="65" t="s">
        <v>107</v>
      </c>
    </row>
    <row r="5" spans="1:20" ht="19.5" customHeight="1">
      <c r="A5" s="65" t="s">
        <v>121</v>
      </c>
      <c r="B5" s="65" t="s">
        <v>121</v>
      </c>
      <c r="C5" s="65" t="s">
        <v>121</v>
      </c>
      <c r="D5" s="65" t="s">
        <v>122</v>
      </c>
      <c r="E5" s="65" t="s">
        <v>128</v>
      </c>
      <c r="F5" s="65" t="s">
        <v>299</v>
      </c>
      <c r="G5" s="65" t="s">
        <v>300</v>
      </c>
      <c r="H5" s="65" t="s">
        <v>128</v>
      </c>
      <c r="I5" s="65" t="s">
        <v>267</v>
      </c>
      <c r="J5" s="65" t="s">
        <v>268</v>
      </c>
      <c r="K5" s="65" t="s">
        <v>128</v>
      </c>
      <c r="L5" s="65" t="s">
        <v>267</v>
      </c>
      <c r="M5" s="65" t="s">
        <v>267</v>
      </c>
      <c r="N5" s="65" t="s">
        <v>267</v>
      </c>
      <c r="O5" s="65" t="s">
        <v>268</v>
      </c>
      <c r="P5" s="65" t="s">
        <v>128</v>
      </c>
      <c r="Q5" s="65" t="s">
        <v>299</v>
      </c>
      <c r="R5" s="65" t="s">
        <v>300</v>
      </c>
      <c r="S5" s="65" t="s">
        <v>300</v>
      </c>
      <c r="T5" s="65" t="s">
        <v>300</v>
      </c>
    </row>
    <row r="6" spans="1:20" ht="19.5" customHeight="1">
      <c r="A6" s="65" t="s">
        <v>121</v>
      </c>
      <c r="B6" s="65" t="s">
        <v>121</v>
      </c>
      <c r="C6" s="65" t="s">
        <v>121</v>
      </c>
      <c r="D6" s="65" t="s">
        <v>122</v>
      </c>
      <c r="E6" s="65" t="s">
        <v>128</v>
      </c>
      <c r="F6" s="65" t="s">
        <v>299</v>
      </c>
      <c r="G6" s="65" t="s">
        <v>300</v>
      </c>
      <c r="H6" s="65" t="s">
        <v>128</v>
      </c>
      <c r="I6" s="65" t="s">
        <v>267</v>
      </c>
      <c r="J6" s="65" t="s">
        <v>268</v>
      </c>
      <c r="K6" s="65" t="s">
        <v>128</v>
      </c>
      <c r="L6" s="65" t="s">
        <v>123</v>
      </c>
      <c r="M6" s="65" t="s">
        <v>301</v>
      </c>
      <c r="N6" s="65" t="s">
        <v>302</v>
      </c>
      <c r="O6" s="65" t="s">
        <v>268</v>
      </c>
      <c r="P6" s="65" t="s">
        <v>128</v>
      </c>
      <c r="Q6" s="65" t="s">
        <v>299</v>
      </c>
      <c r="R6" s="65" t="s">
        <v>123</v>
      </c>
      <c r="S6" s="65" t="s">
        <v>303</v>
      </c>
      <c r="T6" s="65" t="s">
        <v>304</v>
      </c>
    </row>
    <row r="7" spans="1:20" ht="19.5" customHeight="1">
      <c r="A7" s="65" t="s">
        <v>121</v>
      </c>
      <c r="B7" s="65" t="s">
        <v>121</v>
      </c>
      <c r="C7" s="65" t="s">
        <v>121</v>
      </c>
      <c r="D7" s="65" t="s">
        <v>122</v>
      </c>
      <c r="E7" s="65" t="s">
        <v>128</v>
      </c>
      <c r="F7" s="65" t="s">
        <v>299</v>
      </c>
      <c r="G7" s="65" t="s">
        <v>300</v>
      </c>
      <c r="H7" s="65" t="s">
        <v>128</v>
      </c>
      <c r="I7" s="65" t="s">
        <v>267</v>
      </c>
      <c r="J7" s="65" t="s">
        <v>268</v>
      </c>
      <c r="K7" s="65" t="s">
        <v>128</v>
      </c>
      <c r="L7" s="65" t="s">
        <v>123</v>
      </c>
      <c r="M7" s="65" t="s">
        <v>301</v>
      </c>
      <c r="N7" s="65" t="s">
        <v>302</v>
      </c>
      <c r="O7" s="65" t="s">
        <v>268</v>
      </c>
      <c r="P7" s="65" t="s">
        <v>128</v>
      </c>
      <c r="Q7" s="65" t="s">
        <v>299</v>
      </c>
      <c r="R7" s="65" t="s">
        <v>123</v>
      </c>
      <c r="S7" s="65" t="s">
        <v>303</v>
      </c>
      <c r="T7" s="65" t="s">
        <v>304</v>
      </c>
    </row>
    <row r="8" spans="1:20" ht="19.5" customHeight="1">
      <c r="A8" s="65" t="s">
        <v>125</v>
      </c>
      <c r="B8" s="65" t="s">
        <v>126</v>
      </c>
      <c r="C8" s="65" t="s">
        <v>127</v>
      </c>
      <c r="D8" s="64" t="s">
        <v>10</v>
      </c>
      <c r="E8" s="56" t="s">
        <v>11</v>
      </c>
      <c r="F8" s="56" t="s">
        <v>12</v>
      </c>
      <c r="G8" s="56" t="s">
        <v>20</v>
      </c>
      <c r="H8" s="56" t="s">
        <v>24</v>
      </c>
      <c r="I8" s="56" t="s">
        <v>28</v>
      </c>
      <c r="J8" s="56" t="s">
        <v>32</v>
      </c>
      <c r="K8" s="56" t="s">
        <v>36</v>
      </c>
      <c r="L8" s="56" t="s">
        <v>40</v>
      </c>
      <c r="M8" s="56" t="s">
        <v>43</v>
      </c>
      <c r="N8" s="56" t="s">
        <v>46</v>
      </c>
      <c r="O8" s="56" t="s">
        <v>49</v>
      </c>
      <c r="P8" s="56" t="s">
        <v>52</v>
      </c>
      <c r="Q8" s="56" t="s">
        <v>55</v>
      </c>
      <c r="R8" s="56" t="s">
        <v>58</v>
      </c>
      <c r="S8" s="56" t="s">
        <v>61</v>
      </c>
      <c r="T8" s="56" t="s">
        <v>64</v>
      </c>
    </row>
    <row r="9" spans="1:20" ht="19.5" customHeight="1">
      <c r="A9" s="65" t="s">
        <v>125</v>
      </c>
      <c r="B9" s="65" t="s">
        <v>126</v>
      </c>
      <c r="C9" s="65" t="s">
        <v>127</v>
      </c>
      <c r="D9" s="65" t="s">
        <v>128</v>
      </c>
      <c r="E9" s="72"/>
      <c r="F9" s="72"/>
      <c r="G9" s="72"/>
      <c r="H9" s="72">
        <v>36611165.3</v>
      </c>
      <c r="I9" s="72">
        <v>22228240.37</v>
      </c>
      <c r="J9" s="72">
        <v>14382924.93</v>
      </c>
      <c r="K9" s="72">
        <v>36611165.3</v>
      </c>
      <c r="L9" s="72">
        <v>22228240.37</v>
      </c>
      <c r="M9" s="72">
        <v>21077583.31</v>
      </c>
      <c r="N9" s="72">
        <v>1150657.06</v>
      </c>
      <c r="O9" s="72">
        <v>14382924.93</v>
      </c>
      <c r="P9" s="72"/>
      <c r="Q9" s="72"/>
      <c r="R9" s="72"/>
      <c r="S9" s="72"/>
      <c r="T9" s="72"/>
    </row>
    <row r="10" spans="1:20" ht="19.5" customHeight="1">
      <c r="A10" s="48" t="s">
        <v>129</v>
      </c>
      <c r="B10" s="68" t="s">
        <v>129</v>
      </c>
      <c r="C10" s="68" t="s">
        <v>129</v>
      </c>
      <c r="D10" s="68" t="s">
        <v>130</v>
      </c>
      <c r="E10" s="67"/>
      <c r="F10" s="67"/>
      <c r="G10" s="67"/>
      <c r="H10" s="67">
        <v>475692.2</v>
      </c>
      <c r="I10" s="67">
        <v>183827</v>
      </c>
      <c r="J10" s="67">
        <v>291865.2</v>
      </c>
      <c r="K10" s="67">
        <v>475692.2</v>
      </c>
      <c r="L10" s="67">
        <v>183827</v>
      </c>
      <c r="M10" s="67">
        <v>151032.42</v>
      </c>
      <c r="N10" s="67">
        <v>32794.58</v>
      </c>
      <c r="O10" s="67">
        <v>291865.2</v>
      </c>
      <c r="P10" s="67"/>
      <c r="Q10" s="67"/>
      <c r="R10" s="67"/>
      <c r="S10" s="67"/>
      <c r="T10" s="67"/>
    </row>
    <row r="11" spans="1:20" ht="19.5" customHeight="1">
      <c r="A11" s="48" t="s">
        <v>131</v>
      </c>
      <c r="B11" s="68" t="s">
        <v>131</v>
      </c>
      <c r="C11" s="68" t="s">
        <v>131</v>
      </c>
      <c r="D11" s="68" t="s">
        <v>132</v>
      </c>
      <c r="E11" s="67"/>
      <c r="F11" s="67"/>
      <c r="G11" s="67"/>
      <c r="H11" s="67">
        <v>54799</v>
      </c>
      <c r="I11" s="67"/>
      <c r="J11" s="67">
        <v>54799</v>
      </c>
      <c r="K11" s="67">
        <v>54799</v>
      </c>
      <c r="L11" s="67"/>
      <c r="M11" s="67"/>
      <c r="N11" s="67"/>
      <c r="O11" s="67">
        <v>54799</v>
      </c>
      <c r="P11" s="67"/>
      <c r="Q11" s="67"/>
      <c r="R11" s="67"/>
      <c r="S11" s="67"/>
      <c r="T11" s="67"/>
    </row>
    <row r="12" spans="1:20" ht="19.5" customHeight="1">
      <c r="A12" s="48" t="s">
        <v>133</v>
      </c>
      <c r="B12" s="68" t="s">
        <v>133</v>
      </c>
      <c r="C12" s="68" t="s">
        <v>133</v>
      </c>
      <c r="D12" s="68" t="s">
        <v>134</v>
      </c>
      <c r="E12" s="67"/>
      <c r="F12" s="67"/>
      <c r="G12" s="67"/>
      <c r="H12" s="67">
        <v>54799</v>
      </c>
      <c r="I12" s="67"/>
      <c r="J12" s="67">
        <v>54799</v>
      </c>
      <c r="K12" s="67">
        <v>54799</v>
      </c>
      <c r="L12" s="67"/>
      <c r="M12" s="67"/>
      <c r="N12" s="67"/>
      <c r="O12" s="67">
        <v>54799</v>
      </c>
      <c r="P12" s="67"/>
      <c r="Q12" s="67"/>
      <c r="R12" s="67"/>
      <c r="S12" s="67"/>
      <c r="T12" s="67"/>
    </row>
    <row r="13" spans="1:20" ht="19.5" customHeight="1">
      <c r="A13" s="48" t="s">
        <v>135</v>
      </c>
      <c r="B13" s="68" t="s">
        <v>135</v>
      </c>
      <c r="C13" s="68" t="s">
        <v>135</v>
      </c>
      <c r="D13" s="68" t="s">
        <v>136</v>
      </c>
      <c r="E13" s="67"/>
      <c r="F13" s="67"/>
      <c r="G13" s="67"/>
      <c r="H13" s="67">
        <v>3140</v>
      </c>
      <c r="I13" s="67"/>
      <c r="J13" s="67">
        <v>3140</v>
      </c>
      <c r="K13" s="67">
        <v>3140</v>
      </c>
      <c r="L13" s="67"/>
      <c r="M13" s="67"/>
      <c r="N13" s="67"/>
      <c r="O13" s="67">
        <v>3140</v>
      </c>
      <c r="P13" s="67"/>
      <c r="Q13" s="67"/>
      <c r="R13" s="67"/>
      <c r="S13" s="67"/>
      <c r="T13" s="67"/>
    </row>
    <row r="14" spans="1:20" ht="19.5" customHeight="1">
      <c r="A14" s="48" t="s">
        <v>137</v>
      </c>
      <c r="B14" s="68" t="s">
        <v>137</v>
      </c>
      <c r="C14" s="68" t="s">
        <v>137</v>
      </c>
      <c r="D14" s="68" t="s">
        <v>138</v>
      </c>
      <c r="E14" s="67"/>
      <c r="F14" s="67"/>
      <c r="G14" s="67"/>
      <c r="H14" s="67">
        <v>3140</v>
      </c>
      <c r="I14" s="67"/>
      <c r="J14" s="67">
        <v>3140</v>
      </c>
      <c r="K14" s="67">
        <v>3140</v>
      </c>
      <c r="L14" s="67"/>
      <c r="M14" s="67"/>
      <c r="N14" s="67"/>
      <c r="O14" s="67">
        <v>3140</v>
      </c>
      <c r="P14" s="67"/>
      <c r="Q14" s="67"/>
      <c r="R14" s="67"/>
      <c r="S14" s="67"/>
      <c r="T14" s="67"/>
    </row>
    <row r="15" spans="1:20" ht="19.5" customHeight="1">
      <c r="A15" s="48" t="s">
        <v>139</v>
      </c>
      <c r="B15" s="68" t="s">
        <v>139</v>
      </c>
      <c r="C15" s="68" t="s">
        <v>139</v>
      </c>
      <c r="D15" s="68" t="s">
        <v>140</v>
      </c>
      <c r="E15" s="67"/>
      <c r="F15" s="67"/>
      <c r="G15" s="67"/>
      <c r="H15" s="67">
        <v>95166.2</v>
      </c>
      <c r="I15" s="67"/>
      <c r="J15" s="67">
        <v>95166.2</v>
      </c>
      <c r="K15" s="67">
        <v>95166.2</v>
      </c>
      <c r="L15" s="67"/>
      <c r="M15" s="67"/>
      <c r="N15" s="67"/>
      <c r="O15" s="67">
        <v>95166.2</v>
      </c>
      <c r="P15" s="67"/>
      <c r="Q15" s="67"/>
      <c r="R15" s="67"/>
      <c r="S15" s="67"/>
      <c r="T15" s="67"/>
    </row>
    <row r="16" spans="1:20" ht="19.5" customHeight="1">
      <c r="A16" s="48" t="s">
        <v>141</v>
      </c>
      <c r="B16" s="68" t="s">
        <v>141</v>
      </c>
      <c r="C16" s="68" t="s">
        <v>141</v>
      </c>
      <c r="D16" s="68" t="s">
        <v>142</v>
      </c>
      <c r="E16" s="67"/>
      <c r="F16" s="67"/>
      <c r="G16" s="67"/>
      <c r="H16" s="67">
        <v>95166.2</v>
      </c>
      <c r="I16" s="67"/>
      <c r="J16" s="67">
        <v>95166.2</v>
      </c>
      <c r="K16" s="67">
        <v>95166.2</v>
      </c>
      <c r="L16" s="67"/>
      <c r="M16" s="67"/>
      <c r="N16" s="67"/>
      <c r="O16" s="67">
        <v>95166.2</v>
      </c>
      <c r="P16" s="67"/>
      <c r="Q16" s="67"/>
      <c r="R16" s="67"/>
      <c r="S16" s="67"/>
      <c r="T16" s="67"/>
    </row>
    <row r="17" spans="1:20" ht="19.5" customHeight="1">
      <c r="A17" s="48" t="s">
        <v>143</v>
      </c>
      <c r="B17" s="68" t="s">
        <v>143</v>
      </c>
      <c r="C17" s="68" t="s">
        <v>143</v>
      </c>
      <c r="D17" s="68" t="s">
        <v>144</v>
      </c>
      <c r="E17" s="67"/>
      <c r="F17" s="67"/>
      <c r="G17" s="67"/>
      <c r="H17" s="67">
        <v>189027</v>
      </c>
      <c r="I17" s="67">
        <v>174027</v>
      </c>
      <c r="J17" s="67">
        <v>15000</v>
      </c>
      <c r="K17" s="67">
        <v>189027</v>
      </c>
      <c r="L17" s="67">
        <v>174027</v>
      </c>
      <c r="M17" s="67">
        <v>141232.42</v>
      </c>
      <c r="N17" s="67">
        <v>32794.58</v>
      </c>
      <c r="O17" s="67">
        <v>15000</v>
      </c>
      <c r="P17" s="67"/>
      <c r="Q17" s="67"/>
      <c r="R17" s="67"/>
      <c r="S17" s="67"/>
      <c r="T17" s="67"/>
    </row>
    <row r="18" spans="1:20" ht="19.5" customHeight="1">
      <c r="A18" s="48" t="s">
        <v>145</v>
      </c>
      <c r="B18" s="68" t="s">
        <v>145</v>
      </c>
      <c r="C18" s="68" t="s">
        <v>145</v>
      </c>
      <c r="D18" s="68" t="s">
        <v>146</v>
      </c>
      <c r="E18" s="67"/>
      <c r="F18" s="67"/>
      <c r="G18" s="67"/>
      <c r="H18" s="67">
        <v>174027</v>
      </c>
      <c r="I18" s="67">
        <v>174027</v>
      </c>
      <c r="J18" s="67"/>
      <c r="K18" s="67">
        <v>174027</v>
      </c>
      <c r="L18" s="67">
        <v>174027</v>
      </c>
      <c r="M18" s="67">
        <v>141232.42</v>
      </c>
      <c r="N18" s="67">
        <v>32794.58</v>
      </c>
      <c r="O18" s="67"/>
      <c r="P18" s="67"/>
      <c r="Q18" s="67"/>
      <c r="R18" s="67"/>
      <c r="S18" s="67"/>
      <c r="T18" s="67"/>
    </row>
    <row r="19" spans="1:20" ht="19.5" customHeight="1">
      <c r="A19" s="48" t="s">
        <v>147</v>
      </c>
      <c r="B19" s="68" t="s">
        <v>147</v>
      </c>
      <c r="C19" s="68" t="s">
        <v>147</v>
      </c>
      <c r="D19" s="68" t="s">
        <v>148</v>
      </c>
      <c r="E19" s="67"/>
      <c r="F19" s="67"/>
      <c r="G19" s="67"/>
      <c r="H19" s="67">
        <v>15000</v>
      </c>
      <c r="I19" s="67"/>
      <c r="J19" s="67">
        <v>15000</v>
      </c>
      <c r="K19" s="67">
        <v>15000</v>
      </c>
      <c r="L19" s="67"/>
      <c r="M19" s="67"/>
      <c r="N19" s="67"/>
      <c r="O19" s="67">
        <v>15000</v>
      </c>
      <c r="P19" s="67"/>
      <c r="Q19" s="67"/>
      <c r="R19" s="67"/>
      <c r="S19" s="67"/>
      <c r="T19" s="67"/>
    </row>
    <row r="20" spans="1:20" ht="19.5" customHeight="1">
      <c r="A20" s="48" t="s">
        <v>149</v>
      </c>
      <c r="B20" s="68" t="s">
        <v>149</v>
      </c>
      <c r="C20" s="68" t="s">
        <v>149</v>
      </c>
      <c r="D20" s="68" t="s">
        <v>150</v>
      </c>
      <c r="E20" s="67"/>
      <c r="F20" s="67"/>
      <c r="G20" s="67"/>
      <c r="H20" s="67">
        <v>39200</v>
      </c>
      <c r="I20" s="67"/>
      <c r="J20" s="67">
        <v>39200</v>
      </c>
      <c r="K20" s="67">
        <v>39200</v>
      </c>
      <c r="L20" s="67"/>
      <c r="M20" s="67"/>
      <c r="N20" s="67"/>
      <c r="O20" s="67">
        <v>39200</v>
      </c>
      <c r="P20" s="67"/>
      <c r="Q20" s="67"/>
      <c r="R20" s="67"/>
      <c r="S20" s="67"/>
      <c r="T20" s="67"/>
    </row>
    <row r="21" spans="1:20" ht="19.5" customHeight="1">
      <c r="A21" s="48" t="s">
        <v>151</v>
      </c>
      <c r="B21" s="68" t="s">
        <v>151</v>
      </c>
      <c r="C21" s="68" t="s">
        <v>151</v>
      </c>
      <c r="D21" s="68" t="s">
        <v>152</v>
      </c>
      <c r="E21" s="67"/>
      <c r="F21" s="67"/>
      <c r="G21" s="67"/>
      <c r="H21" s="67">
        <v>14000</v>
      </c>
      <c r="I21" s="67"/>
      <c r="J21" s="67">
        <v>14000</v>
      </c>
      <c r="K21" s="67">
        <v>14000</v>
      </c>
      <c r="L21" s="67"/>
      <c r="M21" s="67"/>
      <c r="N21" s="67"/>
      <c r="O21" s="67">
        <v>14000</v>
      </c>
      <c r="P21" s="67"/>
      <c r="Q21" s="67"/>
      <c r="R21" s="67"/>
      <c r="S21" s="67"/>
      <c r="T21" s="67"/>
    </row>
    <row r="22" spans="1:20" ht="19.5" customHeight="1">
      <c r="A22" s="48" t="s">
        <v>153</v>
      </c>
      <c r="B22" s="68" t="s">
        <v>153</v>
      </c>
      <c r="C22" s="68" t="s">
        <v>153</v>
      </c>
      <c r="D22" s="68" t="s">
        <v>154</v>
      </c>
      <c r="E22" s="67"/>
      <c r="F22" s="67"/>
      <c r="G22" s="67"/>
      <c r="H22" s="67">
        <v>25200</v>
      </c>
      <c r="I22" s="67"/>
      <c r="J22" s="67">
        <v>25200</v>
      </c>
      <c r="K22" s="67">
        <v>25200</v>
      </c>
      <c r="L22" s="67"/>
      <c r="M22" s="67"/>
      <c r="N22" s="67"/>
      <c r="O22" s="67">
        <v>25200</v>
      </c>
      <c r="P22" s="67"/>
      <c r="Q22" s="67"/>
      <c r="R22" s="67"/>
      <c r="S22" s="67"/>
      <c r="T22" s="67"/>
    </row>
    <row r="23" spans="1:20" ht="19.5" customHeight="1">
      <c r="A23" s="48" t="s">
        <v>155</v>
      </c>
      <c r="B23" s="68" t="s">
        <v>155</v>
      </c>
      <c r="C23" s="68" t="s">
        <v>155</v>
      </c>
      <c r="D23" s="68" t="s">
        <v>156</v>
      </c>
      <c r="E23" s="67"/>
      <c r="F23" s="67"/>
      <c r="G23" s="67"/>
      <c r="H23" s="67">
        <v>84560</v>
      </c>
      <c r="I23" s="67"/>
      <c r="J23" s="67">
        <v>84560</v>
      </c>
      <c r="K23" s="67">
        <v>84560</v>
      </c>
      <c r="L23" s="67"/>
      <c r="M23" s="67"/>
      <c r="N23" s="67"/>
      <c r="O23" s="67">
        <v>84560</v>
      </c>
      <c r="P23" s="67"/>
      <c r="Q23" s="67"/>
      <c r="R23" s="67"/>
      <c r="S23" s="67"/>
      <c r="T23" s="67"/>
    </row>
    <row r="24" spans="1:20" ht="19.5" customHeight="1">
      <c r="A24" s="48" t="s">
        <v>157</v>
      </c>
      <c r="B24" s="68" t="s">
        <v>157</v>
      </c>
      <c r="C24" s="68" t="s">
        <v>157</v>
      </c>
      <c r="D24" s="68" t="s">
        <v>158</v>
      </c>
      <c r="E24" s="67"/>
      <c r="F24" s="67"/>
      <c r="G24" s="67"/>
      <c r="H24" s="67">
        <v>84560</v>
      </c>
      <c r="I24" s="67"/>
      <c r="J24" s="67">
        <v>84560</v>
      </c>
      <c r="K24" s="67">
        <v>84560</v>
      </c>
      <c r="L24" s="67"/>
      <c r="M24" s="67"/>
      <c r="N24" s="67"/>
      <c r="O24" s="67">
        <v>84560</v>
      </c>
      <c r="P24" s="67"/>
      <c r="Q24" s="67"/>
      <c r="R24" s="67"/>
      <c r="S24" s="67"/>
      <c r="T24" s="67"/>
    </row>
    <row r="25" spans="1:20" ht="19.5" customHeight="1">
      <c r="A25" s="48" t="s">
        <v>159</v>
      </c>
      <c r="B25" s="68" t="s">
        <v>159</v>
      </c>
      <c r="C25" s="68" t="s">
        <v>159</v>
      </c>
      <c r="D25" s="68" t="s">
        <v>160</v>
      </c>
      <c r="E25" s="67"/>
      <c r="F25" s="67"/>
      <c r="G25" s="67"/>
      <c r="H25" s="67">
        <v>9800</v>
      </c>
      <c r="I25" s="67">
        <v>9800</v>
      </c>
      <c r="J25" s="67"/>
      <c r="K25" s="67">
        <v>9800</v>
      </c>
      <c r="L25" s="67">
        <v>9800</v>
      </c>
      <c r="M25" s="67">
        <v>9800</v>
      </c>
      <c r="N25" s="67"/>
      <c r="O25" s="67"/>
      <c r="P25" s="67"/>
      <c r="Q25" s="67"/>
      <c r="R25" s="67"/>
      <c r="S25" s="67"/>
      <c r="T25" s="67"/>
    </row>
    <row r="26" spans="1:20" ht="19.5" customHeight="1">
      <c r="A26" s="48" t="s">
        <v>161</v>
      </c>
      <c r="B26" s="68" t="s">
        <v>161</v>
      </c>
      <c r="C26" s="68" t="s">
        <v>161</v>
      </c>
      <c r="D26" s="68" t="s">
        <v>146</v>
      </c>
      <c r="E26" s="67"/>
      <c r="F26" s="67"/>
      <c r="G26" s="67"/>
      <c r="H26" s="67">
        <v>9800</v>
      </c>
      <c r="I26" s="67">
        <v>9800</v>
      </c>
      <c r="J26" s="67"/>
      <c r="K26" s="67">
        <v>9800</v>
      </c>
      <c r="L26" s="67">
        <v>9800</v>
      </c>
      <c r="M26" s="67">
        <v>9800</v>
      </c>
      <c r="N26" s="67"/>
      <c r="O26" s="67"/>
      <c r="P26" s="67"/>
      <c r="Q26" s="67"/>
      <c r="R26" s="67"/>
      <c r="S26" s="67"/>
      <c r="T26" s="67"/>
    </row>
    <row r="27" spans="1:20" ht="19.5" customHeight="1">
      <c r="A27" s="48" t="s">
        <v>162</v>
      </c>
      <c r="B27" s="68" t="s">
        <v>162</v>
      </c>
      <c r="C27" s="68" t="s">
        <v>162</v>
      </c>
      <c r="D27" s="68" t="s">
        <v>163</v>
      </c>
      <c r="E27" s="67"/>
      <c r="F27" s="67"/>
      <c r="G27" s="67"/>
      <c r="H27" s="67">
        <v>298500</v>
      </c>
      <c r="I27" s="67"/>
      <c r="J27" s="67">
        <v>298500</v>
      </c>
      <c r="K27" s="67">
        <v>298500</v>
      </c>
      <c r="L27" s="67"/>
      <c r="M27" s="67"/>
      <c r="N27" s="67"/>
      <c r="O27" s="67">
        <v>298500</v>
      </c>
      <c r="P27" s="67"/>
      <c r="Q27" s="67"/>
      <c r="R27" s="67"/>
      <c r="S27" s="67"/>
      <c r="T27" s="67"/>
    </row>
    <row r="28" spans="1:20" ht="19.5" customHeight="1">
      <c r="A28" s="48" t="s">
        <v>164</v>
      </c>
      <c r="B28" s="68" t="s">
        <v>164</v>
      </c>
      <c r="C28" s="68" t="s">
        <v>164</v>
      </c>
      <c r="D28" s="68" t="s">
        <v>165</v>
      </c>
      <c r="E28" s="67"/>
      <c r="F28" s="67"/>
      <c r="G28" s="67"/>
      <c r="H28" s="67">
        <v>298500</v>
      </c>
      <c r="I28" s="67"/>
      <c r="J28" s="67">
        <v>298500</v>
      </c>
      <c r="K28" s="67">
        <v>298500</v>
      </c>
      <c r="L28" s="67"/>
      <c r="M28" s="67"/>
      <c r="N28" s="67"/>
      <c r="O28" s="67">
        <v>298500</v>
      </c>
      <c r="P28" s="67"/>
      <c r="Q28" s="67"/>
      <c r="R28" s="67"/>
      <c r="S28" s="67"/>
      <c r="T28" s="67"/>
    </row>
    <row r="29" spans="1:20" ht="19.5" customHeight="1">
      <c r="A29" s="48" t="s">
        <v>166</v>
      </c>
      <c r="B29" s="68" t="s">
        <v>166</v>
      </c>
      <c r="C29" s="68" t="s">
        <v>166</v>
      </c>
      <c r="D29" s="68" t="s">
        <v>167</v>
      </c>
      <c r="E29" s="67"/>
      <c r="F29" s="67"/>
      <c r="G29" s="67"/>
      <c r="H29" s="67">
        <v>298500</v>
      </c>
      <c r="I29" s="67"/>
      <c r="J29" s="67">
        <v>298500</v>
      </c>
      <c r="K29" s="67">
        <v>298500</v>
      </c>
      <c r="L29" s="67"/>
      <c r="M29" s="67"/>
      <c r="N29" s="67"/>
      <c r="O29" s="67">
        <v>298500</v>
      </c>
      <c r="P29" s="67"/>
      <c r="Q29" s="67"/>
      <c r="R29" s="67"/>
      <c r="S29" s="67"/>
      <c r="T29" s="67"/>
    </row>
    <row r="30" spans="1:20" ht="19.5" customHeight="1">
      <c r="A30" s="48" t="s">
        <v>168</v>
      </c>
      <c r="B30" s="68" t="s">
        <v>168</v>
      </c>
      <c r="C30" s="68" t="s">
        <v>168</v>
      </c>
      <c r="D30" s="68" t="s">
        <v>169</v>
      </c>
      <c r="E30" s="67"/>
      <c r="F30" s="67"/>
      <c r="G30" s="67"/>
      <c r="H30" s="67">
        <v>658710</v>
      </c>
      <c r="I30" s="67"/>
      <c r="J30" s="67">
        <v>658710</v>
      </c>
      <c r="K30" s="67">
        <v>658710</v>
      </c>
      <c r="L30" s="67"/>
      <c r="M30" s="67"/>
      <c r="N30" s="67"/>
      <c r="O30" s="67">
        <v>658710</v>
      </c>
      <c r="P30" s="67"/>
      <c r="Q30" s="67"/>
      <c r="R30" s="67"/>
      <c r="S30" s="67"/>
      <c r="T30" s="67"/>
    </row>
    <row r="31" spans="1:20" ht="19.5" customHeight="1">
      <c r="A31" s="48" t="s">
        <v>170</v>
      </c>
      <c r="B31" s="68" t="s">
        <v>170</v>
      </c>
      <c r="C31" s="68" t="s">
        <v>170</v>
      </c>
      <c r="D31" s="68" t="s">
        <v>171</v>
      </c>
      <c r="E31" s="67"/>
      <c r="F31" s="67"/>
      <c r="G31" s="67"/>
      <c r="H31" s="67">
        <v>658710</v>
      </c>
      <c r="I31" s="67"/>
      <c r="J31" s="67">
        <v>658710</v>
      </c>
      <c r="K31" s="67">
        <v>658710</v>
      </c>
      <c r="L31" s="67"/>
      <c r="M31" s="67"/>
      <c r="N31" s="67"/>
      <c r="O31" s="67">
        <v>658710</v>
      </c>
      <c r="P31" s="67"/>
      <c r="Q31" s="67"/>
      <c r="R31" s="67"/>
      <c r="S31" s="67"/>
      <c r="T31" s="67"/>
    </row>
    <row r="32" spans="1:20" ht="19.5" customHeight="1">
      <c r="A32" s="48" t="s">
        <v>172</v>
      </c>
      <c r="B32" s="68" t="s">
        <v>172</v>
      </c>
      <c r="C32" s="68" t="s">
        <v>172</v>
      </c>
      <c r="D32" s="68" t="s">
        <v>173</v>
      </c>
      <c r="E32" s="67"/>
      <c r="F32" s="67"/>
      <c r="G32" s="67"/>
      <c r="H32" s="67">
        <v>658710</v>
      </c>
      <c r="I32" s="67"/>
      <c r="J32" s="67">
        <v>658710</v>
      </c>
      <c r="K32" s="67">
        <v>658710</v>
      </c>
      <c r="L32" s="67"/>
      <c r="M32" s="67"/>
      <c r="N32" s="67"/>
      <c r="O32" s="67">
        <v>658710</v>
      </c>
      <c r="P32" s="67"/>
      <c r="Q32" s="67"/>
      <c r="R32" s="67"/>
      <c r="S32" s="67"/>
      <c r="T32" s="67"/>
    </row>
    <row r="33" spans="1:20" ht="19.5" customHeight="1">
      <c r="A33" s="48" t="s">
        <v>174</v>
      </c>
      <c r="B33" s="68" t="s">
        <v>174</v>
      </c>
      <c r="C33" s="68" t="s">
        <v>174</v>
      </c>
      <c r="D33" s="68" t="s">
        <v>175</v>
      </c>
      <c r="E33" s="67"/>
      <c r="F33" s="67"/>
      <c r="G33" s="67"/>
      <c r="H33" s="67">
        <v>13691778.79</v>
      </c>
      <c r="I33" s="67">
        <v>11809646.3</v>
      </c>
      <c r="J33" s="67">
        <v>1882132.49</v>
      </c>
      <c r="K33" s="67">
        <v>13691778.79</v>
      </c>
      <c r="L33" s="67">
        <v>11809646.3</v>
      </c>
      <c r="M33" s="67">
        <v>11782046.3</v>
      </c>
      <c r="N33" s="67">
        <v>27600</v>
      </c>
      <c r="O33" s="67">
        <v>1882132.49</v>
      </c>
      <c r="P33" s="67"/>
      <c r="Q33" s="67"/>
      <c r="R33" s="67"/>
      <c r="S33" s="67"/>
      <c r="T33" s="67"/>
    </row>
    <row r="34" spans="1:20" ht="19.5" customHeight="1">
      <c r="A34" s="48" t="s">
        <v>176</v>
      </c>
      <c r="B34" s="68" t="s">
        <v>176</v>
      </c>
      <c r="C34" s="68" t="s">
        <v>176</v>
      </c>
      <c r="D34" s="68" t="s">
        <v>177</v>
      </c>
      <c r="E34" s="67"/>
      <c r="F34" s="67"/>
      <c r="G34" s="67"/>
      <c r="H34" s="67">
        <v>8939539.36</v>
      </c>
      <c r="I34" s="67">
        <v>7882689.36</v>
      </c>
      <c r="J34" s="67">
        <v>1056850</v>
      </c>
      <c r="K34" s="67">
        <v>8939539.36</v>
      </c>
      <c r="L34" s="67">
        <v>7882689.36</v>
      </c>
      <c r="M34" s="67">
        <v>7882689.36</v>
      </c>
      <c r="N34" s="67"/>
      <c r="O34" s="67">
        <v>1056850</v>
      </c>
      <c r="P34" s="67"/>
      <c r="Q34" s="67"/>
      <c r="R34" s="67"/>
      <c r="S34" s="67"/>
      <c r="T34" s="67"/>
    </row>
    <row r="35" spans="1:20" ht="19.5" customHeight="1">
      <c r="A35" s="48" t="s">
        <v>178</v>
      </c>
      <c r="B35" s="68" t="s">
        <v>178</v>
      </c>
      <c r="C35" s="68" t="s">
        <v>178</v>
      </c>
      <c r="D35" s="68" t="s">
        <v>179</v>
      </c>
      <c r="E35" s="67"/>
      <c r="F35" s="67"/>
      <c r="G35" s="67"/>
      <c r="H35" s="67">
        <v>8939539.36</v>
      </c>
      <c r="I35" s="67">
        <v>7882689.36</v>
      </c>
      <c r="J35" s="67">
        <v>1056850</v>
      </c>
      <c r="K35" s="67">
        <v>8939539.36</v>
      </c>
      <c r="L35" s="67">
        <v>7882689.36</v>
      </c>
      <c r="M35" s="67">
        <v>7882689.36</v>
      </c>
      <c r="N35" s="67"/>
      <c r="O35" s="67">
        <v>1056850</v>
      </c>
      <c r="P35" s="67"/>
      <c r="Q35" s="67"/>
      <c r="R35" s="67"/>
      <c r="S35" s="67"/>
      <c r="T35" s="67"/>
    </row>
    <row r="36" spans="1:20" ht="19.5" customHeight="1">
      <c r="A36" s="48" t="s">
        <v>180</v>
      </c>
      <c r="B36" s="68" t="s">
        <v>180</v>
      </c>
      <c r="C36" s="68" t="s">
        <v>180</v>
      </c>
      <c r="D36" s="68" t="s">
        <v>181</v>
      </c>
      <c r="E36" s="67"/>
      <c r="F36" s="67"/>
      <c r="G36" s="67"/>
      <c r="H36" s="67">
        <v>4658130.66</v>
      </c>
      <c r="I36" s="67">
        <v>3926956.94</v>
      </c>
      <c r="J36" s="67">
        <v>731173.72</v>
      </c>
      <c r="K36" s="67">
        <v>4658130.66</v>
      </c>
      <c r="L36" s="67">
        <v>3926956.94</v>
      </c>
      <c r="M36" s="67">
        <v>3899356.94</v>
      </c>
      <c r="N36" s="67">
        <v>27600</v>
      </c>
      <c r="O36" s="67">
        <v>731173.72</v>
      </c>
      <c r="P36" s="67"/>
      <c r="Q36" s="67"/>
      <c r="R36" s="67"/>
      <c r="S36" s="67"/>
      <c r="T36" s="67"/>
    </row>
    <row r="37" spans="1:20" ht="19.5" customHeight="1">
      <c r="A37" s="48" t="s">
        <v>182</v>
      </c>
      <c r="B37" s="68" t="s">
        <v>182</v>
      </c>
      <c r="C37" s="68" t="s">
        <v>182</v>
      </c>
      <c r="D37" s="68" t="s">
        <v>183</v>
      </c>
      <c r="E37" s="67"/>
      <c r="F37" s="67"/>
      <c r="G37" s="67"/>
      <c r="H37" s="67">
        <v>1365375.6</v>
      </c>
      <c r="I37" s="67">
        <v>1365375.6</v>
      </c>
      <c r="J37" s="67"/>
      <c r="K37" s="67">
        <v>1365375.6</v>
      </c>
      <c r="L37" s="67">
        <v>1365375.6</v>
      </c>
      <c r="M37" s="67">
        <v>1353375.6</v>
      </c>
      <c r="N37" s="67">
        <v>12000</v>
      </c>
      <c r="O37" s="67"/>
      <c r="P37" s="67"/>
      <c r="Q37" s="67"/>
      <c r="R37" s="67"/>
      <c r="S37" s="67"/>
      <c r="T37" s="67"/>
    </row>
    <row r="38" spans="1:20" ht="19.5" customHeight="1">
      <c r="A38" s="48" t="s">
        <v>184</v>
      </c>
      <c r="B38" s="68" t="s">
        <v>184</v>
      </c>
      <c r="C38" s="68" t="s">
        <v>184</v>
      </c>
      <c r="D38" s="68" t="s">
        <v>185</v>
      </c>
      <c r="E38" s="67"/>
      <c r="F38" s="67"/>
      <c r="G38" s="67"/>
      <c r="H38" s="67">
        <v>1511265.3</v>
      </c>
      <c r="I38" s="67">
        <v>1511265.3</v>
      </c>
      <c r="J38" s="67"/>
      <c r="K38" s="67">
        <v>1511265.3</v>
      </c>
      <c r="L38" s="67">
        <v>1511265.3</v>
      </c>
      <c r="M38" s="67">
        <v>1495665.3</v>
      </c>
      <c r="N38" s="67">
        <v>15600</v>
      </c>
      <c r="O38" s="67"/>
      <c r="P38" s="67"/>
      <c r="Q38" s="67"/>
      <c r="R38" s="67"/>
      <c r="S38" s="67"/>
      <c r="T38" s="67"/>
    </row>
    <row r="39" spans="1:20" ht="19.5" customHeight="1">
      <c r="A39" s="48" t="s">
        <v>186</v>
      </c>
      <c r="B39" s="68" t="s">
        <v>186</v>
      </c>
      <c r="C39" s="68" t="s">
        <v>186</v>
      </c>
      <c r="D39" s="68" t="s">
        <v>187</v>
      </c>
      <c r="E39" s="67"/>
      <c r="F39" s="67"/>
      <c r="G39" s="67"/>
      <c r="H39" s="67">
        <v>710952.96</v>
      </c>
      <c r="I39" s="67">
        <v>710952.96</v>
      </c>
      <c r="J39" s="67"/>
      <c r="K39" s="67">
        <v>710952.96</v>
      </c>
      <c r="L39" s="67">
        <v>710952.96</v>
      </c>
      <c r="M39" s="67">
        <v>710952.96</v>
      </c>
      <c r="N39" s="67"/>
      <c r="O39" s="67"/>
      <c r="P39" s="67"/>
      <c r="Q39" s="67"/>
      <c r="R39" s="67"/>
      <c r="S39" s="67"/>
      <c r="T39" s="67"/>
    </row>
    <row r="40" spans="1:20" ht="19.5" customHeight="1">
      <c r="A40" s="48" t="s">
        <v>188</v>
      </c>
      <c r="B40" s="68" t="s">
        <v>188</v>
      </c>
      <c r="C40" s="68" t="s">
        <v>188</v>
      </c>
      <c r="D40" s="68" t="s">
        <v>189</v>
      </c>
      <c r="E40" s="67"/>
      <c r="F40" s="67"/>
      <c r="G40" s="67"/>
      <c r="H40" s="67">
        <v>339363.08</v>
      </c>
      <c r="I40" s="67">
        <v>339363.08</v>
      </c>
      <c r="J40" s="67"/>
      <c r="K40" s="67">
        <v>339363.08</v>
      </c>
      <c r="L40" s="67">
        <v>339363.08</v>
      </c>
      <c r="M40" s="67">
        <v>339363.08</v>
      </c>
      <c r="N40" s="67"/>
      <c r="O40" s="67"/>
      <c r="P40" s="67"/>
      <c r="Q40" s="67"/>
      <c r="R40" s="67"/>
      <c r="S40" s="67"/>
      <c r="T40" s="67"/>
    </row>
    <row r="41" spans="1:20" ht="19.5" customHeight="1">
      <c r="A41" s="48" t="s">
        <v>190</v>
      </c>
      <c r="B41" s="68" t="s">
        <v>190</v>
      </c>
      <c r="C41" s="68" t="s">
        <v>190</v>
      </c>
      <c r="D41" s="68" t="s">
        <v>191</v>
      </c>
      <c r="E41" s="67"/>
      <c r="F41" s="67"/>
      <c r="G41" s="67"/>
      <c r="H41" s="67">
        <v>731173.72</v>
      </c>
      <c r="I41" s="67"/>
      <c r="J41" s="67">
        <v>731173.72</v>
      </c>
      <c r="K41" s="67">
        <v>731173.72</v>
      </c>
      <c r="L41" s="67"/>
      <c r="M41" s="67"/>
      <c r="N41" s="67"/>
      <c r="O41" s="67">
        <v>731173.72</v>
      </c>
      <c r="P41" s="67"/>
      <c r="Q41" s="67"/>
      <c r="R41" s="67"/>
      <c r="S41" s="67"/>
      <c r="T41" s="67"/>
    </row>
    <row r="42" spans="1:20" ht="19.5" customHeight="1">
      <c r="A42" s="48" t="s">
        <v>192</v>
      </c>
      <c r="B42" s="68" t="s">
        <v>192</v>
      </c>
      <c r="C42" s="68" t="s">
        <v>192</v>
      </c>
      <c r="D42" s="68" t="s">
        <v>193</v>
      </c>
      <c r="E42" s="67"/>
      <c r="F42" s="67"/>
      <c r="G42" s="67"/>
      <c r="H42" s="67">
        <v>8400</v>
      </c>
      <c r="I42" s="67"/>
      <c r="J42" s="67">
        <v>8400</v>
      </c>
      <c r="K42" s="67">
        <v>8400</v>
      </c>
      <c r="L42" s="67"/>
      <c r="M42" s="67"/>
      <c r="N42" s="67"/>
      <c r="O42" s="67">
        <v>8400</v>
      </c>
      <c r="P42" s="67"/>
      <c r="Q42" s="67"/>
      <c r="R42" s="67"/>
      <c r="S42" s="67"/>
      <c r="T42" s="67"/>
    </row>
    <row r="43" spans="1:20" ht="19.5" customHeight="1">
      <c r="A43" s="48" t="s">
        <v>194</v>
      </c>
      <c r="B43" s="68" t="s">
        <v>194</v>
      </c>
      <c r="C43" s="68" t="s">
        <v>194</v>
      </c>
      <c r="D43" s="68" t="s">
        <v>195</v>
      </c>
      <c r="E43" s="67"/>
      <c r="F43" s="67"/>
      <c r="G43" s="67"/>
      <c r="H43" s="67">
        <v>8400</v>
      </c>
      <c r="I43" s="67"/>
      <c r="J43" s="67">
        <v>8400</v>
      </c>
      <c r="K43" s="67">
        <v>8400</v>
      </c>
      <c r="L43" s="67"/>
      <c r="M43" s="67"/>
      <c r="N43" s="67"/>
      <c r="O43" s="67">
        <v>8400</v>
      </c>
      <c r="P43" s="67"/>
      <c r="Q43" s="67"/>
      <c r="R43" s="67"/>
      <c r="S43" s="67"/>
      <c r="T43" s="67"/>
    </row>
    <row r="44" spans="1:20" ht="19.5" customHeight="1">
      <c r="A44" s="48" t="s">
        <v>196</v>
      </c>
      <c r="B44" s="68" t="s">
        <v>196</v>
      </c>
      <c r="C44" s="68" t="s">
        <v>196</v>
      </c>
      <c r="D44" s="68" t="s">
        <v>197</v>
      </c>
      <c r="E44" s="67"/>
      <c r="F44" s="67"/>
      <c r="G44" s="67"/>
      <c r="H44" s="67">
        <v>85708.77</v>
      </c>
      <c r="I44" s="67"/>
      <c r="J44" s="67">
        <v>85708.77</v>
      </c>
      <c r="K44" s="67">
        <v>85708.77</v>
      </c>
      <c r="L44" s="67"/>
      <c r="M44" s="67"/>
      <c r="N44" s="67"/>
      <c r="O44" s="67">
        <v>85708.77</v>
      </c>
      <c r="P44" s="67"/>
      <c r="Q44" s="67"/>
      <c r="R44" s="67"/>
      <c r="S44" s="67"/>
      <c r="T44" s="67"/>
    </row>
    <row r="45" spans="1:20" ht="19.5" customHeight="1">
      <c r="A45" s="48" t="s">
        <v>198</v>
      </c>
      <c r="B45" s="68" t="s">
        <v>198</v>
      </c>
      <c r="C45" s="68" t="s">
        <v>198</v>
      </c>
      <c r="D45" s="68" t="s">
        <v>199</v>
      </c>
      <c r="E45" s="67"/>
      <c r="F45" s="67"/>
      <c r="G45" s="67"/>
      <c r="H45" s="67">
        <v>85708.77</v>
      </c>
      <c r="I45" s="67"/>
      <c r="J45" s="67">
        <v>85708.77</v>
      </c>
      <c r="K45" s="67">
        <v>85708.77</v>
      </c>
      <c r="L45" s="67"/>
      <c r="M45" s="67"/>
      <c r="N45" s="67"/>
      <c r="O45" s="67">
        <v>85708.77</v>
      </c>
      <c r="P45" s="67"/>
      <c r="Q45" s="67"/>
      <c r="R45" s="67"/>
      <c r="S45" s="67"/>
      <c r="T45" s="67"/>
    </row>
    <row r="46" spans="1:20" ht="19.5" customHeight="1">
      <c r="A46" s="48" t="s">
        <v>200</v>
      </c>
      <c r="B46" s="68" t="s">
        <v>200</v>
      </c>
      <c r="C46" s="68" t="s">
        <v>200</v>
      </c>
      <c r="D46" s="68" t="s">
        <v>201</v>
      </c>
      <c r="E46" s="67"/>
      <c r="F46" s="67"/>
      <c r="G46" s="67"/>
      <c r="H46" s="67">
        <v>1602170.39</v>
      </c>
      <c r="I46" s="67">
        <v>997422.52</v>
      </c>
      <c r="J46" s="67">
        <v>604747.87</v>
      </c>
      <c r="K46" s="67">
        <v>1602170.39</v>
      </c>
      <c r="L46" s="67">
        <v>997422.52</v>
      </c>
      <c r="M46" s="67">
        <v>997422.52</v>
      </c>
      <c r="N46" s="67"/>
      <c r="O46" s="67">
        <v>604747.87</v>
      </c>
      <c r="P46" s="67"/>
      <c r="Q46" s="67"/>
      <c r="R46" s="67"/>
      <c r="S46" s="67"/>
      <c r="T46" s="67"/>
    </row>
    <row r="47" spans="1:20" ht="19.5" customHeight="1">
      <c r="A47" s="48" t="s">
        <v>202</v>
      </c>
      <c r="B47" s="68" t="s">
        <v>202</v>
      </c>
      <c r="C47" s="68" t="s">
        <v>202</v>
      </c>
      <c r="D47" s="68" t="s">
        <v>203</v>
      </c>
      <c r="E47" s="67"/>
      <c r="F47" s="67"/>
      <c r="G47" s="67"/>
      <c r="H47" s="67">
        <v>527937.87</v>
      </c>
      <c r="I47" s="67"/>
      <c r="J47" s="67">
        <v>527937.87</v>
      </c>
      <c r="K47" s="67">
        <v>527937.87</v>
      </c>
      <c r="L47" s="67"/>
      <c r="M47" s="67"/>
      <c r="N47" s="67"/>
      <c r="O47" s="67">
        <v>527937.87</v>
      </c>
      <c r="P47" s="67"/>
      <c r="Q47" s="67"/>
      <c r="R47" s="67"/>
      <c r="S47" s="67"/>
      <c r="T47" s="67"/>
    </row>
    <row r="48" spans="1:20" ht="19.5" customHeight="1">
      <c r="A48" s="48" t="s">
        <v>204</v>
      </c>
      <c r="B48" s="68" t="s">
        <v>204</v>
      </c>
      <c r="C48" s="68" t="s">
        <v>204</v>
      </c>
      <c r="D48" s="68" t="s">
        <v>205</v>
      </c>
      <c r="E48" s="67"/>
      <c r="F48" s="67"/>
      <c r="G48" s="67"/>
      <c r="H48" s="67">
        <v>477937.87</v>
      </c>
      <c r="I48" s="67"/>
      <c r="J48" s="67">
        <v>477937.87</v>
      </c>
      <c r="K48" s="67">
        <v>477937.87</v>
      </c>
      <c r="L48" s="67"/>
      <c r="M48" s="67"/>
      <c r="N48" s="67"/>
      <c r="O48" s="67">
        <v>477937.87</v>
      </c>
      <c r="P48" s="67"/>
      <c r="Q48" s="67"/>
      <c r="R48" s="67"/>
      <c r="S48" s="67"/>
      <c r="T48" s="67"/>
    </row>
    <row r="49" spans="1:20" ht="19.5" customHeight="1">
      <c r="A49" s="48" t="s">
        <v>206</v>
      </c>
      <c r="B49" s="68" t="s">
        <v>206</v>
      </c>
      <c r="C49" s="68" t="s">
        <v>206</v>
      </c>
      <c r="D49" s="68" t="s">
        <v>207</v>
      </c>
      <c r="E49" s="67"/>
      <c r="F49" s="67"/>
      <c r="G49" s="67"/>
      <c r="H49" s="67">
        <v>50000</v>
      </c>
      <c r="I49" s="67"/>
      <c r="J49" s="67">
        <v>50000</v>
      </c>
      <c r="K49" s="67">
        <v>50000</v>
      </c>
      <c r="L49" s="67"/>
      <c r="M49" s="67"/>
      <c r="N49" s="67"/>
      <c r="O49" s="67">
        <v>50000</v>
      </c>
      <c r="P49" s="67"/>
      <c r="Q49" s="67"/>
      <c r="R49" s="67"/>
      <c r="S49" s="67"/>
      <c r="T49" s="67"/>
    </row>
    <row r="50" spans="1:20" ht="19.5" customHeight="1">
      <c r="A50" s="48" t="s">
        <v>208</v>
      </c>
      <c r="B50" s="68" t="s">
        <v>208</v>
      </c>
      <c r="C50" s="68" t="s">
        <v>208</v>
      </c>
      <c r="D50" s="68" t="s">
        <v>209</v>
      </c>
      <c r="E50" s="67"/>
      <c r="F50" s="67"/>
      <c r="G50" s="67"/>
      <c r="H50" s="67">
        <v>76810</v>
      </c>
      <c r="I50" s="67"/>
      <c r="J50" s="67">
        <v>76810</v>
      </c>
      <c r="K50" s="67">
        <v>76810</v>
      </c>
      <c r="L50" s="67"/>
      <c r="M50" s="67"/>
      <c r="N50" s="67"/>
      <c r="O50" s="67">
        <v>76810</v>
      </c>
      <c r="P50" s="67"/>
      <c r="Q50" s="67"/>
      <c r="R50" s="67"/>
      <c r="S50" s="67"/>
      <c r="T50" s="67"/>
    </row>
    <row r="51" spans="1:20" ht="19.5" customHeight="1">
      <c r="A51" s="48" t="s">
        <v>210</v>
      </c>
      <c r="B51" s="68" t="s">
        <v>210</v>
      </c>
      <c r="C51" s="68" t="s">
        <v>210</v>
      </c>
      <c r="D51" s="68" t="s">
        <v>211</v>
      </c>
      <c r="E51" s="67"/>
      <c r="F51" s="67"/>
      <c r="G51" s="67"/>
      <c r="H51" s="67">
        <v>76810</v>
      </c>
      <c r="I51" s="67"/>
      <c r="J51" s="67">
        <v>76810</v>
      </c>
      <c r="K51" s="67">
        <v>76810</v>
      </c>
      <c r="L51" s="67"/>
      <c r="M51" s="67"/>
      <c r="N51" s="67"/>
      <c r="O51" s="67">
        <v>76810</v>
      </c>
      <c r="P51" s="67"/>
      <c r="Q51" s="67"/>
      <c r="R51" s="67"/>
      <c r="S51" s="67"/>
      <c r="T51" s="67"/>
    </row>
    <row r="52" spans="1:20" ht="19.5" customHeight="1">
      <c r="A52" s="48" t="s">
        <v>212</v>
      </c>
      <c r="B52" s="68" t="s">
        <v>212</v>
      </c>
      <c r="C52" s="68" t="s">
        <v>212</v>
      </c>
      <c r="D52" s="68" t="s">
        <v>213</v>
      </c>
      <c r="E52" s="67"/>
      <c r="F52" s="67"/>
      <c r="G52" s="67"/>
      <c r="H52" s="67">
        <v>997422.52</v>
      </c>
      <c r="I52" s="67">
        <v>997422.52</v>
      </c>
      <c r="J52" s="67"/>
      <c r="K52" s="67">
        <v>997422.52</v>
      </c>
      <c r="L52" s="67">
        <v>997422.52</v>
      </c>
      <c r="M52" s="67">
        <v>997422.52</v>
      </c>
      <c r="N52" s="67"/>
      <c r="O52" s="67"/>
      <c r="P52" s="67"/>
      <c r="Q52" s="67"/>
      <c r="R52" s="67"/>
      <c r="S52" s="67"/>
      <c r="T52" s="67"/>
    </row>
    <row r="53" spans="1:20" ht="19.5" customHeight="1">
      <c r="A53" s="48" t="s">
        <v>214</v>
      </c>
      <c r="B53" s="68" t="s">
        <v>214</v>
      </c>
      <c r="C53" s="68" t="s">
        <v>214</v>
      </c>
      <c r="D53" s="68" t="s">
        <v>215</v>
      </c>
      <c r="E53" s="67"/>
      <c r="F53" s="67"/>
      <c r="G53" s="67"/>
      <c r="H53" s="67">
        <v>117786.8</v>
      </c>
      <c r="I53" s="67">
        <v>117786.8</v>
      </c>
      <c r="J53" s="67"/>
      <c r="K53" s="67">
        <v>117786.8</v>
      </c>
      <c r="L53" s="67">
        <v>117786.8</v>
      </c>
      <c r="M53" s="67">
        <v>117786.8</v>
      </c>
      <c r="N53" s="67"/>
      <c r="O53" s="67"/>
      <c r="P53" s="67"/>
      <c r="Q53" s="67"/>
      <c r="R53" s="67"/>
      <c r="S53" s="67"/>
      <c r="T53" s="67"/>
    </row>
    <row r="54" spans="1:20" ht="19.5" customHeight="1">
      <c r="A54" s="48" t="s">
        <v>216</v>
      </c>
      <c r="B54" s="68" t="s">
        <v>216</v>
      </c>
      <c r="C54" s="68" t="s">
        <v>216</v>
      </c>
      <c r="D54" s="68" t="s">
        <v>217</v>
      </c>
      <c r="E54" s="67"/>
      <c r="F54" s="67"/>
      <c r="G54" s="67"/>
      <c r="H54" s="67">
        <v>363583.42</v>
      </c>
      <c r="I54" s="67">
        <v>363583.42</v>
      </c>
      <c r="J54" s="67"/>
      <c r="K54" s="67">
        <v>363583.42</v>
      </c>
      <c r="L54" s="67">
        <v>363583.42</v>
      </c>
      <c r="M54" s="67">
        <v>363583.42</v>
      </c>
      <c r="N54" s="67"/>
      <c r="O54" s="67"/>
      <c r="P54" s="67"/>
      <c r="Q54" s="67"/>
      <c r="R54" s="67"/>
      <c r="S54" s="67"/>
      <c r="T54" s="67"/>
    </row>
    <row r="55" spans="1:20" ht="19.5" customHeight="1">
      <c r="A55" s="48" t="s">
        <v>218</v>
      </c>
      <c r="B55" s="68" t="s">
        <v>218</v>
      </c>
      <c r="C55" s="68" t="s">
        <v>218</v>
      </c>
      <c r="D55" s="68" t="s">
        <v>219</v>
      </c>
      <c r="E55" s="67"/>
      <c r="F55" s="67"/>
      <c r="G55" s="67"/>
      <c r="H55" s="67">
        <v>516052.3</v>
      </c>
      <c r="I55" s="67">
        <v>516052.3</v>
      </c>
      <c r="J55" s="67"/>
      <c r="K55" s="67">
        <v>516052.3</v>
      </c>
      <c r="L55" s="67">
        <v>516052.3</v>
      </c>
      <c r="M55" s="67">
        <v>516052.3</v>
      </c>
      <c r="N55" s="67"/>
      <c r="O55" s="67"/>
      <c r="P55" s="67"/>
      <c r="Q55" s="67"/>
      <c r="R55" s="67"/>
      <c r="S55" s="67"/>
      <c r="T55" s="67"/>
    </row>
    <row r="56" spans="1:20" ht="19.5" customHeight="1">
      <c r="A56" s="48" t="s">
        <v>220</v>
      </c>
      <c r="B56" s="68" t="s">
        <v>220</v>
      </c>
      <c r="C56" s="68" t="s">
        <v>220</v>
      </c>
      <c r="D56" s="68" t="s">
        <v>221</v>
      </c>
      <c r="E56" s="67"/>
      <c r="F56" s="67"/>
      <c r="G56" s="67"/>
      <c r="H56" s="67">
        <v>2350000</v>
      </c>
      <c r="I56" s="67"/>
      <c r="J56" s="67">
        <v>2350000</v>
      </c>
      <c r="K56" s="67">
        <v>2350000</v>
      </c>
      <c r="L56" s="67"/>
      <c r="M56" s="67"/>
      <c r="N56" s="67"/>
      <c r="O56" s="67">
        <v>2350000</v>
      </c>
      <c r="P56" s="67"/>
      <c r="Q56" s="67"/>
      <c r="R56" s="67"/>
      <c r="S56" s="67"/>
      <c r="T56" s="67"/>
    </row>
    <row r="57" spans="1:20" ht="19.5" customHeight="1">
      <c r="A57" s="48" t="s">
        <v>222</v>
      </c>
      <c r="B57" s="68" t="s">
        <v>222</v>
      </c>
      <c r="C57" s="68" t="s">
        <v>222</v>
      </c>
      <c r="D57" s="68" t="s">
        <v>223</v>
      </c>
      <c r="E57" s="67"/>
      <c r="F57" s="67"/>
      <c r="G57" s="67"/>
      <c r="H57" s="67">
        <v>2350000</v>
      </c>
      <c r="I57" s="67"/>
      <c r="J57" s="67">
        <v>2350000</v>
      </c>
      <c r="K57" s="67">
        <v>2350000</v>
      </c>
      <c r="L57" s="67"/>
      <c r="M57" s="67"/>
      <c r="N57" s="67"/>
      <c r="O57" s="67">
        <v>2350000</v>
      </c>
      <c r="P57" s="67"/>
      <c r="Q57" s="67"/>
      <c r="R57" s="67"/>
      <c r="S57" s="67"/>
      <c r="T57" s="67"/>
    </row>
    <row r="58" spans="1:20" ht="19.5" customHeight="1">
      <c r="A58" s="48" t="s">
        <v>224</v>
      </c>
      <c r="B58" s="68" t="s">
        <v>224</v>
      </c>
      <c r="C58" s="68" t="s">
        <v>224</v>
      </c>
      <c r="D58" s="68" t="s">
        <v>225</v>
      </c>
      <c r="E58" s="67"/>
      <c r="F58" s="67"/>
      <c r="G58" s="67"/>
      <c r="H58" s="67">
        <v>50000</v>
      </c>
      <c r="I58" s="67"/>
      <c r="J58" s="67">
        <v>50000</v>
      </c>
      <c r="K58" s="67">
        <v>50000</v>
      </c>
      <c r="L58" s="67"/>
      <c r="M58" s="67"/>
      <c r="N58" s="67"/>
      <c r="O58" s="67">
        <v>50000</v>
      </c>
      <c r="P58" s="67"/>
      <c r="Q58" s="67"/>
      <c r="R58" s="67"/>
      <c r="S58" s="67"/>
      <c r="T58" s="67"/>
    </row>
    <row r="59" spans="1:20" ht="19.5" customHeight="1">
      <c r="A59" s="48" t="s">
        <v>226</v>
      </c>
      <c r="B59" s="68" t="s">
        <v>226</v>
      </c>
      <c r="C59" s="68" t="s">
        <v>226</v>
      </c>
      <c r="D59" s="68" t="s">
        <v>227</v>
      </c>
      <c r="E59" s="67"/>
      <c r="F59" s="67"/>
      <c r="G59" s="67"/>
      <c r="H59" s="67">
        <v>2300000</v>
      </c>
      <c r="I59" s="67"/>
      <c r="J59" s="67">
        <v>2300000</v>
      </c>
      <c r="K59" s="67">
        <v>2300000</v>
      </c>
      <c r="L59" s="67"/>
      <c r="M59" s="67"/>
      <c r="N59" s="67"/>
      <c r="O59" s="67">
        <v>2300000</v>
      </c>
      <c r="P59" s="67"/>
      <c r="Q59" s="67"/>
      <c r="R59" s="67"/>
      <c r="S59" s="67"/>
      <c r="T59" s="67"/>
    </row>
    <row r="60" spans="1:20" ht="19.5" customHeight="1">
      <c r="A60" s="48" t="s">
        <v>228</v>
      </c>
      <c r="B60" s="68" t="s">
        <v>228</v>
      </c>
      <c r="C60" s="68" t="s">
        <v>228</v>
      </c>
      <c r="D60" s="68" t="s">
        <v>229</v>
      </c>
      <c r="E60" s="67"/>
      <c r="F60" s="67"/>
      <c r="G60" s="67"/>
      <c r="H60" s="67">
        <v>16641553.92</v>
      </c>
      <c r="I60" s="67">
        <v>8694359.55</v>
      </c>
      <c r="J60" s="67">
        <v>7947194.37</v>
      </c>
      <c r="K60" s="67">
        <v>16641553.92</v>
      </c>
      <c r="L60" s="67">
        <v>8694359.55</v>
      </c>
      <c r="M60" s="67">
        <v>7604097.07</v>
      </c>
      <c r="N60" s="67">
        <v>1090262.48</v>
      </c>
      <c r="O60" s="67">
        <v>7947194.37</v>
      </c>
      <c r="P60" s="67"/>
      <c r="Q60" s="67"/>
      <c r="R60" s="67"/>
      <c r="S60" s="67"/>
      <c r="T60" s="67"/>
    </row>
    <row r="61" spans="1:20" ht="19.5" customHeight="1">
      <c r="A61" s="48" t="s">
        <v>230</v>
      </c>
      <c r="B61" s="68" t="s">
        <v>230</v>
      </c>
      <c r="C61" s="68" t="s">
        <v>230</v>
      </c>
      <c r="D61" s="68" t="s">
        <v>231</v>
      </c>
      <c r="E61" s="67"/>
      <c r="F61" s="67"/>
      <c r="G61" s="67"/>
      <c r="H61" s="67">
        <v>11598820.39</v>
      </c>
      <c r="I61" s="67">
        <v>8694359.55</v>
      </c>
      <c r="J61" s="67">
        <v>2904460.84</v>
      </c>
      <c r="K61" s="67">
        <v>11598820.39</v>
      </c>
      <c r="L61" s="67">
        <v>8694359.55</v>
      </c>
      <c r="M61" s="67">
        <v>7604097.07</v>
      </c>
      <c r="N61" s="67">
        <v>1090262.48</v>
      </c>
      <c r="O61" s="67">
        <v>2904460.84</v>
      </c>
      <c r="P61" s="67"/>
      <c r="Q61" s="67"/>
      <c r="R61" s="67"/>
      <c r="S61" s="67"/>
      <c r="T61" s="67"/>
    </row>
    <row r="62" spans="1:20" ht="19.5" customHeight="1">
      <c r="A62" s="48" t="s">
        <v>232</v>
      </c>
      <c r="B62" s="68" t="s">
        <v>232</v>
      </c>
      <c r="C62" s="68" t="s">
        <v>232</v>
      </c>
      <c r="D62" s="68" t="s">
        <v>233</v>
      </c>
      <c r="E62" s="67"/>
      <c r="F62" s="67"/>
      <c r="G62" s="67"/>
      <c r="H62" s="67">
        <v>8694359.55</v>
      </c>
      <c r="I62" s="67">
        <v>8694359.55</v>
      </c>
      <c r="J62" s="67"/>
      <c r="K62" s="67">
        <v>8694359.55</v>
      </c>
      <c r="L62" s="67">
        <v>8694359.55</v>
      </c>
      <c r="M62" s="67">
        <v>7604097.07</v>
      </c>
      <c r="N62" s="67">
        <v>1090262.48</v>
      </c>
      <c r="O62" s="67"/>
      <c r="P62" s="67"/>
      <c r="Q62" s="67"/>
      <c r="R62" s="67"/>
      <c r="S62" s="67"/>
      <c r="T62" s="67"/>
    </row>
    <row r="63" spans="1:20" ht="19.5" customHeight="1">
      <c r="A63" s="48" t="s">
        <v>234</v>
      </c>
      <c r="B63" s="68" t="s">
        <v>234</v>
      </c>
      <c r="C63" s="68" t="s">
        <v>234</v>
      </c>
      <c r="D63" s="68" t="s">
        <v>235</v>
      </c>
      <c r="E63" s="67"/>
      <c r="F63" s="67"/>
      <c r="G63" s="67"/>
      <c r="H63" s="67">
        <v>2616760.84</v>
      </c>
      <c r="I63" s="67"/>
      <c r="J63" s="67">
        <v>2616760.84</v>
      </c>
      <c r="K63" s="67">
        <v>2616760.84</v>
      </c>
      <c r="L63" s="67"/>
      <c r="M63" s="67"/>
      <c r="N63" s="67"/>
      <c r="O63" s="67">
        <v>2616760.84</v>
      </c>
      <c r="P63" s="67"/>
      <c r="Q63" s="67"/>
      <c r="R63" s="67"/>
      <c r="S63" s="67"/>
      <c r="T63" s="67"/>
    </row>
    <row r="64" spans="1:20" ht="19.5" customHeight="1">
      <c r="A64" s="48" t="s">
        <v>236</v>
      </c>
      <c r="B64" s="68" t="s">
        <v>236</v>
      </c>
      <c r="C64" s="68" t="s">
        <v>236</v>
      </c>
      <c r="D64" s="68" t="s">
        <v>237</v>
      </c>
      <c r="E64" s="67"/>
      <c r="F64" s="67"/>
      <c r="G64" s="67"/>
      <c r="H64" s="67">
        <v>287700</v>
      </c>
      <c r="I64" s="67"/>
      <c r="J64" s="67">
        <v>287700</v>
      </c>
      <c r="K64" s="67">
        <v>287700</v>
      </c>
      <c r="L64" s="67"/>
      <c r="M64" s="67"/>
      <c r="N64" s="67"/>
      <c r="O64" s="67">
        <v>287700</v>
      </c>
      <c r="P64" s="67"/>
      <c r="Q64" s="67"/>
      <c r="R64" s="67"/>
      <c r="S64" s="67"/>
      <c r="T64" s="67"/>
    </row>
    <row r="65" spans="1:20" ht="19.5" customHeight="1">
      <c r="A65" s="48" t="s">
        <v>238</v>
      </c>
      <c r="B65" s="68" t="s">
        <v>238</v>
      </c>
      <c r="C65" s="68" t="s">
        <v>238</v>
      </c>
      <c r="D65" s="68" t="s">
        <v>239</v>
      </c>
      <c r="E65" s="67"/>
      <c r="F65" s="67"/>
      <c r="G65" s="67"/>
      <c r="H65" s="67">
        <v>5000</v>
      </c>
      <c r="I65" s="67"/>
      <c r="J65" s="67">
        <v>5000</v>
      </c>
      <c r="K65" s="67">
        <v>5000</v>
      </c>
      <c r="L65" s="67"/>
      <c r="M65" s="67"/>
      <c r="N65" s="67"/>
      <c r="O65" s="67">
        <v>5000</v>
      </c>
      <c r="P65" s="67"/>
      <c r="Q65" s="67"/>
      <c r="R65" s="67"/>
      <c r="S65" s="67"/>
      <c r="T65" s="67"/>
    </row>
    <row r="66" spans="1:20" ht="19.5" customHeight="1">
      <c r="A66" s="48" t="s">
        <v>240</v>
      </c>
      <c r="B66" s="68" t="s">
        <v>240</v>
      </c>
      <c r="C66" s="68" t="s">
        <v>240</v>
      </c>
      <c r="D66" s="68" t="s">
        <v>241</v>
      </c>
      <c r="E66" s="67"/>
      <c r="F66" s="67"/>
      <c r="G66" s="67"/>
      <c r="H66" s="67">
        <v>5000</v>
      </c>
      <c r="I66" s="67"/>
      <c r="J66" s="67">
        <v>5000</v>
      </c>
      <c r="K66" s="67">
        <v>5000</v>
      </c>
      <c r="L66" s="67"/>
      <c r="M66" s="67"/>
      <c r="N66" s="67"/>
      <c r="O66" s="67">
        <v>5000</v>
      </c>
      <c r="P66" s="67"/>
      <c r="Q66" s="67"/>
      <c r="R66" s="67"/>
      <c r="S66" s="67"/>
      <c r="T66" s="67"/>
    </row>
    <row r="67" spans="1:20" ht="19.5" customHeight="1">
      <c r="A67" s="48" t="s">
        <v>242</v>
      </c>
      <c r="B67" s="68" t="s">
        <v>242</v>
      </c>
      <c r="C67" s="68" t="s">
        <v>242</v>
      </c>
      <c r="D67" s="68" t="s">
        <v>243</v>
      </c>
      <c r="E67" s="67"/>
      <c r="F67" s="67"/>
      <c r="G67" s="67"/>
      <c r="H67" s="67">
        <v>5037733.53</v>
      </c>
      <c r="I67" s="67"/>
      <c r="J67" s="67">
        <v>5037733.53</v>
      </c>
      <c r="K67" s="67">
        <v>5037733.53</v>
      </c>
      <c r="L67" s="67"/>
      <c r="M67" s="67"/>
      <c r="N67" s="67"/>
      <c r="O67" s="67">
        <v>5037733.53</v>
      </c>
      <c r="P67" s="67"/>
      <c r="Q67" s="67"/>
      <c r="R67" s="67"/>
      <c r="S67" s="67"/>
      <c r="T67" s="67"/>
    </row>
    <row r="68" spans="1:20" ht="19.5" customHeight="1">
      <c r="A68" s="48" t="s">
        <v>244</v>
      </c>
      <c r="B68" s="68" t="s">
        <v>244</v>
      </c>
      <c r="C68" s="68" t="s">
        <v>244</v>
      </c>
      <c r="D68" s="68" t="s">
        <v>245</v>
      </c>
      <c r="E68" s="67"/>
      <c r="F68" s="67"/>
      <c r="G68" s="67"/>
      <c r="H68" s="67">
        <v>2587733.53</v>
      </c>
      <c r="I68" s="67"/>
      <c r="J68" s="67">
        <v>2587733.53</v>
      </c>
      <c r="K68" s="67">
        <v>2587733.53</v>
      </c>
      <c r="L68" s="67"/>
      <c r="M68" s="67"/>
      <c r="N68" s="67"/>
      <c r="O68" s="67">
        <v>2587733.53</v>
      </c>
      <c r="P68" s="67"/>
      <c r="Q68" s="67"/>
      <c r="R68" s="67"/>
      <c r="S68" s="67"/>
      <c r="T68" s="67"/>
    </row>
    <row r="69" spans="1:20" ht="19.5" customHeight="1">
      <c r="A69" s="48" t="s">
        <v>246</v>
      </c>
      <c r="B69" s="68" t="s">
        <v>246</v>
      </c>
      <c r="C69" s="68" t="s">
        <v>246</v>
      </c>
      <c r="D69" s="68" t="s">
        <v>247</v>
      </c>
      <c r="E69" s="67"/>
      <c r="F69" s="67"/>
      <c r="G69" s="67"/>
      <c r="H69" s="67">
        <v>2450000</v>
      </c>
      <c r="I69" s="67"/>
      <c r="J69" s="67">
        <v>2450000</v>
      </c>
      <c r="K69" s="67">
        <v>2450000</v>
      </c>
      <c r="L69" s="67"/>
      <c r="M69" s="67"/>
      <c r="N69" s="67"/>
      <c r="O69" s="67">
        <v>2450000</v>
      </c>
      <c r="P69" s="67"/>
      <c r="Q69" s="67"/>
      <c r="R69" s="67"/>
      <c r="S69" s="67"/>
      <c r="T69" s="67"/>
    </row>
    <row r="70" spans="1:20" ht="19.5" customHeight="1">
      <c r="A70" s="48" t="s">
        <v>248</v>
      </c>
      <c r="B70" s="68" t="s">
        <v>248</v>
      </c>
      <c r="C70" s="68" t="s">
        <v>248</v>
      </c>
      <c r="D70" s="68" t="s">
        <v>249</v>
      </c>
      <c r="E70" s="67"/>
      <c r="F70" s="67"/>
      <c r="G70" s="67"/>
      <c r="H70" s="67">
        <v>542985</v>
      </c>
      <c r="I70" s="67">
        <v>542985</v>
      </c>
      <c r="J70" s="67"/>
      <c r="K70" s="67">
        <v>542985</v>
      </c>
      <c r="L70" s="67">
        <v>542985</v>
      </c>
      <c r="M70" s="67">
        <v>542985</v>
      </c>
      <c r="N70" s="67"/>
      <c r="O70" s="67"/>
      <c r="P70" s="67"/>
      <c r="Q70" s="67"/>
      <c r="R70" s="67"/>
      <c r="S70" s="67"/>
      <c r="T70" s="67"/>
    </row>
    <row r="71" spans="1:20" ht="19.5" customHeight="1">
      <c r="A71" s="48" t="s">
        <v>250</v>
      </c>
      <c r="B71" s="68" t="s">
        <v>250</v>
      </c>
      <c r="C71" s="68" t="s">
        <v>250</v>
      </c>
      <c r="D71" s="68" t="s">
        <v>251</v>
      </c>
      <c r="E71" s="67"/>
      <c r="F71" s="67"/>
      <c r="G71" s="67"/>
      <c r="H71" s="67">
        <v>542985</v>
      </c>
      <c r="I71" s="67">
        <v>542985</v>
      </c>
      <c r="J71" s="67"/>
      <c r="K71" s="67">
        <v>542985</v>
      </c>
      <c r="L71" s="67">
        <v>542985</v>
      </c>
      <c r="M71" s="67">
        <v>542985</v>
      </c>
      <c r="N71" s="67"/>
      <c r="O71" s="67"/>
      <c r="P71" s="67"/>
      <c r="Q71" s="67"/>
      <c r="R71" s="67"/>
      <c r="S71" s="67"/>
      <c r="T71" s="67"/>
    </row>
    <row r="72" spans="1:20" ht="19.5" customHeight="1">
      <c r="A72" s="48" t="s">
        <v>252</v>
      </c>
      <c r="B72" s="68" t="s">
        <v>252</v>
      </c>
      <c r="C72" s="68" t="s">
        <v>252</v>
      </c>
      <c r="D72" s="68" t="s">
        <v>253</v>
      </c>
      <c r="E72" s="67"/>
      <c r="F72" s="67"/>
      <c r="G72" s="67"/>
      <c r="H72" s="67">
        <v>542985</v>
      </c>
      <c r="I72" s="67">
        <v>542985</v>
      </c>
      <c r="J72" s="67"/>
      <c r="K72" s="67">
        <v>542985</v>
      </c>
      <c r="L72" s="67">
        <v>542985</v>
      </c>
      <c r="M72" s="67">
        <v>542985</v>
      </c>
      <c r="N72" s="67"/>
      <c r="O72" s="67"/>
      <c r="P72" s="67"/>
      <c r="Q72" s="67"/>
      <c r="R72" s="67"/>
      <c r="S72" s="67"/>
      <c r="T72" s="67"/>
    </row>
    <row r="73" spans="1:20" ht="19.5" customHeight="1">
      <c r="A73" s="48" t="s">
        <v>254</v>
      </c>
      <c r="B73" s="68" t="s">
        <v>254</v>
      </c>
      <c r="C73" s="68" t="s">
        <v>254</v>
      </c>
      <c r="D73" s="68" t="s">
        <v>255</v>
      </c>
      <c r="E73" s="67"/>
      <c r="F73" s="67"/>
      <c r="G73" s="67"/>
      <c r="H73" s="67">
        <v>349775</v>
      </c>
      <c r="I73" s="67"/>
      <c r="J73" s="67">
        <v>349775</v>
      </c>
      <c r="K73" s="67">
        <v>349775</v>
      </c>
      <c r="L73" s="67"/>
      <c r="M73" s="67"/>
      <c r="N73" s="67"/>
      <c r="O73" s="67">
        <v>349775</v>
      </c>
      <c r="P73" s="67"/>
      <c r="Q73" s="67"/>
      <c r="R73" s="67"/>
      <c r="S73" s="67"/>
      <c r="T73" s="67"/>
    </row>
    <row r="74" spans="1:20" ht="19.5" customHeight="1">
      <c r="A74" s="48" t="s">
        <v>256</v>
      </c>
      <c r="B74" s="68" t="s">
        <v>256</v>
      </c>
      <c r="C74" s="68" t="s">
        <v>256</v>
      </c>
      <c r="D74" s="68" t="s">
        <v>257</v>
      </c>
      <c r="E74" s="67"/>
      <c r="F74" s="67"/>
      <c r="G74" s="67"/>
      <c r="H74" s="67">
        <v>149800</v>
      </c>
      <c r="I74" s="67"/>
      <c r="J74" s="67">
        <v>149800</v>
      </c>
      <c r="K74" s="67">
        <v>149800</v>
      </c>
      <c r="L74" s="67"/>
      <c r="M74" s="67"/>
      <c r="N74" s="67"/>
      <c r="O74" s="67">
        <v>149800</v>
      </c>
      <c r="P74" s="67"/>
      <c r="Q74" s="67"/>
      <c r="R74" s="67"/>
      <c r="S74" s="67"/>
      <c r="T74" s="67"/>
    </row>
    <row r="75" spans="1:20" ht="19.5" customHeight="1">
      <c r="A75" s="48" t="s">
        <v>258</v>
      </c>
      <c r="B75" s="68" t="s">
        <v>258</v>
      </c>
      <c r="C75" s="68" t="s">
        <v>258</v>
      </c>
      <c r="D75" s="68" t="s">
        <v>259</v>
      </c>
      <c r="E75" s="67"/>
      <c r="F75" s="67"/>
      <c r="G75" s="67"/>
      <c r="H75" s="67">
        <v>149800</v>
      </c>
      <c r="I75" s="67"/>
      <c r="J75" s="67">
        <v>149800</v>
      </c>
      <c r="K75" s="67">
        <v>149800</v>
      </c>
      <c r="L75" s="67"/>
      <c r="M75" s="67"/>
      <c r="N75" s="67"/>
      <c r="O75" s="67">
        <v>149800</v>
      </c>
      <c r="P75" s="67"/>
      <c r="Q75" s="67"/>
      <c r="R75" s="67"/>
      <c r="S75" s="67"/>
      <c r="T75" s="67"/>
    </row>
    <row r="76" spans="1:20" ht="19.5" customHeight="1">
      <c r="A76" s="48" t="s">
        <v>260</v>
      </c>
      <c r="B76" s="68" t="s">
        <v>260</v>
      </c>
      <c r="C76" s="68" t="s">
        <v>260</v>
      </c>
      <c r="D76" s="68" t="s">
        <v>261</v>
      </c>
      <c r="E76" s="67"/>
      <c r="F76" s="67"/>
      <c r="G76" s="67"/>
      <c r="H76" s="67">
        <v>199975</v>
      </c>
      <c r="I76" s="67"/>
      <c r="J76" s="67">
        <v>199975</v>
      </c>
      <c r="K76" s="67">
        <v>199975</v>
      </c>
      <c r="L76" s="67"/>
      <c r="M76" s="67"/>
      <c r="N76" s="67"/>
      <c r="O76" s="67">
        <v>199975</v>
      </c>
      <c r="P76" s="67"/>
      <c r="Q76" s="67"/>
      <c r="R76" s="67"/>
      <c r="S76" s="67"/>
      <c r="T76" s="67"/>
    </row>
    <row r="77" spans="1:20" ht="19.5" customHeight="1">
      <c r="A77" s="48" t="s">
        <v>262</v>
      </c>
      <c r="B77" s="68" t="s">
        <v>262</v>
      </c>
      <c r="C77" s="68" t="s">
        <v>262</v>
      </c>
      <c r="D77" s="68" t="s">
        <v>263</v>
      </c>
      <c r="E77" s="67"/>
      <c r="F77" s="67"/>
      <c r="G77" s="67"/>
      <c r="H77" s="67">
        <v>199975</v>
      </c>
      <c r="I77" s="67"/>
      <c r="J77" s="67">
        <v>199975</v>
      </c>
      <c r="K77" s="67">
        <v>199975</v>
      </c>
      <c r="L77" s="67"/>
      <c r="M77" s="67"/>
      <c r="N77" s="67"/>
      <c r="O77" s="67">
        <v>199975</v>
      </c>
      <c r="P77" s="67"/>
      <c r="Q77" s="67"/>
      <c r="R77" s="67"/>
      <c r="S77" s="67"/>
      <c r="T77" s="67"/>
    </row>
    <row r="78" spans="1:20" ht="19.5" customHeight="1">
      <c r="A78" s="48" t="s">
        <v>305</v>
      </c>
      <c r="B78" s="68" t="s">
        <v>305</v>
      </c>
      <c r="C78" s="68" t="s">
        <v>305</v>
      </c>
      <c r="D78" s="68" t="s">
        <v>305</v>
      </c>
      <c r="E78" s="68" t="s">
        <v>305</v>
      </c>
      <c r="F78" s="68" t="s">
        <v>305</v>
      </c>
      <c r="G78" s="68" t="s">
        <v>305</v>
      </c>
      <c r="H78" s="68" t="s">
        <v>305</v>
      </c>
      <c r="I78" s="68" t="s">
        <v>305</v>
      </c>
      <c r="J78" s="68" t="s">
        <v>305</v>
      </c>
      <c r="K78" s="68" t="s">
        <v>305</v>
      </c>
      <c r="L78" s="68" t="s">
        <v>305</v>
      </c>
      <c r="M78" s="68" t="s">
        <v>305</v>
      </c>
      <c r="N78" s="68" t="s">
        <v>305</v>
      </c>
      <c r="O78" s="68" t="s">
        <v>305</v>
      </c>
      <c r="P78" s="68" t="s">
        <v>305</v>
      </c>
      <c r="Q78" s="68" t="s">
        <v>305</v>
      </c>
      <c r="R78" s="68" t="s">
        <v>305</v>
      </c>
      <c r="S78" s="68" t="s">
        <v>305</v>
      </c>
      <c r="T78" s="68" t="s">
        <v>305</v>
      </c>
    </row>
  </sheetData>
  <sheetProtection/>
  <mergeCells count="97">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T7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1"/>
  <sheetViews>
    <sheetView tabSelected="1" workbookViewId="0" topLeftCell="A28">
      <selection activeCell="A45" sqref="A45"/>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51"/>
      <c r="B1" s="2"/>
      <c r="C1" s="2"/>
      <c r="D1" s="2"/>
      <c r="E1" s="3" t="s">
        <v>306</v>
      </c>
      <c r="F1" s="2"/>
      <c r="G1" s="2"/>
      <c r="H1" s="2"/>
      <c r="I1" s="2"/>
    </row>
    <row r="2" spans="1:9" ht="13.5" customHeight="1">
      <c r="A2" s="4"/>
      <c r="B2" s="5"/>
      <c r="C2" s="5"/>
      <c r="D2" s="5"/>
      <c r="E2" s="5"/>
      <c r="F2" s="5"/>
      <c r="G2" s="5"/>
      <c r="H2" s="5"/>
      <c r="I2" s="26" t="s">
        <v>307</v>
      </c>
    </row>
    <row r="3" spans="1:9" ht="13.5" customHeight="1">
      <c r="A3" s="6" t="s">
        <v>2</v>
      </c>
      <c r="B3" s="7"/>
      <c r="C3" s="7"/>
      <c r="D3" s="7"/>
      <c r="E3" s="8"/>
      <c r="F3" s="7"/>
      <c r="G3" s="7"/>
      <c r="H3" s="7"/>
      <c r="I3" s="27" t="s">
        <v>3</v>
      </c>
    </row>
    <row r="4" spans="1:9" ht="19.5" customHeight="1">
      <c r="A4" s="65" t="s">
        <v>301</v>
      </c>
      <c r="B4" s="65" t="s">
        <v>301</v>
      </c>
      <c r="C4" s="65" t="s">
        <v>301</v>
      </c>
      <c r="D4" s="65" t="s">
        <v>302</v>
      </c>
      <c r="E4" s="65" t="s">
        <v>302</v>
      </c>
      <c r="F4" s="65" t="s">
        <v>302</v>
      </c>
      <c r="G4" s="65" t="s">
        <v>302</v>
      </c>
      <c r="H4" s="65" t="s">
        <v>302</v>
      </c>
      <c r="I4" s="65" t="s">
        <v>302</v>
      </c>
    </row>
    <row r="5" spans="1:9" ht="19.5" customHeight="1">
      <c r="A5" s="65" t="s">
        <v>308</v>
      </c>
      <c r="B5" s="65" t="s">
        <v>122</v>
      </c>
      <c r="C5" s="65" t="s">
        <v>8</v>
      </c>
      <c r="D5" s="65" t="s">
        <v>308</v>
      </c>
      <c r="E5" s="65" t="s">
        <v>122</v>
      </c>
      <c r="F5" s="65" t="s">
        <v>8</v>
      </c>
      <c r="G5" s="65" t="s">
        <v>308</v>
      </c>
      <c r="H5" s="65" t="s">
        <v>122</v>
      </c>
      <c r="I5" s="65" t="s">
        <v>8</v>
      </c>
    </row>
    <row r="6" spans="1:9" ht="19.5" customHeight="1">
      <c r="A6" s="65" t="s">
        <v>308</v>
      </c>
      <c r="B6" s="65" t="s">
        <v>122</v>
      </c>
      <c r="C6" s="65" t="s">
        <v>8</v>
      </c>
      <c r="D6" s="65" t="s">
        <v>308</v>
      </c>
      <c r="E6" s="65" t="s">
        <v>122</v>
      </c>
      <c r="F6" s="65" t="s">
        <v>8</v>
      </c>
      <c r="G6" s="65" t="s">
        <v>308</v>
      </c>
      <c r="H6" s="65" t="s">
        <v>122</v>
      </c>
      <c r="I6" s="65" t="s">
        <v>8</v>
      </c>
    </row>
    <row r="7" spans="1:9" ht="19.5" customHeight="1">
      <c r="A7" s="57" t="s">
        <v>309</v>
      </c>
      <c r="B7" s="57" t="s">
        <v>310</v>
      </c>
      <c r="C7" s="72">
        <v>10334653.05</v>
      </c>
      <c r="D7" s="57" t="s">
        <v>311</v>
      </c>
      <c r="E7" s="57" t="s">
        <v>312</v>
      </c>
      <c r="F7" s="72">
        <v>1044107.06</v>
      </c>
      <c r="G7" s="57" t="s">
        <v>313</v>
      </c>
      <c r="H7" s="57" t="s">
        <v>314</v>
      </c>
      <c r="I7" s="72">
        <v>106550</v>
      </c>
    </row>
    <row r="8" spans="1:9" ht="19.5" customHeight="1">
      <c r="A8" s="57" t="s">
        <v>315</v>
      </c>
      <c r="B8" s="57" t="s">
        <v>316</v>
      </c>
      <c r="C8" s="72">
        <v>1970084</v>
      </c>
      <c r="D8" s="57" t="s">
        <v>317</v>
      </c>
      <c r="E8" s="57" t="s">
        <v>318</v>
      </c>
      <c r="F8" s="72">
        <v>117663.67</v>
      </c>
      <c r="G8" s="57" t="s">
        <v>319</v>
      </c>
      <c r="H8" s="57" t="s">
        <v>320</v>
      </c>
      <c r="I8" s="72"/>
    </row>
    <row r="9" spans="1:9" ht="19.5" customHeight="1">
      <c r="A9" s="48" t="s">
        <v>321</v>
      </c>
      <c r="B9" s="68" t="s">
        <v>322</v>
      </c>
      <c r="C9" s="67">
        <v>1243363.5</v>
      </c>
      <c r="D9" s="68" t="s">
        <v>323</v>
      </c>
      <c r="E9" s="68" t="s">
        <v>324</v>
      </c>
      <c r="F9" s="67">
        <v>42875</v>
      </c>
      <c r="G9" s="68" t="s">
        <v>325</v>
      </c>
      <c r="H9" s="68" t="s">
        <v>326</v>
      </c>
      <c r="I9" s="67">
        <v>66220</v>
      </c>
    </row>
    <row r="10" spans="1:9" ht="19.5" customHeight="1">
      <c r="A10" s="48" t="s">
        <v>327</v>
      </c>
      <c r="B10" s="68" t="s">
        <v>328</v>
      </c>
      <c r="C10" s="67">
        <v>633801</v>
      </c>
      <c r="D10" s="68" t="s">
        <v>329</v>
      </c>
      <c r="E10" s="68" t="s">
        <v>330</v>
      </c>
      <c r="F10" s="67"/>
      <c r="G10" s="68" t="s">
        <v>331</v>
      </c>
      <c r="H10" s="68" t="s">
        <v>332</v>
      </c>
      <c r="I10" s="67">
        <v>40330</v>
      </c>
    </row>
    <row r="11" spans="1:9" ht="19.5" customHeight="1">
      <c r="A11" s="48" t="s">
        <v>333</v>
      </c>
      <c r="B11" s="68" t="s">
        <v>334</v>
      </c>
      <c r="C11" s="67"/>
      <c r="D11" s="68" t="s">
        <v>335</v>
      </c>
      <c r="E11" s="68" t="s">
        <v>336</v>
      </c>
      <c r="F11" s="67"/>
      <c r="G11" s="68" t="s">
        <v>337</v>
      </c>
      <c r="H11" s="68" t="s">
        <v>338</v>
      </c>
      <c r="I11" s="67"/>
    </row>
    <row r="12" spans="1:9" ht="19.5" customHeight="1">
      <c r="A12" s="48" t="s">
        <v>339</v>
      </c>
      <c r="B12" s="68" t="s">
        <v>340</v>
      </c>
      <c r="C12" s="67">
        <v>3763112.5</v>
      </c>
      <c r="D12" s="68" t="s">
        <v>341</v>
      </c>
      <c r="E12" s="68" t="s">
        <v>342</v>
      </c>
      <c r="F12" s="67"/>
      <c r="G12" s="68" t="s">
        <v>343</v>
      </c>
      <c r="H12" s="68" t="s">
        <v>344</v>
      </c>
      <c r="I12" s="67"/>
    </row>
    <row r="13" spans="1:9" ht="19.5" customHeight="1">
      <c r="A13" s="48" t="s">
        <v>345</v>
      </c>
      <c r="B13" s="68" t="s">
        <v>346</v>
      </c>
      <c r="C13" s="67">
        <v>710952.96</v>
      </c>
      <c r="D13" s="68" t="s">
        <v>347</v>
      </c>
      <c r="E13" s="68" t="s">
        <v>348</v>
      </c>
      <c r="F13" s="67">
        <v>19636.62</v>
      </c>
      <c r="G13" s="68" t="s">
        <v>349</v>
      </c>
      <c r="H13" s="68" t="s">
        <v>350</v>
      </c>
      <c r="I13" s="67"/>
    </row>
    <row r="14" spans="1:9" ht="19.5" customHeight="1">
      <c r="A14" s="48" t="s">
        <v>351</v>
      </c>
      <c r="B14" s="68" t="s">
        <v>352</v>
      </c>
      <c r="C14" s="67">
        <v>339363.08</v>
      </c>
      <c r="D14" s="68" t="s">
        <v>353</v>
      </c>
      <c r="E14" s="68" t="s">
        <v>354</v>
      </c>
      <c r="F14" s="67">
        <v>53072.32</v>
      </c>
      <c r="G14" s="68" t="s">
        <v>355</v>
      </c>
      <c r="H14" s="68" t="s">
        <v>356</v>
      </c>
      <c r="I14" s="67"/>
    </row>
    <row r="15" spans="1:9" ht="19.5" customHeight="1">
      <c r="A15" s="48" t="s">
        <v>357</v>
      </c>
      <c r="B15" s="68" t="s">
        <v>358</v>
      </c>
      <c r="C15" s="67">
        <v>461004.4</v>
      </c>
      <c r="D15" s="68" t="s">
        <v>359</v>
      </c>
      <c r="E15" s="68" t="s">
        <v>360</v>
      </c>
      <c r="F15" s="67"/>
      <c r="G15" s="68" t="s">
        <v>361</v>
      </c>
      <c r="H15" s="68" t="s">
        <v>362</v>
      </c>
      <c r="I15" s="67"/>
    </row>
    <row r="16" spans="1:9" ht="19.5" customHeight="1">
      <c r="A16" s="48" t="s">
        <v>363</v>
      </c>
      <c r="B16" s="68" t="s">
        <v>364</v>
      </c>
      <c r="C16" s="67">
        <v>516052.3</v>
      </c>
      <c r="D16" s="68" t="s">
        <v>365</v>
      </c>
      <c r="E16" s="68" t="s">
        <v>366</v>
      </c>
      <c r="F16" s="67"/>
      <c r="G16" s="68" t="s">
        <v>367</v>
      </c>
      <c r="H16" s="68" t="s">
        <v>368</v>
      </c>
      <c r="I16" s="67"/>
    </row>
    <row r="17" spans="1:9" ht="19.5" customHeight="1">
      <c r="A17" s="48" t="s">
        <v>369</v>
      </c>
      <c r="B17" s="68" t="s">
        <v>370</v>
      </c>
      <c r="C17" s="67">
        <v>80019.95</v>
      </c>
      <c r="D17" s="68" t="s">
        <v>371</v>
      </c>
      <c r="E17" s="68" t="s">
        <v>372</v>
      </c>
      <c r="F17" s="67">
        <v>74070</v>
      </c>
      <c r="G17" s="68" t="s">
        <v>373</v>
      </c>
      <c r="H17" s="68" t="s">
        <v>374</v>
      </c>
      <c r="I17" s="67"/>
    </row>
    <row r="18" spans="1:9" ht="19.5" customHeight="1">
      <c r="A18" s="48" t="s">
        <v>375</v>
      </c>
      <c r="B18" s="68" t="s">
        <v>253</v>
      </c>
      <c r="C18" s="67">
        <v>542985</v>
      </c>
      <c r="D18" s="68" t="s">
        <v>376</v>
      </c>
      <c r="E18" s="68" t="s">
        <v>377</v>
      </c>
      <c r="F18" s="67"/>
      <c r="G18" s="68" t="s">
        <v>378</v>
      </c>
      <c r="H18" s="68" t="s">
        <v>379</v>
      </c>
      <c r="I18" s="67"/>
    </row>
    <row r="19" spans="1:9" ht="19.5" customHeight="1">
      <c r="A19" s="48" t="s">
        <v>380</v>
      </c>
      <c r="B19" s="68" t="s">
        <v>381</v>
      </c>
      <c r="C19" s="67"/>
      <c r="D19" s="68" t="s">
        <v>382</v>
      </c>
      <c r="E19" s="68" t="s">
        <v>383</v>
      </c>
      <c r="F19" s="67">
        <v>136741.15</v>
      </c>
      <c r="G19" s="68" t="s">
        <v>384</v>
      </c>
      <c r="H19" s="68" t="s">
        <v>385</v>
      </c>
      <c r="I19" s="67"/>
    </row>
    <row r="20" spans="1:9" ht="19.5" customHeight="1">
      <c r="A20" s="48" t="s">
        <v>386</v>
      </c>
      <c r="B20" s="68" t="s">
        <v>387</v>
      </c>
      <c r="C20" s="67">
        <v>73914.36</v>
      </c>
      <c r="D20" s="68" t="s">
        <v>388</v>
      </c>
      <c r="E20" s="68" t="s">
        <v>389</v>
      </c>
      <c r="F20" s="67"/>
      <c r="G20" s="68" t="s">
        <v>390</v>
      </c>
      <c r="H20" s="68" t="s">
        <v>391</v>
      </c>
      <c r="I20" s="67"/>
    </row>
    <row r="21" spans="1:9" ht="19.5" customHeight="1">
      <c r="A21" s="48" t="s">
        <v>392</v>
      </c>
      <c r="B21" s="68" t="s">
        <v>393</v>
      </c>
      <c r="C21" s="67">
        <v>10742930.26</v>
      </c>
      <c r="D21" s="68" t="s">
        <v>394</v>
      </c>
      <c r="E21" s="68" t="s">
        <v>395</v>
      </c>
      <c r="F21" s="67">
        <v>24047.2</v>
      </c>
      <c r="G21" s="68" t="s">
        <v>396</v>
      </c>
      <c r="H21" s="68" t="s">
        <v>397</v>
      </c>
      <c r="I21" s="67"/>
    </row>
    <row r="22" spans="1:9" ht="19.5" customHeight="1">
      <c r="A22" s="48" t="s">
        <v>398</v>
      </c>
      <c r="B22" s="68" t="s">
        <v>399</v>
      </c>
      <c r="C22" s="67"/>
      <c r="D22" s="68" t="s">
        <v>400</v>
      </c>
      <c r="E22" s="68" t="s">
        <v>401</v>
      </c>
      <c r="F22" s="67">
        <v>17070</v>
      </c>
      <c r="G22" s="68" t="s">
        <v>402</v>
      </c>
      <c r="H22" s="68" t="s">
        <v>403</v>
      </c>
      <c r="I22" s="67"/>
    </row>
    <row r="23" spans="1:9" ht="19.5" customHeight="1">
      <c r="A23" s="48" t="s">
        <v>404</v>
      </c>
      <c r="B23" s="68" t="s">
        <v>405</v>
      </c>
      <c r="C23" s="67">
        <v>2849040.9</v>
      </c>
      <c r="D23" s="68" t="s">
        <v>406</v>
      </c>
      <c r="E23" s="68" t="s">
        <v>407</v>
      </c>
      <c r="F23" s="67">
        <v>60279</v>
      </c>
      <c r="G23" s="68" t="s">
        <v>408</v>
      </c>
      <c r="H23" s="68" t="s">
        <v>409</v>
      </c>
      <c r="I23" s="67"/>
    </row>
    <row r="24" spans="1:9" ht="19.5" customHeight="1">
      <c r="A24" s="48" t="s">
        <v>410</v>
      </c>
      <c r="B24" s="68" t="s">
        <v>411</v>
      </c>
      <c r="C24" s="67"/>
      <c r="D24" s="68" t="s">
        <v>412</v>
      </c>
      <c r="E24" s="68" t="s">
        <v>413</v>
      </c>
      <c r="F24" s="67">
        <v>42258</v>
      </c>
      <c r="G24" s="68" t="s">
        <v>414</v>
      </c>
      <c r="H24" s="68" t="s">
        <v>415</v>
      </c>
      <c r="I24" s="67"/>
    </row>
    <row r="25" spans="1:9" ht="19.5" customHeight="1">
      <c r="A25" s="48" t="s">
        <v>416</v>
      </c>
      <c r="B25" s="68" t="s">
        <v>417</v>
      </c>
      <c r="C25" s="67"/>
      <c r="D25" s="68" t="s">
        <v>418</v>
      </c>
      <c r="E25" s="68" t="s">
        <v>419</v>
      </c>
      <c r="F25" s="67"/>
      <c r="G25" s="68" t="s">
        <v>420</v>
      </c>
      <c r="H25" s="68" t="s">
        <v>421</v>
      </c>
      <c r="I25" s="67"/>
    </row>
    <row r="26" spans="1:9" ht="19.5" customHeight="1">
      <c r="A26" s="48" t="s">
        <v>422</v>
      </c>
      <c r="B26" s="68" t="s">
        <v>423</v>
      </c>
      <c r="C26" s="67">
        <v>7893889.36</v>
      </c>
      <c r="D26" s="68" t="s">
        <v>424</v>
      </c>
      <c r="E26" s="68" t="s">
        <v>425</v>
      </c>
      <c r="F26" s="67">
        <v>20000</v>
      </c>
      <c r="G26" s="68" t="s">
        <v>426</v>
      </c>
      <c r="H26" s="68" t="s">
        <v>427</v>
      </c>
      <c r="I26" s="67"/>
    </row>
    <row r="27" spans="1:9" ht="19.5" customHeight="1">
      <c r="A27" s="48" t="s">
        <v>428</v>
      </c>
      <c r="B27" s="68" t="s">
        <v>429</v>
      </c>
      <c r="C27" s="67"/>
      <c r="D27" s="68" t="s">
        <v>430</v>
      </c>
      <c r="E27" s="68" t="s">
        <v>431</v>
      </c>
      <c r="F27" s="67">
        <v>33000</v>
      </c>
      <c r="G27" s="68" t="s">
        <v>432</v>
      </c>
      <c r="H27" s="68" t="s">
        <v>433</v>
      </c>
      <c r="I27" s="67"/>
    </row>
    <row r="28" spans="1:9" ht="19.5" customHeight="1">
      <c r="A28" s="48" t="s">
        <v>434</v>
      </c>
      <c r="B28" s="68" t="s">
        <v>435</v>
      </c>
      <c r="C28" s="67"/>
      <c r="D28" s="68" t="s">
        <v>436</v>
      </c>
      <c r="E28" s="68" t="s">
        <v>437</v>
      </c>
      <c r="F28" s="67">
        <v>46532.26</v>
      </c>
      <c r="G28" s="68" t="s">
        <v>438</v>
      </c>
      <c r="H28" s="68" t="s">
        <v>439</v>
      </c>
      <c r="I28" s="67"/>
    </row>
    <row r="29" spans="1:9" ht="19.5" customHeight="1">
      <c r="A29" s="48" t="s">
        <v>440</v>
      </c>
      <c r="B29" s="68" t="s">
        <v>441</v>
      </c>
      <c r="C29" s="67"/>
      <c r="D29" s="68" t="s">
        <v>442</v>
      </c>
      <c r="E29" s="68" t="s">
        <v>443</v>
      </c>
      <c r="F29" s="67">
        <v>94166.12</v>
      </c>
      <c r="G29" s="68" t="s">
        <v>444</v>
      </c>
      <c r="H29" s="68" t="s">
        <v>445</v>
      </c>
      <c r="I29" s="67"/>
    </row>
    <row r="30" spans="1:9" ht="19.5" customHeight="1">
      <c r="A30" s="48" t="s">
        <v>446</v>
      </c>
      <c r="B30" s="68" t="s">
        <v>447</v>
      </c>
      <c r="C30" s="67"/>
      <c r="D30" s="68" t="s">
        <v>448</v>
      </c>
      <c r="E30" s="68" t="s">
        <v>449</v>
      </c>
      <c r="F30" s="67">
        <v>23621.17</v>
      </c>
      <c r="G30" s="68" t="s">
        <v>450</v>
      </c>
      <c r="H30" s="68" t="s">
        <v>451</v>
      </c>
      <c r="I30" s="67"/>
    </row>
    <row r="31" spans="1:9" ht="19.5" customHeight="1">
      <c r="A31" s="48" t="s">
        <v>452</v>
      </c>
      <c r="B31" s="68" t="s">
        <v>453</v>
      </c>
      <c r="C31" s="67"/>
      <c r="D31" s="68" t="s">
        <v>454</v>
      </c>
      <c r="E31" s="68" t="s">
        <v>455</v>
      </c>
      <c r="F31" s="67">
        <v>99389.35</v>
      </c>
      <c r="G31" s="68" t="s">
        <v>456</v>
      </c>
      <c r="H31" s="68" t="s">
        <v>457</v>
      </c>
      <c r="I31" s="67"/>
    </row>
    <row r="32" spans="1:9" ht="19.5" customHeight="1">
      <c r="A32" s="48" t="s">
        <v>458</v>
      </c>
      <c r="B32" s="68" t="s">
        <v>459</v>
      </c>
      <c r="C32" s="67"/>
      <c r="D32" s="68" t="s">
        <v>460</v>
      </c>
      <c r="E32" s="68" t="s">
        <v>461</v>
      </c>
      <c r="F32" s="67">
        <v>117900</v>
      </c>
      <c r="G32" s="68" t="s">
        <v>462</v>
      </c>
      <c r="H32" s="68" t="s">
        <v>463</v>
      </c>
      <c r="I32" s="67"/>
    </row>
    <row r="33" spans="1:9" ht="19.5" customHeight="1">
      <c r="A33" s="48" t="s">
        <v>464</v>
      </c>
      <c r="B33" s="68" t="s">
        <v>465</v>
      </c>
      <c r="C33" s="67"/>
      <c r="D33" s="68" t="s">
        <v>466</v>
      </c>
      <c r="E33" s="68" t="s">
        <v>467</v>
      </c>
      <c r="F33" s="67"/>
      <c r="G33" s="68" t="s">
        <v>468</v>
      </c>
      <c r="H33" s="68" t="s">
        <v>469</v>
      </c>
      <c r="I33" s="67"/>
    </row>
    <row r="34" spans="1:9" ht="19.5" customHeight="1">
      <c r="A34" s="48"/>
      <c r="B34" s="68"/>
      <c r="C34" s="73"/>
      <c r="D34" s="68" t="s">
        <v>470</v>
      </c>
      <c r="E34" s="68" t="s">
        <v>471</v>
      </c>
      <c r="F34" s="67">
        <v>21785.2</v>
      </c>
      <c r="G34" s="68" t="s">
        <v>472</v>
      </c>
      <c r="H34" s="68" t="s">
        <v>473</v>
      </c>
      <c r="I34" s="67"/>
    </row>
    <row r="35" spans="1:9" ht="19.5" customHeight="1">
      <c r="A35" s="48"/>
      <c r="B35" s="68"/>
      <c r="C35" s="73"/>
      <c r="D35" s="68" t="s">
        <v>474</v>
      </c>
      <c r="E35" s="68" t="s">
        <v>475</v>
      </c>
      <c r="F35" s="67"/>
      <c r="G35" s="68"/>
      <c r="H35" s="68"/>
      <c r="I35" s="73"/>
    </row>
    <row r="36" spans="1:9" ht="19.5" customHeight="1">
      <c r="A36" s="48"/>
      <c r="B36" s="68"/>
      <c r="C36" s="73"/>
      <c r="D36" s="68" t="s">
        <v>476</v>
      </c>
      <c r="E36" s="68" t="s">
        <v>477</v>
      </c>
      <c r="F36" s="67"/>
      <c r="G36" s="68"/>
      <c r="H36" s="68"/>
      <c r="I36" s="73"/>
    </row>
    <row r="37" spans="1:9" ht="19.5" customHeight="1">
      <c r="A37" s="48"/>
      <c r="B37" s="68"/>
      <c r="C37" s="73"/>
      <c r="D37" s="68" t="s">
        <v>478</v>
      </c>
      <c r="E37" s="68" t="s">
        <v>479</v>
      </c>
      <c r="F37" s="67"/>
      <c r="G37" s="68"/>
      <c r="H37" s="68"/>
      <c r="I37" s="73"/>
    </row>
    <row r="38" spans="1:9" ht="19.5" customHeight="1">
      <c r="A38" s="48"/>
      <c r="B38" s="68"/>
      <c r="C38" s="73"/>
      <c r="D38" s="68" t="s">
        <v>480</v>
      </c>
      <c r="E38" s="68" t="s">
        <v>481</v>
      </c>
      <c r="F38" s="67"/>
      <c r="G38" s="68"/>
      <c r="H38" s="68"/>
      <c r="I38" s="73"/>
    </row>
    <row r="39" spans="1:9" ht="19.5" customHeight="1">
      <c r="A39" s="48"/>
      <c r="B39" s="68"/>
      <c r="C39" s="73"/>
      <c r="D39" s="68" t="s">
        <v>482</v>
      </c>
      <c r="E39" s="68" t="s">
        <v>483</v>
      </c>
      <c r="F39" s="67"/>
      <c r="G39" s="68"/>
      <c r="H39" s="68"/>
      <c r="I39" s="73"/>
    </row>
    <row r="40" spans="1:9" ht="19.5" customHeight="1">
      <c r="A40" s="46" t="s">
        <v>484</v>
      </c>
      <c r="B40" s="59" t="s">
        <v>484</v>
      </c>
      <c r="C40" s="67">
        <v>21077583.31</v>
      </c>
      <c r="D40" s="59" t="s">
        <v>485</v>
      </c>
      <c r="E40" s="59" t="s">
        <v>485</v>
      </c>
      <c r="F40" s="59" t="s">
        <v>485</v>
      </c>
      <c r="G40" s="59" t="s">
        <v>485</v>
      </c>
      <c r="H40" s="59" t="s">
        <v>485</v>
      </c>
      <c r="I40" s="67">
        <v>1150657.06</v>
      </c>
    </row>
    <row r="41" spans="1:9" ht="19.5" customHeight="1">
      <c r="A41" s="48" t="s">
        <v>486</v>
      </c>
      <c r="B41" s="68" t="s">
        <v>486</v>
      </c>
      <c r="C41" s="68" t="s">
        <v>486</v>
      </c>
      <c r="D41" s="68" t="s">
        <v>486</v>
      </c>
      <c r="E41" s="68" t="s">
        <v>486</v>
      </c>
      <c r="F41" s="68" t="s">
        <v>486</v>
      </c>
      <c r="G41" s="68" t="s">
        <v>486</v>
      </c>
      <c r="H41" s="68" t="s">
        <v>486</v>
      </c>
      <c r="I41" s="68" t="s">
        <v>486</v>
      </c>
    </row>
  </sheetData>
  <sheetProtection/>
  <mergeCells count="14">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T12"/>
  <sheetViews>
    <sheetView tabSelected="1" workbookViewId="0" topLeftCell="A1">
      <selection activeCell="A45" sqref="A45"/>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51"/>
      <c r="B1" s="2"/>
      <c r="C1" s="2"/>
      <c r="D1" s="2"/>
      <c r="E1" s="2"/>
      <c r="F1" s="2"/>
      <c r="G1" s="2"/>
      <c r="H1" s="2"/>
      <c r="I1" s="2"/>
      <c r="J1" s="3" t="s">
        <v>487</v>
      </c>
      <c r="K1" s="2"/>
      <c r="L1" s="2"/>
      <c r="M1" s="2"/>
      <c r="N1" s="2"/>
      <c r="O1" s="2"/>
      <c r="P1" s="2"/>
      <c r="Q1" s="2"/>
      <c r="R1" s="2"/>
      <c r="S1" s="2"/>
      <c r="T1" s="2"/>
    </row>
    <row r="2" spans="1:20" ht="15" customHeight="1">
      <c r="A2" s="4"/>
      <c r="B2" s="5"/>
      <c r="C2" s="5"/>
      <c r="D2" s="5"/>
      <c r="E2" s="5"/>
      <c r="F2" s="5"/>
      <c r="G2" s="5"/>
      <c r="H2" s="5"/>
      <c r="I2" s="5"/>
      <c r="J2" s="5"/>
      <c r="K2" s="5"/>
      <c r="L2" s="5"/>
      <c r="M2" s="5"/>
      <c r="N2" s="5"/>
      <c r="O2" s="5"/>
      <c r="P2" s="5"/>
      <c r="Q2" s="5"/>
      <c r="R2" s="5"/>
      <c r="S2" s="5"/>
      <c r="T2" s="70" t="s">
        <v>488</v>
      </c>
    </row>
    <row r="3" spans="1:20" ht="15" customHeight="1">
      <c r="A3" s="62" t="s">
        <v>2</v>
      </c>
      <c r="B3" s="7"/>
      <c r="C3" s="7"/>
      <c r="D3" s="7"/>
      <c r="E3" s="7"/>
      <c r="F3" s="7"/>
      <c r="G3" s="7"/>
      <c r="H3" s="7"/>
      <c r="I3" s="7"/>
      <c r="J3" s="63"/>
      <c r="K3" s="7"/>
      <c r="L3" s="7"/>
      <c r="M3" s="7"/>
      <c r="N3" s="7"/>
      <c r="O3" s="7"/>
      <c r="P3" s="7"/>
      <c r="Q3" s="7"/>
      <c r="R3" s="7"/>
      <c r="S3" s="7"/>
      <c r="T3" s="71" t="s">
        <v>3</v>
      </c>
    </row>
    <row r="4" spans="1:20" ht="19.5" customHeight="1">
      <c r="A4" s="64" t="s">
        <v>6</v>
      </c>
      <c r="B4" s="64" t="s">
        <v>6</v>
      </c>
      <c r="C4" s="64" t="s">
        <v>6</v>
      </c>
      <c r="D4" s="64" t="s">
        <v>6</v>
      </c>
      <c r="E4" s="65" t="s">
        <v>296</v>
      </c>
      <c r="F4" s="65" t="s">
        <v>296</v>
      </c>
      <c r="G4" s="65" t="s">
        <v>296</v>
      </c>
      <c r="H4" s="65" t="s">
        <v>297</v>
      </c>
      <c r="I4" s="65" t="s">
        <v>297</v>
      </c>
      <c r="J4" s="65" t="s">
        <v>297</v>
      </c>
      <c r="K4" s="65" t="s">
        <v>298</v>
      </c>
      <c r="L4" s="65" t="s">
        <v>298</v>
      </c>
      <c r="M4" s="65" t="s">
        <v>298</v>
      </c>
      <c r="N4" s="65" t="s">
        <v>298</v>
      </c>
      <c r="O4" s="65" t="s">
        <v>298</v>
      </c>
      <c r="P4" s="65" t="s">
        <v>107</v>
      </c>
      <c r="Q4" s="65" t="s">
        <v>107</v>
      </c>
      <c r="R4" s="65" t="s">
        <v>107</v>
      </c>
      <c r="S4" s="65" t="s">
        <v>107</v>
      </c>
      <c r="T4" s="65" t="s">
        <v>107</v>
      </c>
    </row>
    <row r="5" spans="1:20" ht="19.5" customHeight="1">
      <c r="A5" s="65" t="s">
        <v>121</v>
      </c>
      <c r="B5" s="65" t="s">
        <v>121</v>
      </c>
      <c r="C5" s="65" t="s">
        <v>121</v>
      </c>
      <c r="D5" s="65" t="s">
        <v>122</v>
      </c>
      <c r="E5" s="65" t="s">
        <v>128</v>
      </c>
      <c r="F5" s="65" t="s">
        <v>299</v>
      </c>
      <c r="G5" s="65" t="s">
        <v>300</v>
      </c>
      <c r="H5" s="65" t="s">
        <v>128</v>
      </c>
      <c r="I5" s="65" t="s">
        <v>267</v>
      </c>
      <c r="J5" s="65" t="s">
        <v>268</v>
      </c>
      <c r="K5" s="65" t="s">
        <v>128</v>
      </c>
      <c r="L5" s="65" t="s">
        <v>267</v>
      </c>
      <c r="M5" s="65" t="s">
        <v>267</v>
      </c>
      <c r="N5" s="65" t="s">
        <v>267</v>
      </c>
      <c r="O5" s="65" t="s">
        <v>268</v>
      </c>
      <c r="P5" s="65" t="s">
        <v>128</v>
      </c>
      <c r="Q5" s="65" t="s">
        <v>299</v>
      </c>
      <c r="R5" s="65" t="s">
        <v>300</v>
      </c>
      <c r="S5" s="65" t="s">
        <v>300</v>
      </c>
      <c r="T5" s="65" t="s">
        <v>300</v>
      </c>
    </row>
    <row r="6" spans="1:20" ht="19.5" customHeight="1">
      <c r="A6" s="65" t="s">
        <v>121</v>
      </c>
      <c r="B6" s="65" t="s">
        <v>121</v>
      </c>
      <c r="C6" s="65" t="s">
        <v>121</v>
      </c>
      <c r="D6" s="65" t="s">
        <v>122</v>
      </c>
      <c r="E6" s="65" t="s">
        <v>128</v>
      </c>
      <c r="F6" s="65" t="s">
        <v>299</v>
      </c>
      <c r="G6" s="65" t="s">
        <v>300</v>
      </c>
      <c r="H6" s="65" t="s">
        <v>128</v>
      </c>
      <c r="I6" s="65" t="s">
        <v>267</v>
      </c>
      <c r="J6" s="65" t="s">
        <v>268</v>
      </c>
      <c r="K6" s="65" t="s">
        <v>128</v>
      </c>
      <c r="L6" s="65" t="s">
        <v>123</v>
      </c>
      <c r="M6" s="65" t="s">
        <v>301</v>
      </c>
      <c r="N6" s="65" t="s">
        <v>302</v>
      </c>
      <c r="O6" s="65" t="s">
        <v>268</v>
      </c>
      <c r="P6" s="65" t="s">
        <v>128</v>
      </c>
      <c r="Q6" s="65" t="s">
        <v>299</v>
      </c>
      <c r="R6" s="65" t="s">
        <v>123</v>
      </c>
      <c r="S6" s="65" t="s">
        <v>303</v>
      </c>
      <c r="T6" s="65" t="s">
        <v>304</v>
      </c>
    </row>
    <row r="7" spans="1:20" ht="19.5" customHeight="1">
      <c r="A7" s="65" t="s">
        <v>121</v>
      </c>
      <c r="B7" s="65" t="s">
        <v>121</v>
      </c>
      <c r="C7" s="65" t="s">
        <v>121</v>
      </c>
      <c r="D7" s="65" t="s">
        <v>122</v>
      </c>
      <c r="E7" s="65" t="s">
        <v>128</v>
      </c>
      <c r="F7" s="65" t="s">
        <v>299</v>
      </c>
      <c r="G7" s="65" t="s">
        <v>300</v>
      </c>
      <c r="H7" s="65" t="s">
        <v>128</v>
      </c>
      <c r="I7" s="65" t="s">
        <v>267</v>
      </c>
      <c r="J7" s="65" t="s">
        <v>268</v>
      </c>
      <c r="K7" s="65" t="s">
        <v>128</v>
      </c>
      <c r="L7" s="65" t="s">
        <v>123</v>
      </c>
      <c r="M7" s="65" t="s">
        <v>301</v>
      </c>
      <c r="N7" s="65" t="s">
        <v>302</v>
      </c>
      <c r="O7" s="65" t="s">
        <v>268</v>
      </c>
      <c r="P7" s="65" t="s">
        <v>128</v>
      </c>
      <c r="Q7" s="65" t="s">
        <v>299</v>
      </c>
      <c r="R7" s="65" t="s">
        <v>123</v>
      </c>
      <c r="S7" s="65" t="s">
        <v>303</v>
      </c>
      <c r="T7" s="65" t="s">
        <v>304</v>
      </c>
    </row>
    <row r="8" spans="1:20" ht="19.5" customHeight="1">
      <c r="A8" s="11" t="s">
        <v>125</v>
      </c>
      <c r="B8" s="12" t="s">
        <v>126</v>
      </c>
      <c r="C8" s="12" t="s">
        <v>127</v>
      </c>
      <c r="D8" s="66" t="s">
        <v>10</v>
      </c>
      <c r="E8" s="59" t="s">
        <v>11</v>
      </c>
      <c r="F8" s="59" t="s">
        <v>12</v>
      </c>
      <c r="G8" s="59" t="s">
        <v>20</v>
      </c>
      <c r="H8" s="59" t="s">
        <v>24</v>
      </c>
      <c r="I8" s="59" t="s">
        <v>28</v>
      </c>
      <c r="J8" s="59" t="s">
        <v>32</v>
      </c>
      <c r="K8" s="59" t="s">
        <v>36</v>
      </c>
      <c r="L8" s="59" t="s">
        <v>40</v>
      </c>
      <c r="M8" s="59" t="s">
        <v>43</v>
      </c>
      <c r="N8" s="59" t="s">
        <v>46</v>
      </c>
      <c r="O8" s="59" t="s">
        <v>49</v>
      </c>
      <c r="P8" s="59" t="s">
        <v>52</v>
      </c>
      <c r="Q8" s="59" t="s">
        <v>55</v>
      </c>
      <c r="R8" s="59" t="s">
        <v>58</v>
      </c>
      <c r="S8" s="59" t="s">
        <v>61</v>
      </c>
      <c r="T8" s="59" t="s">
        <v>64</v>
      </c>
    </row>
    <row r="9" spans="1:20" ht="19.5" customHeight="1">
      <c r="A9" s="11" t="s">
        <v>125</v>
      </c>
      <c r="B9" s="12" t="s">
        <v>126</v>
      </c>
      <c r="C9" s="12" t="s">
        <v>127</v>
      </c>
      <c r="D9" s="12" t="s">
        <v>128</v>
      </c>
      <c r="E9" s="67"/>
      <c r="F9" s="67"/>
      <c r="G9" s="67"/>
      <c r="H9" s="67"/>
      <c r="I9" s="67"/>
      <c r="J9" s="67"/>
      <c r="K9" s="67"/>
      <c r="L9" s="67"/>
      <c r="M9" s="67"/>
      <c r="N9" s="67"/>
      <c r="O9" s="67"/>
      <c r="P9" s="67"/>
      <c r="Q9" s="67"/>
      <c r="R9" s="67"/>
      <c r="S9" s="67"/>
      <c r="T9" s="67"/>
    </row>
    <row r="10" spans="1:20" ht="19.5" customHeight="1">
      <c r="A10" s="48"/>
      <c r="B10" s="68"/>
      <c r="C10" s="68"/>
      <c r="D10" s="68"/>
      <c r="E10" s="67"/>
      <c r="F10" s="67"/>
      <c r="G10" s="67"/>
      <c r="H10" s="67"/>
      <c r="I10" s="67"/>
      <c r="J10" s="67"/>
      <c r="K10" s="67"/>
      <c r="L10" s="67"/>
      <c r="M10" s="67"/>
      <c r="N10" s="67"/>
      <c r="O10" s="67"/>
      <c r="P10" s="67"/>
      <c r="Q10" s="67"/>
      <c r="R10" s="67"/>
      <c r="S10" s="67"/>
      <c r="T10" s="67"/>
    </row>
    <row r="11" spans="1:20" ht="19.5" customHeight="1">
      <c r="A11" s="48" t="s">
        <v>489</v>
      </c>
      <c r="B11" s="68" t="s">
        <v>489</v>
      </c>
      <c r="C11" s="68" t="s">
        <v>489</v>
      </c>
      <c r="D11" s="68" t="s">
        <v>489</v>
      </c>
      <c r="E11" s="68" t="s">
        <v>489</v>
      </c>
      <c r="F11" s="68" t="s">
        <v>489</v>
      </c>
      <c r="G11" s="68" t="s">
        <v>489</v>
      </c>
      <c r="H11" s="68" t="s">
        <v>489</v>
      </c>
      <c r="I11" s="68" t="s">
        <v>489</v>
      </c>
      <c r="J11" s="68" t="s">
        <v>489</v>
      </c>
      <c r="K11" s="68" t="s">
        <v>489</v>
      </c>
      <c r="L11" s="68" t="s">
        <v>489</v>
      </c>
      <c r="M11" s="68" t="s">
        <v>489</v>
      </c>
      <c r="N11" s="68" t="s">
        <v>489</v>
      </c>
      <c r="O11" s="68" t="s">
        <v>489</v>
      </c>
      <c r="P11" s="68" t="s">
        <v>489</v>
      </c>
      <c r="Q11" s="68" t="s">
        <v>489</v>
      </c>
      <c r="R11" s="68" t="s">
        <v>489</v>
      </c>
      <c r="S11" s="68" t="s">
        <v>489</v>
      </c>
      <c r="T11" s="68" t="s">
        <v>489</v>
      </c>
    </row>
    <row r="12" spans="1:4" ht="21">
      <c r="A12" s="69" t="s">
        <v>490</v>
      </c>
      <c r="B12" s="69"/>
      <c r="C12" s="69"/>
      <c r="D12" s="69"/>
    </row>
  </sheetData>
  <sheetProtection/>
  <mergeCells count="31">
    <mergeCell ref="A4:D4"/>
    <mergeCell ref="E4:G4"/>
    <mergeCell ref="H4:J4"/>
    <mergeCell ref="K4:O4"/>
    <mergeCell ref="P4:T4"/>
    <mergeCell ref="L5:N5"/>
    <mergeCell ref="R5:T5"/>
    <mergeCell ref="A10:C10"/>
    <mergeCell ref="A11:T11"/>
    <mergeCell ref="A12:D12"/>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L12"/>
  <sheetViews>
    <sheetView tabSelected="1" workbookViewId="0" topLeftCell="A1">
      <selection activeCell="A45" sqref="A45"/>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51"/>
      <c r="B1" s="2"/>
      <c r="C1" s="2"/>
      <c r="D1" s="2"/>
      <c r="E1" s="2"/>
      <c r="F1" s="3" t="s">
        <v>491</v>
      </c>
      <c r="G1" s="2"/>
      <c r="H1" s="2"/>
      <c r="I1" s="2"/>
      <c r="J1" s="2"/>
      <c r="K1" s="2"/>
      <c r="L1" s="2"/>
    </row>
    <row r="2" spans="1:12" ht="15" customHeight="1">
      <c r="A2" s="4"/>
      <c r="B2" s="5"/>
      <c r="C2" s="5"/>
      <c r="D2" s="5"/>
      <c r="E2" s="5"/>
      <c r="F2" s="5"/>
      <c r="G2" s="5"/>
      <c r="H2" s="5"/>
      <c r="I2" s="5"/>
      <c r="J2" s="5"/>
      <c r="K2" s="5"/>
      <c r="L2" s="70" t="s">
        <v>492</v>
      </c>
    </row>
    <row r="3" spans="1:12" ht="15" customHeight="1">
      <c r="A3" s="62" t="s">
        <v>2</v>
      </c>
      <c r="B3" s="7"/>
      <c r="C3" s="7"/>
      <c r="D3" s="7"/>
      <c r="E3" s="7"/>
      <c r="F3" s="63"/>
      <c r="G3" s="7"/>
      <c r="H3" s="7"/>
      <c r="I3" s="7"/>
      <c r="J3" s="7"/>
      <c r="K3" s="7"/>
      <c r="L3" s="71" t="s">
        <v>3</v>
      </c>
    </row>
    <row r="4" spans="1:12" ht="19.5" customHeight="1">
      <c r="A4" s="64" t="s">
        <v>6</v>
      </c>
      <c r="B4" s="64" t="s">
        <v>6</v>
      </c>
      <c r="C4" s="64" t="s">
        <v>6</v>
      </c>
      <c r="D4" s="64" t="s">
        <v>6</v>
      </c>
      <c r="E4" s="65" t="s">
        <v>296</v>
      </c>
      <c r="F4" s="65" t="s">
        <v>296</v>
      </c>
      <c r="G4" s="65" t="s">
        <v>296</v>
      </c>
      <c r="H4" s="65" t="s">
        <v>297</v>
      </c>
      <c r="I4" s="65" t="s">
        <v>298</v>
      </c>
      <c r="J4" s="65" t="s">
        <v>107</v>
      </c>
      <c r="K4" s="65" t="s">
        <v>107</v>
      </c>
      <c r="L4" s="65" t="s">
        <v>107</v>
      </c>
    </row>
    <row r="5" spans="1:12" ht="19.5" customHeight="1">
      <c r="A5" s="65" t="s">
        <v>121</v>
      </c>
      <c r="B5" s="65" t="s">
        <v>121</v>
      </c>
      <c r="C5" s="65" t="s">
        <v>121</v>
      </c>
      <c r="D5" s="65" t="s">
        <v>122</v>
      </c>
      <c r="E5" s="65" t="s">
        <v>128</v>
      </c>
      <c r="F5" s="65" t="s">
        <v>493</v>
      </c>
      <c r="G5" s="65" t="s">
        <v>494</v>
      </c>
      <c r="H5" s="65" t="s">
        <v>297</v>
      </c>
      <c r="I5" s="65" t="s">
        <v>298</v>
      </c>
      <c r="J5" s="65" t="s">
        <v>128</v>
      </c>
      <c r="K5" s="65" t="s">
        <v>493</v>
      </c>
      <c r="L5" s="9" t="s">
        <v>494</v>
      </c>
    </row>
    <row r="6" spans="1:12" ht="19.5" customHeight="1">
      <c r="A6" s="65" t="s">
        <v>121</v>
      </c>
      <c r="B6" s="65" t="s">
        <v>121</v>
      </c>
      <c r="C6" s="65" t="s">
        <v>121</v>
      </c>
      <c r="D6" s="65" t="s">
        <v>122</v>
      </c>
      <c r="E6" s="65" t="s">
        <v>128</v>
      </c>
      <c r="F6" s="65" t="s">
        <v>493</v>
      </c>
      <c r="G6" s="65" t="s">
        <v>494</v>
      </c>
      <c r="H6" s="65" t="s">
        <v>297</v>
      </c>
      <c r="I6" s="65" t="s">
        <v>298</v>
      </c>
      <c r="J6" s="65" t="s">
        <v>128</v>
      </c>
      <c r="K6" s="65" t="s">
        <v>493</v>
      </c>
      <c r="L6" s="9" t="s">
        <v>494</v>
      </c>
    </row>
    <row r="7" spans="1:12" ht="19.5" customHeight="1">
      <c r="A7" s="65" t="s">
        <v>121</v>
      </c>
      <c r="B7" s="65" t="s">
        <v>121</v>
      </c>
      <c r="C7" s="65" t="s">
        <v>121</v>
      </c>
      <c r="D7" s="65" t="s">
        <v>122</v>
      </c>
      <c r="E7" s="65" t="s">
        <v>128</v>
      </c>
      <c r="F7" s="65" t="s">
        <v>493</v>
      </c>
      <c r="G7" s="65" t="s">
        <v>494</v>
      </c>
      <c r="H7" s="65" t="s">
        <v>297</v>
      </c>
      <c r="I7" s="65" t="s">
        <v>298</v>
      </c>
      <c r="J7" s="65" t="s">
        <v>128</v>
      </c>
      <c r="K7" s="65" t="s">
        <v>493</v>
      </c>
      <c r="L7" s="9" t="s">
        <v>494</v>
      </c>
    </row>
    <row r="8" spans="1:12" ht="19.5" customHeight="1">
      <c r="A8" s="11" t="s">
        <v>125</v>
      </c>
      <c r="B8" s="12" t="s">
        <v>126</v>
      </c>
      <c r="C8" s="12" t="s">
        <v>127</v>
      </c>
      <c r="D8" s="66" t="s">
        <v>10</v>
      </c>
      <c r="E8" s="59" t="s">
        <v>11</v>
      </c>
      <c r="F8" s="59" t="s">
        <v>12</v>
      </c>
      <c r="G8" s="59" t="s">
        <v>20</v>
      </c>
      <c r="H8" s="59" t="s">
        <v>24</v>
      </c>
      <c r="I8" s="59" t="s">
        <v>28</v>
      </c>
      <c r="J8" s="59" t="s">
        <v>32</v>
      </c>
      <c r="K8" s="59" t="s">
        <v>36</v>
      </c>
      <c r="L8" s="59" t="s">
        <v>40</v>
      </c>
    </row>
    <row r="9" spans="1:12" ht="19.5" customHeight="1">
      <c r="A9" s="11" t="s">
        <v>125</v>
      </c>
      <c r="B9" s="12" t="s">
        <v>126</v>
      </c>
      <c r="C9" s="12" t="s">
        <v>127</v>
      </c>
      <c r="D9" s="12" t="s">
        <v>128</v>
      </c>
      <c r="E9" s="67"/>
      <c r="F9" s="67"/>
      <c r="G9" s="67"/>
      <c r="H9" s="67"/>
      <c r="I9" s="67"/>
      <c r="J9" s="67"/>
      <c r="K9" s="67"/>
      <c r="L9" s="67"/>
    </row>
    <row r="10" spans="1:12" ht="19.5" customHeight="1">
      <c r="A10" s="48"/>
      <c r="B10" s="68"/>
      <c r="C10" s="68"/>
      <c r="D10" s="68"/>
      <c r="E10" s="67"/>
      <c r="F10" s="67"/>
      <c r="G10" s="67"/>
      <c r="H10" s="67"/>
      <c r="I10" s="67"/>
      <c r="J10" s="67"/>
      <c r="K10" s="67"/>
      <c r="L10" s="67"/>
    </row>
    <row r="11" spans="1:12" ht="19.5" customHeight="1">
      <c r="A11" s="48" t="s">
        <v>495</v>
      </c>
      <c r="B11" s="68" t="s">
        <v>495</v>
      </c>
      <c r="C11" s="68" t="s">
        <v>495</v>
      </c>
      <c r="D11" s="68" t="s">
        <v>495</v>
      </c>
      <c r="E11" s="68" t="s">
        <v>495</v>
      </c>
      <c r="F11" s="68" t="s">
        <v>495</v>
      </c>
      <c r="G11" s="68" t="s">
        <v>495</v>
      </c>
      <c r="H11" s="68" t="s">
        <v>495</v>
      </c>
      <c r="I11" s="68" t="s">
        <v>495</v>
      </c>
      <c r="J11" s="68" t="s">
        <v>495</v>
      </c>
      <c r="K11" s="68" t="s">
        <v>495</v>
      </c>
      <c r="L11" s="68" t="s">
        <v>495</v>
      </c>
    </row>
    <row r="12" spans="1:4" ht="21">
      <c r="A12" s="69" t="s">
        <v>490</v>
      </c>
      <c r="B12" s="69"/>
      <c r="C12" s="69"/>
      <c r="D12" s="69"/>
    </row>
  </sheetData>
  <sheetProtection/>
  <mergeCells count="19">
    <mergeCell ref="A4:D4"/>
    <mergeCell ref="E4:G4"/>
    <mergeCell ref="J4:L4"/>
    <mergeCell ref="A10:C10"/>
    <mergeCell ref="A11:L11"/>
    <mergeCell ref="A12:D12"/>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1"/>
  <sheetViews>
    <sheetView tabSelected="1" workbookViewId="0" topLeftCell="A1">
      <selection activeCell="A45" sqref="A45"/>
    </sheetView>
  </sheetViews>
  <sheetFormatPr defaultColWidth="9.140625" defaultRowHeight="12.75"/>
  <cols>
    <col min="1" max="1" width="44.7109375" style="0" customWidth="1"/>
    <col min="2" max="2" width="7.140625" style="0" customWidth="1"/>
    <col min="3" max="3" width="24.7109375" style="0" customWidth="1"/>
    <col min="4" max="4" width="26.57421875" style="0" customWidth="1"/>
  </cols>
  <sheetData>
    <row r="1" spans="1:4" ht="27.75" customHeight="1">
      <c r="A1" s="51"/>
      <c r="B1" s="3" t="s">
        <v>496</v>
      </c>
      <c r="C1" s="2"/>
      <c r="D1" s="2"/>
    </row>
    <row r="2" spans="1:4" ht="13.5" customHeight="1">
      <c r="A2" s="4"/>
      <c r="B2" s="5"/>
      <c r="C2" s="5"/>
      <c r="D2" s="26" t="s">
        <v>497</v>
      </c>
    </row>
    <row r="3" spans="1:4" ht="13.5" customHeight="1">
      <c r="A3" s="6" t="s">
        <v>498</v>
      </c>
      <c r="B3" s="8"/>
      <c r="C3" s="7"/>
      <c r="D3" s="27" t="s">
        <v>3</v>
      </c>
    </row>
    <row r="4" spans="1:4" ht="15" customHeight="1">
      <c r="A4" s="56" t="s">
        <v>499</v>
      </c>
      <c r="B4" s="56" t="s">
        <v>7</v>
      </c>
      <c r="C4" s="9" t="s">
        <v>500</v>
      </c>
      <c r="D4" s="9" t="s">
        <v>501</v>
      </c>
    </row>
    <row r="5" spans="1:4" ht="15" customHeight="1">
      <c r="A5" s="56" t="s">
        <v>502</v>
      </c>
      <c r="B5" s="56" t="s">
        <v>7</v>
      </c>
      <c r="C5" s="9" t="s">
        <v>11</v>
      </c>
      <c r="D5" s="9" t="s">
        <v>12</v>
      </c>
    </row>
    <row r="6" spans="1:4" ht="15" customHeight="1">
      <c r="A6" s="57" t="s">
        <v>503</v>
      </c>
      <c r="B6" s="56" t="s">
        <v>11</v>
      </c>
      <c r="C6" s="9" t="s">
        <v>504</v>
      </c>
      <c r="D6" s="9" t="s">
        <v>504</v>
      </c>
    </row>
    <row r="7" spans="1:4" ht="15" customHeight="1">
      <c r="A7" s="57" t="s">
        <v>505</v>
      </c>
      <c r="B7" s="56" t="s">
        <v>12</v>
      </c>
      <c r="C7" s="58">
        <v>240000</v>
      </c>
      <c r="D7" s="58">
        <v>159668.35</v>
      </c>
    </row>
    <row r="8" spans="1:4" ht="15" customHeight="1">
      <c r="A8" s="48" t="s">
        <v>506</v>
      </c>
      <c r="B8" s="59" t="s">
        <v>20</v>
      </c>
      <c r="C8" s="15">
        <v>0</v>
      </c>
      <c r="D8" s="15">
        <v>0</v>
      </c>
    </row>
    <row r="9" spans="1:4" ht="15" customHeight="1">
      <c r="A9" s="48" t="s">
        <v>507</v>
      </c>
      <c r="B9" s="59" t="s">
        <v>24</v>
      </c>
      <c r="C9" s="15">
        <v>120000</v>
      </c>
      <c r="D9" s="15">
        <v>99389.35</v>
      </c>
    </row>
    <row r="10" spans="1:4" ht="15" customHeight="1">
      <c r="A10" s="48" t="s">
        <v>508</v>
      </c>
      <c r="B10" s="59" t="s">
        <v>28</v>
      </c>
      <c r="C10" s="15">
        <v>0</v>
      </c>
      <c r="D10" s="15">
        <v>0</v>
      </c>
    </row>
    <row r="11" spans="1:4" ht="15" customHeight="1">
      <c r="A11" s="48" t="s">
        <v>509</v>
      </c>
      <c r="B11" s="59" t="s">
        <v>32</v>
      </c>
      <c r="C11" s="15">
        <v>120000</v>
      </c>
      <c r="D11" s="15">
        <v>99389.35</v>
      </c>
    </row>
    <row r="12" spans="1:4" ht="15" customHeight="1">
      <c r="A12" s="48" t="s">
        <v>510</v>
      </c>
      <c r="B12" s="59" t="s">
        <v>36</v>
      </c>
      <c r="C12" s="15">
        <v>120000</v>
      </c>
      <c r="D12" s="15">
        <v>60279</v>
      </c>
    </row>
    <row r="13" spans="1:4" ht="15" customHeight="1">
      <c r="A13" s="48" t="s">
        <v>511</v>
      </c>
      <c r="B13" s="59" t="s">
        <v>40</v>
      </c>
      <c r="C13" s="14" t="s">
        <v>504</v>
      </c>
      <c r="D13" s="15">
        <v>60279</v>
      </c>
    </row>
    <row r="14" spans="1:4" ht="15" customHeight="1">
      <c r="A14" s="48" t="s">
        <v>512</v>
      </c>
      <c r="B14" s="59" t="s">
        <v>43</v>
      </c>
      <c r="C14" s="14" t="s">
        <v>504</v>
      </c>
      <c r="D14" s="15">
        <v>0</v>
      </c>
    </row>
    <row r="15" spans="1:4" ht="15" customHeight="1">
      <c r="A15" s="48" t="s">
        <v>513</v>
      </c>
      <c r="B15" s="59" t="s">
        <v>46</v>
      </c>
      <c r="C15" s="14" t="s">
        <v>504</v>
      </c>
      <c r="D15" s="15">
        <v>0</v>
      </c>
    </row>
    <row r="16" spans="1:4" ht="15" customHeight="1">
      <c r="A16" s="48" t="s">
        <v>514</v>
      </c>
      <c r="B16" s="59" t="s">
        <v>49</v>
      </c>
      <c r="C16" s="14" t="s">
        <v>504</v>
      </c>
      <c r="D16" s="14" t="s">
        <v>504</v>
      </c>
    </row>
    <row r="17" spans="1:4" ht="15" customHeight="1">
      <c r="A17" s="48" t="s">
        <v>515</v>
      </c>
      <c r="B17" s="59" t="s">
        <v>52</v>
      </c>
      <c r="C17" s="14" t="s">
        <v>504</v>
      </c>
      <c r="D17" s="15">
        <v>0</v>
      </c>
    </row>
    <row r="18" spans="1:4" ht="15" customHeight="1">
      <c r="A18" s="48" t="s">
        <v>516</v>
      </c>
      <c r="B18" s="59" t="s">
        <v>55</v>
      </c>
      <c r="C18" s="14" t="s">
        <v>504</v>
      </c>
      <c r="D18" s="15">
        <v>0</v>
      </c>
    </row>
    <row r="19" spans="1:4" ht="15" customHeight="1">
      <c r="A19" s="48" t="s">
        <v>517</v>
      </c>
      <c r="B19" s="59" t="s">
        <v>58</v>
      </c>
      <c r="C19" s="14" t="s">
        <v>504</v>
      </c>
      <c r="D19" s="15">
        <v>0</v>
      </c>
    </row>
    <row r="20" spans="1:4" ht="15" customHeight="1">
      <c r="A20" s="48" t="s">
        <v>518</v>
      </c>
      <c r="B20" s="59" t="s">
        <v>61</v>
      </c>
      <c r="C20" s="14" t="s">
        <v>504</v>
      </c>
      <c r="D20" s="15">
        <v>0</v>
      </c>
    </row>
    <row r="21" spans="1:4" ht="15" customHeight="1">
      <c r="A21" s="48" t="s">
        <v>519</v>
      </c>
      <c r="B21" s="59" t="s">
        <v>64</v>
      </c>
      <c r="C21" s="14" t="s">
        <v>504</v>
      </c>
      <c r="D21" s="60">
        <v>142</v>
      </c>
    </row>
    <row r="22" spans="1:4" ht="15" customHeight="1">
      <c r="A22" s="48" t="s">
        <v>520</v>
      </c>
      <c r="B22" s="59" t="s">
        <v>67</v>
      </c>
      <c r="C22" s="14" t="s">
        <v>504</v>
      </c>
      <c r="D22" s="15">
        <v>0</v>
      </c>
    </row>
    <row r="23" spans="1:4" ht="15" customHeight="1">
      <c r="A23" s="48" t="s">
        <v>521</v>
      </c>
      <c r="B23" s="59" t="s">
        <v>70</v>
      </c>
      <c r="C23" s="14" t="s">
        <v>504</v>
      </c>
      <c r="D23" s="60">
        <v>1256</v>
      </c>
    </row>
    <row r="24" spans="1:4" ht="15" customHeight="1">
      <c r="A24" s="48" t="s">
        <v>522</v>
      </c>
      <c r="B24" s="59" t="s">
        <v>73</v>
      </c>
      <c r="C24" s="14" t="s">
        <v>504</v>
      </c>
      <c r="D24" s="15">
        <v>0</v>
      </c>
    </row>
    <row r="25" spans="1:4" ht="15" customHeight="1">
      <c r="A25" s="48" t="s">
        <v>523</v>
      </c>
      <c r="B25" s="59" t="s">
        <v>76</v>
      </c>
      <c r="C25" s="14" t="s">
        <v>504</v>
      </c>
      <c r="D25" s="15">
        <v>0</v>
      </c>
    </row>
    <row r="26" spans="1:4" ht="15" customHeight="1">
      <c r="A26" s="48" t="s">
        <v>524</v>
      </c>
      <c r="B26" s="59" t="s">
        <v>79</v>
      </c>
      <c r="C26" s="14" t="s">
        <v>504</v>
      </c>
      <c r="D26" s="15">
        <v>0</v>
      </c>
    </row>
    <row r="27" spans="1:4" ht="15" customHeight="1">
      <c r="A27" s="48" t="s">
        <v>525</v>
      </c>
      <c r="B27" s="59" t="s">
        <v>82</v>
      </c>
      <c r="C27" s="14" t="s">
        <v>504</v>
      </c>
      <c r="D27" s="15">
        <v>1150657.06</v>
      </c>
    </row>
    <row r="28" spans="1:4" ht="15" customHeight="1">
      <c r="A28" s="48" t="s">
        <v>526</v>
      </c>
      <c r="B28" s="59" t="s">
        <v>85</v>
      </c>
      <c r="C28" s="14" t="s">
        <v>504</v>
      </c>
      <c r="D28" s="15">
        <v>0</v>
      </c>
    </row>
    <row r="29" spans="1:4" ht="15" customHeight="1">
      <c r="A29" s="48" t="s">
        <v>527</v>
      </c>
      <c r="B29" s="59" t="s">
        <v>88</v>
      </c>
      <c r="C29" s="14" t="s">
        <v>504</v>
      </c>
      <c r="D29" s="15">
        <v>1150657.06</v>
      </c>
    </row>
    <row r="30" spans="1:4" ht="59.25" customHeight="1">
      <c r="A30" s="61" t="s">
        <v>528</v>
      </c>
      <c r="B30" s="18" t="s">
        <v>528</v>
      </c>
      <c r="C30" s="18" t="s">
        <v>528</v>
      </c>
      <c r="D30" s="18" t="s">
        <v>528</v>
      </c>
    </row>
    <row r="31" spans="1:4" ht="32.25" customHeight="1">
      <c r="A31" s="61" t="s">
        <v>529</v>
      </c>
      <c r="B31" s="18" t="s">
        <v>529</v>
      </c>
      <c r="C31" s="18" t="s">
        <v>529</v>
      </c>
      <c r="D31" s="18" t="s">
        <v>529</v>
      </c>
    </row>
  </sheetData>
  <sheetProtection/>
  <mergeCells count="3">
    <mergeCell ref="A30:D30"/>
    <mergeCell ref="A31:D31"/>
    <mergeCell ref="B4:B5"/>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看不穿的时光尽头</cp:lastModifiedBy>
  <dcterms:created xsi:type="dcterms:W3CDTF">2022-10-11T01:46:20Z</dcterms:created>
  <dcterms:modified xsi:type="dcterms:W3CDTF">2023-09-08T00:20:07Z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A3022490D92C4D2DADF8CAB1983AF236_13</vt:lpwstr>
  </property>
</Properties>
</file>