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firstSheet="16" activeTab="19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县本级项目支出绩效目标表（本次下达）14-1" sheetId="14" r:id="rId14"/>
    <sheet name="县本级项目支出绩效目标表（另文下达）14-2" sheetId="15" r:id="rId15"/>
    <sheet name="县对下转移支付预算表15" sheetId="16" r:id="rId16"/>
    <sheet name="县对下转移支付绩效目标表16" sheetId="17" r:id="rId17"/>
    <sheet name="部门新增资产配置表17" sheetId="18" r:id="rId18"/>
    <sheet name="部门基本信息表18-1" sheetId="19" r:id="rId19"/>
    <sheet name="部门基本信息表18-2" sheetId="20" r:id="rId20"/>
  </sheets>
  <definedNames>
    <definedName name="_xlnm.Print_Titles" localSheetId="3">部门财政拨款收支预算总表04!$1:$6</definedName>
    <definedName name="_xlnm.Print_Titles" localSheetId="4">部门财政拨款支出明细表05!$4:$6</definedName>
    <definedName name="_xlnm.Print_Titles" localSheetId="9">部门政府性基金预算支出预算表10!$4:$5</definedName>
    <definedName name="_xlnm.Print_Titles" localSheetId="12">一般公共预算“三公”经费支出预算表13!$4:$5</definedName>
  </definedNames>
  <calcPr calcId="144525"/>
</workbook>
</file>

<file path=xl/sharedStrings.xml><?xml version="1.0" encoding="utf-8"?>
<sst xmlns="http://schemas.openxmlformats.org/spreadsheetml/2006/main" count="1353" uniqueCount="552">
  <si>
    <t>公开01表</t>
  </si>
  <si>
    <t>部门财务收支预算总表</t>
  </si>
  <si>
    <t>单位名称：勐海县农业农村局</t>
  </si>
  <si>
    <t>单位：元</t>
  </si>
  <si>
    <t>收　　　　　　　　入</t>
  </si>
  <si>
    <t>支　　　　　　　　　　　　　　　　　　　　　　出</t>
  </si>
  <si>
    <t>项      目</t>
  </si>
  <si>
    <t>2021年预算数</t>
  </si>
  <si>
    <t>项目(按功能分类)</t>
  </si>
  <si>
    <t>项目(按部门支出经济分类)</t>
  </si>
  <si>
    <t>一、一般公共预算拨款收入</t>
  </si>
  <si>
    <t>一、一般公共服务支出</t>
  </si>
  <si>
    <t>一、基本支出</t>
  </si>
  <si>
    <t>二、政府性基金预算拨款收入</t>
  </si>
  <si>
    <t>二、外交支出</t>
  </si>
  <si>
    <t xml:space="preserve">    工资福利支出</t>
  </si>
  <si>
    <t>三、国有资本经营预算拨款收入</t>
  </si>
  <si>
    <t>三、国防支出</t>
  </si>
  <si>
    <t xml:space="preserve">    商品和服务支出</t>
  </si>
  <si>
    <t>四、财政专户管理资金收入</t>
  </si>
  <si>
    <t>四、公共安全支出</t>
  </si>
  <si>
    <t xml:space="preserve">    对个人和家庭的补助</t>
  </si>
  <si>
    <t>五、事业收入</t>
  </si>
  <si>
    <t>五、教育支出</t>
  </si>
  <si>
    <t xml:space="preserve">    资本性支出</t>
  </si>
  <si>
    <t>六、事业单位经营收入</t>
  </si>
  <si>
    <t>六、科学技术支出</t>
  </si>
  <si>
    <t>二、项目支出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</si>
  <si>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</si>
  <si>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</si>
  <si>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</si>
  <si>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</si>
  <si>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</si>
  <si>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</si>
  <si>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</si>
  <si>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 xml:space="preserve">    债务利息及费用支出</t>
  </si>
  <si>
    <t>十一、城乡社区支出</t>
  </si>
  <si>
    <t xml:space="preserve">    资本性支出（基本建设）</t>
  </si>
  <si>
    <t>十二、农林水支出</t>
  </si>
  <si>
    <t>十三、交通运输支出</t>
  </si>
  <si>
    <t xml:space="preserve">    对企业补助（基本建设）</t>
  </si>
  <si>
    <t>十四、资源勘探工业信息等支出</t>
  </si>
  <si>
    <t xml:space="preserve">    对企业补助</t>
  </si>
  <si>
    <t>十五、商业服务业等支出</t>
  </si>
  <si>
    <t xml:space="preserve">    对社会保障基金补助</t>
  </si>
  <si>
    <t>十六、金融支出</t>
  </si>
  <si>
    <t xml:space="preserve">    其他支出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</si>
  <si>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</si>
  <si>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</si>
  <si>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</si>
  <si>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</si>
  <si>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</si>
  <si>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</si>
  <si>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</si>
  <si>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</si>
  <si>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</si>
  <si>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上年结余结转</t>
  </si>
  <si>
    <t>年终结转结余</t>
  </si>
  <si>
    <t>收  入  总  计</t>
  </si>
  <si>
    <t>支  出  总  计</t>
  </si>
  <si>
    <t>公开02表</t>
  </si>
  <si>
    <t>部门收入预算表</t>
  </si>
  <si>
    <t>单位:元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</si>
  <si>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</si>
  <si>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</si>
  <si>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</si>
  <si>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</si>
  <si>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</si>
  <si>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</si>
  <si>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一般公共预算拨款收入</t>
  </si>
  <si>
    <t>政府性基金预算拨款收入</t>
  </si>
  <si>
    <t>国有资本经营预算拨款收入</t>
  </si>
  <si>
    <t>财政专户管理资金拨款收入</t>
  </si>
  <si>
    <t>事业收入</t>
  </si>
  <si>
    <t>事业单位经营收入</t>
  </si>
  <si>
    <t>上级补助收入</t>
  </si>
  <si>
    <t>附属单位上缴收入</t>
  </si>
  <si>
    <t>其他收入</t>
  </si>
  <si>
    <t>125001</t>
  </si>
  <si>
    <t>勐海县农业农村局</t>
  </si>
  <si>
    <t>125012</t>
  </si>
  <si>
    <t>勐海县农业农村局（事业）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</si>
  <si>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</si>
  <si>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</si>
  <si>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</si>
  <si>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</si>
  <si>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</si>
  <si>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</si>
  <si>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</si>
  <si>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</si>
  <si>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</si>
  <si>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</si>
  <si>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</si>
  <si>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</si>
  <si>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</si>
  <si>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</si>
  <si>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</si>
  <si>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208</t>
  </si>
  <si>
    <t>社会保障和就业支出</t>
  </si>
  <si>
    <t xml:space="preserve">  20805</t>
  </si>
  <si>
    <t>行政事业单位养老支出</t>
  </si>
  <si>
    <t xml:space="preserve">    2080501</t>
  </si>
  <si>
    <t>行政单位离退休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</si>
  <si>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</si>
  <si>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</si>
  <si>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</si>
  <si>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</si>
  <si>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</si>
  <si>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</si>
  <si>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>210</t>
  </si>
  <si>
    <t>卫生健康支出</t>
  </si>
  <si>
    <t xml:space="preserve">  21011</t>
  </si>
  <si>
    <t>行政事业单位医疗</t>
  </si>
  <si>
    <t xml:space="preserve">    2101101</t>
  </si>
  <si>
    <t>行政单位医疗</t>
  </si>
  <si>
    <t xml:space="preserve">    2101102</t>
  </si>
  <si>
    <t>事业单位医疗</t>
  </si>
  <si>
    <t xml:space="preserve">    2101103</t>
  </si>
  <si>
    <t>公务员医疗补助</t>
  </si>
  <si>
    <t>213</t>
  </si>
  <si>
    <t>农林水支出</t>
  </si>
  <si>
    <t xml:space="preserve">  21301</t>
  </si>
  <si>
    <t>农业农村</t>
  </si>
  <si>
    <t xml:space="preserve">    2130101</t>
  </si>
  <si>
    <t>行政运行</t>
  </si>
  <si>
    <t xml:space="preserve">    2130104</t>
  </si>
  <si>
    <t>事业运行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</si>
  <si>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</si>
  <si>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</si>
  <si>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</si>
  <si>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</si>
  <si>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</si>
  <si>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</si>
  <si>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公开04表</t>
  </si>
  <si>
    <t>部门财政拨款收支预算总表</t>
  </si>
  <si>
    <t>收        入</t>
  </si>
  <si>
    <t>支        出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</si>
  <si>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</si>
  <si>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</si>
  <si>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</si>
  <si>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</si>
  <si>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</si>
  <si>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</si>
  <si>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</si>
  <si>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</si>
  <si>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</si>
  <si>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</si>
  <si>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</si>
  <si>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</si>
  <si>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</si>
  <si>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5、国有资源（资产）有偿使用收入</t>
  </si>
  <si>
    <t>（六）、科学技术支出</t>
  </si>
  <si>
    <t>（二）政府性基金预算拨款</t>
  </si>
  <si>
    <t>（七）、文化旅游体育与传媒支出</t>
  </si>
  <si>
    <t>（三）国有资本经营预算拨款</t>
  </si>
  <si>
    <t>（八)、社会保障和就业支出</t>
  </si>
  <si>
    <t>二、上年结余结转</t>
  </si>
  <si>
    <t xml:space="preserve"> (九)、卫生健康支出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</si>
  <si>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</si>
  <si>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</si>
  <si>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</si>
  <si>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</si>
  <si>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(十四)、资源勘探工业信息等支出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</si>
  <si>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</si>
  <si>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</si>
  <si>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</si>
  <si>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</si>
  <si>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</si>
  <si>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</si>
  <si>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</si>
  <si>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</si>
  <si>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</si>
  <si>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二、年终结余结转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</si>
  <si>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</si>
  <si>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</si>
  <si>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</si>
  <si>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</si>
  <si>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</si>
  <si>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</si>
  <si>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</si>
  <si>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</si>
  <si>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</si>
  <si>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</si>
  <si>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</si>
  <si>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</si>
  <si>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</si>
  <si>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</si>
  <si>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</si>
  <si>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</si>
  <si>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</si>
  <si>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</si>
  <si>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</si>
  <si>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</si>
  <si>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</si>
  <si>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</si>
  <si>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</si>
  <si>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</si>
  <si>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</si>
  <si>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</si>
  <si>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</si>
  <si>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培训费</t>
  </si>
  <si>
    <t>09</t>
  </si>
  <si>
    <t xml:space="preserve">  职业年金缴费</t>
  </si>
  <si>
    <t>04</t>
  </si>
  <si>
    <t xml:space="preserve">  专用材料购置费</t>
  </si>
  <si>
    <t>10</t>
  </si>
  <si>
    <t xml:space="preserve">  职工基本医疗保险缴费</t>
  </si>
  <si>
    <t>05</t>
  </si>
  <si>
    <t xml:space="preserve">  委托业务费</t>
  </si>
  <si>
    <t>11</t>
  </si>
  <si>
    <t xml:space="preserve">  公务员医疗补助缴费</t>
  </si>
  <si>
    <t>06</t>
  </si>
  <si>
    <t xml:space="preserve">  公务接待费</t>
  </si>
  <si>
    <t>12</t>
  </si>
  <si>
    <t xml:space="preserve">  其他社会保障缴费</t>
  </si>
  <si>
    <t xml:space="preserve">  公务用车运行维护费</t>
  </si>
  <si>
    <t>13</t>
  </si>
  <si>
    <t xml:space="preserve">  维修（护）费</t>
  </si>
  <si>
    <t>302</t>
  </si>
  <si>
    <t>商品和服务支出</t>
  </si>
  <si>
    <t>99</t>
  </si>
  <si>
    <t xml:space="preserve">  其他商品和服务支出</t>
  </si>
  <si>
    <t xml:space="preserve">  办公费</t>
  </si>
  <si>
    <t>505</t>
  </si>
  <si>
    <t>对事业单位经常性补助</t>
  </si>
  <si>
    <t xml:space="preserve">  水费</t>
  </si>
  <si>
    <t xml:space="preserve">  工资福利支出</t>
  </si>
  <si>
    <t xml:space="preserve">  电费</t>
  </si>
  <si>
    <t xml:space="preserve">  商品和服务支出</t>
  </si>
  <si>
    <t xml:space="preserve">  邮电费</t>
  </si>
  <si>
    <t>506</t>
  </si>
  <si>
    <t>对事业单位资本性补助</t>
  </si>
  <si>
    <t xml:space="preserve">  差旅费</t>
  </si>
  <si>
    <t xml:space="preserve">  资本性支出（一）</t>
  </si>
  <si>
    <t>509</t>
  </si>
  <si>
    <t>对个人和家庭的补助</t>
  </si>
  <si>
    <t>16</t>
  </si>
  <si>
    <t xml:space="preserve">  社会福利和救助</t>
  </si>
  <si>
    <t>17</t>
  </si>
  <si>
    <t xml:space="preserve">  离退休费</t>
  </si>
  <si>
    <t>18</t>
  </si>
  <si>
    <t xml:space="preserve">  专用材料费</t>
  </si>
  <si>
    <t>26</t>
  </si>
  <si>
    <t xml:space="preserve">  劳务费</t>
  </si>
  <si>
    <t>27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</si>
  <si>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</si>
  <si>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</si>
  <si>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</si>
  <si>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</si>
  <si>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</si>
  <si>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</si>
  <si>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</si>
  <si>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</si>
  <si>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离休费</t>
  </si>
  <si>
    <t xml:space="preserve">  退休费</t>
  </si>
  <si>
    <t xml:space="preserve">  生活补助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</si>
  <si>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</si>
  <si>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</si>
  <si>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</si>
  <si>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</si>
  <si>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</si>
  <si>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</si>
  <si>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</si>
  <si>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</si>
  <si>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</si>
  <si>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</si>
  <si>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</si>
  <si>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</si>
  <si>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</si>
  <si>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</si>
  <si>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</si>
  <si>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公开07表</t>
  </si>
  <si>
    <t>部门基本支出预算表（人员类、运转类公用经费类项目）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</si>
  <si>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</si>
  <si>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</si>
  <si>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</si>
  <si>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</si>
  <si>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</si>
  <si>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</si>
  <si>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</si>
  <si>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</si>
  <si>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财政专户管理资金</t>
  </si>
  <si>
    <t>单位资金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</si>
  <si>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</si>
  <si>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</si>
  <si>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</si>
  <si>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</si>
  <si>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</si>
  <si>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</si>
  <si>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213 公务接待费</t>
  </si>
  <si>
    <t>公务接待费</t>
  </si>
  <si>
    <t>2130101</t>
  </si>
  <si>
    <t>30217</t>
  </si>
  <si>
    <t>112 社会保障缴费</t>
  </si>
  <si>
    <t>社会保障缴费</t>
  </si>
  <si>
    <t>2080506</t>
  </si>
  <si>
    <t>30109</t>
  </si>
  <si>
    <t>职业年金缴费</t>
  </si>
  <si>
    <t>2101101</t>
  </si>
  <si>
    <t>30112</t>
  </si>
  <si>
    <t>其他社会保障缴费</t>
  </si>
  <si>
    <t>2101103</t>
  </si>
  <si>
    <t>30111</t>
  </si>
  <si>
    <t>公务员医疗补助缴费</t>
  </si>
  <si>
    <t>2080505</t>
  </si>
  <si>
    <t>30108</t>
  </si>
  <si>
    <t>机关事业单位基本养老保险缴费</t>
  </si>
  <si>
    <t>30110</t>
  </si>
  <si>
    <t>职工基本医疗保险缴费</t>
  </si>
  <si>
    <t>2141 行政人员公务交通补贴</t>
  </si>
  <si>
    <t>行政人员公务交通补贴</t>
  </si>
  <si>
    <t>30239</t>
  </si>
  <si>
    <t>其他交通费用</t>
  </si>
  <si>
    <t>113 住房公积金</t>
  </si>
  <si>
    <t>2210201</t>
  </si>
  <si>
    <t>30113</t>
  </si>
  <si>
    <t>1111 行政人员支出工资</t>
  </si>
  <si>
    <t>绩效考核基础奖</t>
  </si>
  <si>
    <t>30103</t>
  </si>
  <si>
    <t>奖金</t>
  </si>
  <si>
    <t>行政人员支出工资</t>
  </si>
  <si>
    <t>30101</t>
  </si>
  <si>
    <t>基本工资</t>
  </si>
  <si>
    <t>30102</t>
  </si>
  <si>
    <t>津贴补贴</t>
  </si>
  <si>
    <t>211 公车购置及运维费</t>
  </si>
  <si>
    <t>公车购置及运维费</t>
  </si>
  <si>
    <t>30231</t>
  </si>
  <si>
    <t>公务用车运行维护费</t>
  </si>
  <si>
    <t>114 对个人和家庭的补助</t>
  </si>
  <si>
    <t>30305</t>
  </si>
  <si>
    <t>生活补助</t>
  </si>
  <si>
    <t>2080501</t>
  </si>
  <si>
    <t>30301</t>
  </si>
  <si>
    <t>离休费</t>
  </si>
  <si>
    <t>30302</t>
  </si>
  <si>
    <t>退休费</t>
  </si>
  <si>
    <t>215 工会经费</t>
  </si>
  <si>
    <t>工会经费</t>
  </si>
  <si>
    <t>30228</t>
  </si>
  <si>
    <t>216 其他公用支出</t>
  </si>
  <si>
    <t>一般公用经费</t>
  </si>
  <si>
    <t>30205</t>
  </si>
  <si>
    <t>水费</t>
  </si>
  <si>
    <t>30299</t>
  </si>
  <si>
    <t>其他商品和服务支出</t>
  </si>
  <si>
    <t>30211</t>
  </si>
  <si>
    <t>差旅费</t>
  </si>
  <si>
    <t>30201</t>
  </si>
  <si>
    <t>办公费</t>
  </si>
  <si>
    <t>30216</t>
  </si>
  <si>
    <t>培训费</t>
  </si>
  <si>
    <t>30227</t>
  </si>
  <si>
    <t>委托业务费</t>
  </si>
  <si>
    <t>30213</t>
  </si>
  <si>
    <t>维修（护）费</t>
  </si>
  <si>
    <t>30206</t>
  </si>
  <si>
    <t>电费</t>
  </si>
  <si>
    <t>30218</t>
  </si>
  <si>
    <t>专用材料费</t>
  </si>
  <si>
    <t>30226</t>
  </si>
  <si>
    <t>劳务费</t>
  </si>
  <si>
    <t>30207</t>
  </si>
  <si>
    <t>邮电费</t>
  </si>
  <si>
    <t>福利费</t>
  </si>
  <si>
    <t>30229</t>
  </si>
  <si>
    <t>2130104</t>
  </si>
  <si>
    <t>1112 事业人员支出工资</t>
  </si>
  <si>
    <t>事业人员支出工资</t>
  </si>
  <si>
    <t>30107</t>
  </si>
  <si>
    <t>绩效工资</t>
  </si>
  <si>
    <t>31002</t>
  </si>
  <si>
    <t>办公设备购置</t>
  </si>
  <si>
    <t>2080502</t>
  </si>
  <si>
    <t>2101102</t>
  </si>
  <si>
    <t>月奖励性绩效工资</t>
  </si>
  <si>
    <t>公开08表</t>
  </si>
  <si>
    <t>部门项目支出预算表（其他运转类、特定目标类项目）</t>
  </si>
  <si>
    <t>说明：本单位无此公开事项。</t>
  </si>
  <si>
    <t>公开09表</t>
  </si>
  <si>
    <t>部门上年结余结转支出预算表</t>
  </si>
  <si>
    <t>基本支出/
项目支出</t>
  </si>
  <si>
    <t>财政拨款结余结转</t>
  </si>
  <si>
    <t>公开10表</t>
  </si>
  <si>
    <t>部门政府性基金预算支出预算表</t>
  </si>
  <si>
    <t>本年政府性基金预算支出</t>
  </si>
  <si>
    <t>合      计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</si>
  <si>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</si>
  <si>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</si>
  <si>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</si>
  <si>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</si>
  <si>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</si>
  <si>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</si>
  <si>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</si>
  <si>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</si>
  <si>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</si>
  <si>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</si>
  <si>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</si>
  <si>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</si>
  <si>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</si>
  <si>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</si>
  <si>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>单位自筹</t>
  </si>
  <si>
    <t>路由器</t>
  </si>
  <si>
    <t>A02010201 路由器</t>
  </si>
  <si>
    <t>2130101 行政运行</t>
  </si>
  <si>
    <t>30201 办公费</t>
  </si>
  <si>
    <t>个</t>
  </si>
  <si>
    <t>0</t>
  </si>
  <si>
    <t>复印A3A4纸</t>
  </si>
  <si>
    <t>A090101 复印纸</t>
  </si>
  <si>
    <t>30</t>
  </si>
  <si>
    <t>箱</t>
  </si>
  <si>
    <t>网络费</t>
  </si>
  <si>
    <t>C03010201 互联网接入服务</t>
  </si>
  <si>
    <t>30207 邮电费</t>
  </si>
  <si>
    <t>元</t>
  </si>
  <si>
    <t>办公桌</t>
  </si>
  <si>
    <t>A060299 其他台、桌类</t>
  </si>
  <si>
    <t>2130104 事业运行</t>
  </si>
  <si>
    <t>31002 办公设备购置</t>
  </si>
  <si>
    <t>张</t>
  </si>
  <si>
    <t>文件柜</t>
  </si>
  <si>
    <t>A060599 其他柜类</t>
  </si>
  <si>
    <t>组</t>
  </si>
  <si>
    <t>办公椅</t>
  </si>
  <si>
    <t>A060399 其他椅凳类</t>
  </si>
  <si>
    <t>把</t>
  </si>
  <si>
    <t>复印纸A3A4纸</t>
  </si>
  <si>
    <t>20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</si>
  <si>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</si>
  <si>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</si>
  <si>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</si>
  <si>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</si>
  <si>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</si>
  <si>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</si>
  <si>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</si>
  <si>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</si>
  <si>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</si>
  <si>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</si>
  <si>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</si>
  <si>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</si>
  <si>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</si>
  <si>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</si>
  <si>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</si>
  <si>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</si>
  <si>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</si>
  <si>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</si>
  <si>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</si>
  <si>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</si>
  <si>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  公务用车购置费0万元，较上年同口径无变化，原因是：本年度我单位暂无车辆购置需要；运行费24万元，较上年同口径减少0.5万元，下降2.04 %，下降的原因主要是：我单位严控公务车辆各项支出，公务用车实行办公室统一管理，统筹协调安排，事前报批。公务用车实行定点加油，定点维修、保养。公务接待费预算29万元，较上年同口径减少0.5万元，下降1.69 %，下降的原因是：单位认真贯彻落实中央八项规定精神，严格执行党政机关国内公务接待管理相关政策和规定；严禁用公款大吃大喝；接待开支一切从严、从俭；加强公务接待部门和接待标准的管理，严格控制宴请、接待规模和规格；大力倡导“光盘行动”制止餐饮浪费行为，培植勤俭节约新风尚。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</si>
  <si>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</si>
  <si>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</si>
  <si>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</si>
  <si>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</si>
  <si>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</si>
  <si>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</si>
  <si>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</si>
  <si>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</si>
  <si>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</si>
  <si>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</si>
  <si>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</si>
  <si>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</si>
  <si>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说明：项目支出为0元，无项目支出绩效目标。</t>
  </si>
  <si>
    <t>公开14-2表</t>
  </si>
  <si>
    <t>县本级项目支出绩效目标表（另文下达）</t>
  </si>
  <si>
    <t>公开15表</t>
  </si>
  <si>
    <t>县对下转移支付预算表</t>
  </si>
  <si>
    <t>单位名称（项目）</t>
  </si>
  <si>
    <t>地区</t>
  </si>
  <si>
    <t>政府性基金</t>
  </si>
  <si>
    <t>勐海镇</t>
  </si>
  <si>
    <t>勐遮镇</t>
  </si>
  <si>
    <t>勐混镇</t>
  </si>
  <si>
    <t>打洛镇</t>
  </si>
  <si>
    <t>勐阿镇</t>
  </si>
  <si>
    <t>勐满镇</t>
  </si>
  <si>
    <t>勐往乡</t>
  </si>
  <si>
    <t>西定乡</t>
  </si>
  <si>
    <t>勐宋乡</t>
  </si>
  <si>
    <t>格朗和乡</t>
  </si>
  <si>
    <t>布朗山乡</t>
  </si>
  <si>
    <t>说明：无县对下转移支付。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</si>
  <si>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</si>
  <si>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</si>
  <si>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</si>
  <si>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</si>
  <si>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</si>
  <si>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</si>
  <si>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</si>
  <si>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</si>
  <si>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</si>
  <si>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</si>
  <si>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</si>
  <si>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</si>
  <si>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家具、用具、装具及动植物</t>
  </si>
  <si>
    <t>601020002 办公桌（处级及以下）</t>
  </si>
  <si>
    <t>601030002 办公椅（处级及以下）</t>
  </si>
  <si>
    <t>6010501 文件柜</t>
  </si>
  <si>
    <t>公开18-1表</t>
  </si>
  <si>
    <t>部门基本信息表（一）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</si>
  <si>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</si>
  <si>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</si>
  <si>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</si>
  <si>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</si>
  <si>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</si>
  <si>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</si>
  <si>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</si>
  <si>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</si>
  <si>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</si>
  <si>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</si>
  <si>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</si>
  <si>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</si>
  <si>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</si>
  <si>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</si>
  <si>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</si>
  <si>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</si>
  <si>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</si>
  <si>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</si>
  <si>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</si>
  <si>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</si>
  <si>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</si>
  <si>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</si>
  <si>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</si>
  <si>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</si>
  <si>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</si>
  <si>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</si>
  <si>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</si>
  <si>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</si>
  <si>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</si>
  <si>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</si>
  <si>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</si>
  <si>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</si>
  <si>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其中：提前退休</t>
  </si>
  <si>
    <t>行政</t>
  </si>
  <si>
    <t>全额</t>
  </si>
  <si>
    <t>公益一类</t>
  </si>
  <si>
    <t>公开18-2表</t>
  </si>
  <si>
    <t>部门基本信息表（二）</t>
  </si>
  <si>
    <t>单位：人</t>
  </si>
  <si>
    <t>在校学生数</t>
  </si>
  <si>
    <t>其他</t>
  </si>
  <si>
    <t>本科</t>
  </si>
  <si>
    <t>专科</t>
  </si>
  <si>
    <t>中专</t>
  </si>
  <si>
    <t>高中</t>
  </si>
  <si>
    <t>初中</t>
  </si>
  <si>
    <t>小学</t>
  </si>
  <si>
    <t>幼儿园</t>
  </si>
  <si>
    <t>农林师体民学生人数</t>
  </si>
  <si>
    <t>业余体校学生</t>
  </si>
  <si>
    <t>成人教育学生数</t>
  </si>
  <si>
    <t>其中：普通计划内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</si>
</sst>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2">
    <font>
      <sz val="9"/>
      <name val="宋体"/>
      <charset val="134"/>
    </font>
    <font>
      <sz val="10"/>
      <color rgb="FF000000"/>
      <name val="Arial"/>
      <charset val="1"/>
    </font>
    <font>
      <sz val="10"/>
      <name val="Arial"/>
      <charset val="1"/>
    </font>
    <font>
      <sz val="9"/>
      <name val="微软雅黑"/>
      <charset val="1"/>
    </font>
    <font>
      <sz val="10"/>
      <color rgb="FF000000"/>
      <name val="宋体"/>
      <charset val="1"/>
    </font>
    <font>
      <sz val="18"/>
      <color rgb="FF000000"/>
      <name val="华文中宋"/>
      <charset val="1"/>
    </font>
    <font>
      <sz val="11"/>
      <color rgb="FF000000"/>
      <name val="宋体"/>
      <charset val="1"/>
    </font>
    <font>
      <sz val="9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sz val="18"/>
      <name val="华文中宋"/>
      <charset val="1"/>
    </font>
    <font>
      <b/>
      <sz val="11"/>
      <color rgb="FF000000"/>
      <name val="宋体"/>
      <charset val="1"/>
    </font>
    <font>
      <sz val="9"/>
      <name val="宋体"/>
      <charset val="1"/>
    </font>
    <font>
      <b/>
      <sz val="18"/>
      <color rgb="FF000000"/>
      <name val="宋体"/>
      <charset val="1"/>
    </font>
    <font>
      <sz val="20"/>
      <color rgb="FF000000"/>
      <name val="Microsoft Sans Serif"/>
      <charset val="1"/>
    </font>
    <font>
      <sz val="12"/>
      <color rgb="FF000000"/>
      <name val="宋体"/>
      <charset val="1"/>
    </font>
    <font>
      <b/>
      <sz val="14"/>
      <color rgb="FF000000"/>
      <name val="宋体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24"/>
      <name val="Arial"/>
      <charset val="1"/>
    </font>
    <font>
      <b/>
      <sz val="24"/>
      <color rgb="FF000000"/>
      <name val="宋体"/>
      <charset val="1"/>
    </font>
    <font>
      <sz val="11"/>
      <name val="Arial"/>
      <charset val="1"/>
    </font>
    <font>
      <b/>
      <sz val="23"/>
      <color rgb="FF000000"/>
      <name val="宋体"/>
      <charset val="1"/>
    </font>
    <font>
      <sz val="9"/>
      <name val="Arial"/>
      <charset val="1"/>
    </font>
    <font>
      <sz val="12"/>
      <name val="宋体"/>
      <charset val="1"/>
    </font>
    <font>
      <sz val="18"/>
      <name val="Microsoft Sans Serif"/>
      <charset val="1"/>
    </font>
    <font>
      <sz val="11"/>
      <name val="等线"/>
      <charset val="1"/>
    </font>
    <font>
      <b/>
      <sz val="9"/>
      <color rgb="FF000000"/>
      <name val="宋体"/>
      <charset val="1"/>
    </font>
    <font>
      <b/>
      <sz val="10"/>
      <color rgb="FF000000"/>
      <name val="宋体"/>
      <charset val="1"/>
    </font>
    <font>
      <b/>
      <sz val="10"/>
      <name val="宋体"/>
      <charset val="1"/>
    </font>
    <font>
      <b/>
      <sz val="23.95"/>
      <color rgb="FF000000"/>
      <name val="宋体"/>
      <charset val="1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7" fillId="26" borderId="20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25" borderId="21" applyNumberFormat="0" applyFont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3" fillId="6" borderId="16" applyNumberFormat="0" applyAlignment="0" applyProtection="0">
      <alignment vertical="center"/>
    </xf>
    <xf numFmtId="0" fontId="44" fillId="6" borderId="20" applyNumberFormat="0" applyAlignment="0" applyProtection="0">
      <alignment vertical="center"/>
    </xf>
    <xf numFmtId="0" fontId="40" fillId="13" borderId="17" applyNumberFormat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75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vertical="top"/>
      <protection locked="0"/>
    </xf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vertical="top" wrapText="1"/>
      <protection locked="0"/>
    </xf>
    <xf numFmtId="0" fontId="2" fillId="2" borderId="4" xfId="49" applyFont="1" applyFill="1" applyBorder="1" applyAlignment="1" applyProtection="1">
      <alignment vertical="top" wrapText="1"/>
      <protection locked="0"/>
    </xf>
    <xf numFmtId="0" fontId="2" fillId="0" borderId="5" xfId="49" applyFont="1" applyFill="1" applyBorder="1" applyAlignment="1" applyProtection="1">
      <alignment vertical="top" wrapText="1"/>
      <protection locked="0"/>
    </xf>
    <xf numFmtId="0" fontId="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7" fillId="2" borderId="7" xfId="49" applyFont="1" applyFill="1" applyBorder="1" applyAlignment="1" applyProtection="1">
      <alignment horizontal="center" vertical="center" wrapText="1"/>
      <protection locked="0"/>
    </xf>
    <xf numFmtId="0" fontId="7" fillId="2" borderId="7" xfId="49" applyFont="1" applyFill="1" applyBorder="1" applyAlignment="1" applyProtection="1">
      <alignment horizontal="right" vertical="center" wrapText="1"/>
      <protection locked="0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/>
    <xf numFmtId="0" fontId="10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horizontal="left" vertical="center"/>
    </xf>
    <xf numFmtId="0" fontId="11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left" vertical="center"/>
    </xf>
    <xf numFmtId="3" fontId="12" fillId="0" borderId="7" xfId="49" applyNumberFormat="1" applyFont="1" applyFill="1" applyBorder="1" applyAlignment="1" applyProtection="1">
      <alignment horizontal="right" vertical="center"/>
      <protection locked="0"/>
    </xf>
    <xf numFmtId="0" fontId="12" fillId="0" borderId="7" xfId="49" applyFont="1" applyFill="1" applyBorder="1" applyAlignment="1" applyProtection="1">
      <alignment horizontal="left" vertical="center" wrapText="1"/>
    </xf>
    <xf numFmtId="3" fontId="12" fillId="0" borderId="7" xfId="49" applyNumberFormat="1" applyFont="1" applyFill="1" applyBorder="1" applyAlignment="1" applyProtection="1">
      <alignment horizontal="right" vertical="center"/>
    </xf>
    <xf numFmtId="0" fontId="8" fillId="0" borderId="8" xfId="49" applyFont="1" applyFill="1" applyBorder="1" applyAlignment="1" applyProtection="1">
      <alignment horizontal="center" vertical="center" wrapText="1"/>
    </xf>
    <xf numFmtId="0" fontId="8" fillId="0" borderId="9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right"/>
      <protection locked="0"/>
    </xf>
    <xf numFmtId="0" fontId="9" fillId="0" borderId="7" xfId="49" applyFont="1" applyFill="1" applyBorder="1" applyAlignment="1" applyProtection="1">
      <alignment horizontal="right"/>
    </xf>
    <xf numFmtId="0" fontId="9" fillId="0" borderId="7" xfId="49" applyFont="1" applyFill="1" applyBorder="1" applyAlignment="1" applyProtection="1"/>
    <xf numFmtId="0" fontId="2" fillId="0" borderId="3" xfId="49" applyFont="1" applyFill="1" applyBorder="1" applyAlignment="1" applyProtection="1">
      <alignment vertical="top"/>
      <protection locked="0"/>
    </xf>
    <xf numFmtId="0" fontId="2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3" fontId="9" fillId="0" borderId="7" xfId="49" applyNumberFormat="1" applyFont="1" applyFill="1" applyBorder="1" applyAlignment="1" applyProtection="1">
      <alignment horizontal="right"/>
      <protection locked="0"/>
    </xf>
    <xf numFmtId="0" fontId="9" fillId="0" borderId="0" xfId="49" applyFont="1" applyFill="1" applyBorder="1" applyAlignment="1" applyProtection="1">
      <alignment horizontal="right" wrapText="1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8" fillId="0" borderId="12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/>
      <protection locked="0"/>
    </xf>
    <xf numFmtId="0" fontId="8" fillId="0" borderId="14" xfId="49" applyFont="1" applyFill="1" applyBorder="1" applyAlignment="1" applyProtection="1">
      <alignment horizontal="center" vertical="center"/>
    </xf>
    <xf numFmtId="3" fontId="12" fillId="0" borderId="2" xfId="49" applyNumberFormat="1" applyFont="1" applyFill="1" applyBorder="1" applyAlignment="1" applyProtection="1">
      <alignment horizontal="right" vertical="center"/>
      <protection locked="0"/>
    </xf>
    <xf numFmtId="0" fontId="12" fillId="0" borderId="7" xfId="49" applyFont="1" applyFill="1" applyBorder="1" applyAlignment="1" applyProtection="1">
      <alignment horizontal="right" vertical="center"/>
      <protection locked="0"/>
    </xf>
    <xf numFmtId="0" fontId="3" fillId="0" borderId="7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right" wrapText="1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4" fontId="7" fillId="0" borderId="7" xfId="49" applyNumberFormat="1" applyFont="1" applyFill="1" applyBorder="1" applyAlignment="1" applyProtection="1">
      <alignment vertical="center"/>
      <protection locked="0"/>
    </xf>
    <xf numFmtId="0" fontId="7" fillId="2" borderId="1" xfId="49" applyFont="1" applyFill="1" applyBorder="1" applyAlignment="1" applyProtection="1">
      <alignment vertical="center" wrapText="1"/>
      <protection locked="0"/>
    </xf>
    <xf numFmtId="0" fontId="7" fillId="2" borderId="7" xfId="49" applyFont="1" applyFill="1" applyBorder="1" applyAlignment="1" applyProtection="1">
      <alignment vertical="center" wrapText="1"/>
      <protection locked="0"/>
    </xf>
    <xf numFmtId="0" fontId="2" fillId="0" borderId="4" xfId="49" applyFont="1" applyFill="1" applyBorder="1" applyAlignment="1" applyProtection="1"/>
    <xf numFmtId="0" fontId="7" fillId="2" borderId="7" xfId="49" applyFont="1" applyFill="1" applyBorder="1" applyAlignment="1" applyProtection="1">
      <alignment vertical="center"/>
    </xf>
    <xf numFmtId="0" fontId="7" fillId="2" borderId="6" xfId="49" applyFont="1" applyFill="1" applyBorder="1" applyAlignment="1" applyProtection="1">
      <alignment vertical="center"/>
    </xf>
    <xf numFmtId="0" fontId="9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center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8" fillId="0" borderId="0" xfId="49" applyFont="1" applyFill="1" applyBorder="1" applyAlignment="1" applyProtection="1">
      <alignment vertical="top"/>
    </xf>
    <xf numFmtId="0" fontId="14" fillId="0" borderId="0" xfId="49" applyFont="1" applyFill="1" applyBorder="1" applyAlignment="1" applyProtection="1">
      <alignment horizontal="center" vertical="center"/>
    </xf>
    <xf numFmtId="0" fontId="15" fillId="0" borderId="7" xfId="49" applyFont="1" applyFill="1" applyBorder="1" applyAlignment="1" applyProtection="1">
      <alignment horizontal="center" vertical="center" wrapText="1"/>
    </xf>
    <xf numFmtId="0" fontId="15" fillId="0" borderId="7" xfId="49" applyFont="1" applyFill="1" applyBorder="1" applyAlignment="1" applyProtection="1">
      <alignment horizontal="center" vertical="center" wrapText="1"/>
      <protection locked="0"/>
    </xf>
    <xf numFmtId="0" fontId="15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left" vertical="center" wrapText="1" indent="1"/>
      <protection locked="0"/>
    </xf>
    <xf numFmtId="0" fontId="7" fillId="0" borderId="7" xfId="49" applyFont="1" applyFill="1" applyBorder="1" applyAlignment="1" applyProtection="1">
      <alignment vertical="center" wrapText="1"/>
      <protection locked="0"/>
    </xf>
    <xf numFmtId="0" fontId="7" fillId="0" borderId="7" xfId="49" applyFont="1" applyFill="1" applyBorder="1" applyAlignment="1" applyProtection="1">
      <alignment vertical="center"/>
    </xf>
    <xf numFmtId="0" fontId="7" fillId="0" borderId="7" xfId="49" applyFont="1" applyFill="1" applyBorder="1" applyAlignment="1" applyProtection="1">
      <alignment horizontal="left" vertical="center" wrapText="1" indent="1"/>
    </xf>
    <xf numFmtId="0" fontId="7" fillId="0" borderId="7" xfId="49" applyFont="1" applyFill="1" applyBorder="1" applyAlignment="1" applyProtection="1">
      <alignment vertical="center" wrapText="1"/>
    </xf>
    <xf numFmtId="0" fontId="16" fillId="0" borderId="2" xfId="49" applyFont="1" applyFill="1" applyBorder="1" applyAlignment="1" applyProtection="1">
      <alignment horizontal="left" vertical="center" indent="1"/>
    </xf>
    <xf numFmtId="0" fontId="7" fillId="0" borderId="3" xfId="49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right" vertical="center"/>
    </xf>
    <xf numFmtId="0" fontId="7" fillId="0" borderId="5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wrapText="1"/>
    </xf>
    <xf numFmtId="0" fontId="9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7" fillId="0" borderId="7" xfId="49" applyFont="1" applyFill="1" applyBorder="1" applyAlignment="1" applyProtection="1">
      <alignment horizontal="right" vertical="center"/>
      <protection locked="0"/>
    </xf>
    <xf numFmtId="0" fontId="12" fillId="0" borderId="3" xfId="49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16" fillId="0" borderId="2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vertical="center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right" vertical="center" wrapText="1"/>
    </xf>
    <xf numFmtId="0" fontId="6" fillId="0" borderId="0" xfId="49" applyFont="1" applyFill="1" applyBorder="1" applyAlignment="1" applyProtection="1">
      <alignment horizontal="right" wrapText="1"/>
      <protection locked="0"/>
    </xf>
    <xf numFmtId="0" fontId="7" fillId="0" borderId="5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4" fillId="2" borderId="12" xfId="49" applyFont="1" applyFill="1" applyBorder="1" applyAlignment="1" applyProtection="1">
      <alignment horizontal="right" vertical="center" wrapText="1"/>
    </xf>
    <xf numFmtId="0" fontId="20" fillId="0" borderId="12" xfId="49" applyFont="1" applyFill="1" applyBorder="1" applyAlignment="1" applyProtection="1">
      <alignment horizontal="center" vertical="center"/>
    </xf>
    <xf numFmtId="0" fontId="20" fillId="0" borderId="13" xfId="49" applyFont="1" applyFill="1" applyBorder="1" applyAlignment="1" applyProtection="1">
      <alignment horizontal="center" vertical="center"/>
    </xf>
    <xf numFmtId="0" fontId="21" fillId="2" borderId="12" xfId="49" applyFont="1" applyFill="1" applyBorder="1" applyAlignment="1" applyProtection="1">
      <alignment horizontal="center" vertical="center" wrapText="1"/>
      <protection locked="0"/>
    </xf>
    <xf numFmtId="0" fontId="20" fillId="0" borderId="12" xfId="49" applyFont="1" applyFill="1" applyBorder="1" applyAlignment="1" applyProtection="1"/>
    <xf numFmtId="0" fontId="20" fillId="0" borderId="13" xfId="49" applyFont="1" applyFill="1" applyBorder="1" applyAlignment="1" applyProtection="1"/>
    <xf numFmtId="0" fontId="4" fillId="2" borderId="12" xfId="49" applyFont="1" applyFill="1" applyBorder="1" applyAlignment="1" applyProtection="1">
      <alignment horizontal="left" vertical="center" wrapText="1"/>
      <protection locked="0"/>
    </xf>
    <xf numFmtId="0" fontId="2" fillId="0" borderId="12" xfId="49" applyFont="1" applyFill="1" applyBorder="1" applyAlignment="1" applyProtection="1"/>
    <xf numFmtId="0" fontId="4" fillId="2" borderId="12" xfId="49" applyFont="1" applyFill="1" applyBorder="1" applyAlignment="1" applyProtection="1">
      <alignment horizontal="right" vertical="center" wrapText="1"/>
      <protection locked="0"/>
    </xf>
    <xf numFmtId="0" fontId="2" fillId="0" borderId="13" xfId="49" applyFont="1" applyFill="1" applyBorder="1" applyAlignment="1" applyProtection="1"/>
    <xf numFmtId="0" fontId="9" fillId="0" borderId="0" xfId="49" applyFont="1" applyFill="1" applyBorder="1" applyAlignment="1" applyProtection="1">
      <alignment horizontal="right" wrapText="1"/>
    </xf>
    <xf numFmtId="0" fontId="22" fillId="0" borderId="5" xfId="49" applyFont="1" applyFill="1" applyBorder="1" applyAlignment="1" applyProtection="1">
      <alignment vertical="top" wrapText="1"/>
      <protection locked="0"/>
    </xf>
    <xf numFmtId="0" fontId="18" fillId="2" borderId="6" xfId="49" applyFont="1" applyFill="1" applyBorder="1" applyAlignment="1" applyProtection="1">
      <alignment vertical="top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  <protection locked="0"/>
    </xf>
    <xf numFmtId="43" fontId="7" fillId="0" borderId="7" xfId="8" applyFont="1" applyFill="1" applyBorder="1" applyAlignment="1" applyProtection="1">
      <alignment horizontal="right" vertical="center"/>
      <protection locked="0"/>
    </xf>
    <xf numFmtId="10" fontId="7" fillId="0" borderId="7" xfId="11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43" fontId="7" fillId="0" borderId="6" xfId="8" applyFont="1" applyFill="1" applyBorder="1" applyAlignment="1" applyProtection="1">
      <alignment horizontal="right" vertical="center"/>
      <protection locked="0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15" fillId="2" borderId="11" xfId="49" applyFont="1" applyFill="1" applyBorder="1" applyAlignment="1" applyProtection="1">
      <alignment horizontal="left" vertical="top" wrapText="1"/>
    </xf>
    <xf numFmtId="0" fontId="7" fillId="2" borderId="12" xfId="49" applyFont="1" applyFill="1" applyBorder="1" applyAlignment="1" applyProtection="1">
      <alignment horizontal="center" vertical="center"/>
    </xf>
    <xf numFmtId="0" fontId="7" fillId="0" borderId="13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/>
    <xf numFmtId="0" fontId="23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/>
    <xf numFmtId="0" fontId="6" fillId="0" borderId="4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left" vertical="center"/>
      <protection locked="0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 wrapText="1"/>
    </xf>
    <xf numFmtId="0" fontId="6" fillId="0" borderId="0" xfId="49" applyFont="1" applyFill="1" applyBorder="1" applyAlignment="1" applyProtection="1">
      <alignment horizontal="right"/>
    </xf>
    <xf numFmtId="0" fontId="6" fillId="0" borderId="11" xfId="49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/>
    <xf numFmtId="0" fontId="9" fillId="0" borderId="6" xfId="49" applyFont="1" applyFill="1" applyBorder="1" applyAlignment="1" applyProtection="1"/>
    <xf numFmtId="4" fontId="7" fillId="0" borderId="7" xfId="49" applyNumberFormat="1" applyFont="1" applyFill="1" applyBorder="1" applyAlignment="1" applyProtection="1">
      <alignment horizontal="right" vertical="center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5" xfId="49" applyFont="1" applyFill="1" applyBorder="1" applyAlignment="1" applyProtection="1">
      <alignment horizontal="center" vertical="center" wrapText="1"/>
    </xf>
    <xf numFmtId="0" fontId="6" fillId="2" borderId="8" xfId="49" applyFont="1" applyFill="1" applyBorder="1" applyAlignment="1" applyProtection="1">
      <alignment horizontal="center" vertical="center" wrapText="1"/>
      <protection locked="0"/>
    </xf>
    <xf numFmtId="0" fontId="22" fillId="0" borderId="10" xfId="49" applyFont="1" applyFill="1" applyBorder="1" applyAlignment="1" applyProtection="1">
      <alignment horizontal="center" vertical="center" wrapText="1"/>
      <protection locked="0"/>
    </xf>
    <xf numFmtId="0" fontId="22" fillId="0" borderId="3" xfId="49" applyFont="1" applyFill="1" applyBorder="1" applyAlignment="1" applyProtection="1">
      <alignment horizontal="center" vertical="center" wrapText="1"/>
      <protection locked="0"/>
    </xf>
    <xf numFmtId="0" fontId="2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11" xfId="49" applyFont="1" applyFill="1" applyBorder="1" applyAlignment="1" applyProtection="1">
      <alignment horizontal="center" vertical="center" wrapText="1"/>
      <protection locked="0"/>
    </xf>
    <xf numFmtId="0" fontId="24" fillId="0" borderId="13" xfId="49" applyFont="1" applyFill="1" applyBorder="1" applyAlignment="1" applyProtection="1">
      <alignment horizontal="center" vertical="center" wrapText="1"/>
      <protection locked="0"/>
    </xf>
    <xf numFmtId="0" fontId="7" fillId="2" borderId="6" xfId="49" applyFont="1" applyFill="1" applyBorder="1" applyAlignment="1" applyProtection="1">
      <alignment horizontal="center" vertical="center"/>
    </xf>
    <xf numFmtId="0" fontId="12" fillId="0" borderId="11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/>
    </xf>
    <xf numFmtId="0" fontId="24" fillId="0" borderId="5" xfId="49" applyFont="1" applyFill="1" applyBorder="1" applyAlignment="1" applyProtection="1">
      <alignment horizontal="center" vertical="center"/>
    </xf>
    <xf numFmtId="0" fontId="12" fillId="0" borderId="2" xfId="49" applyFont="1" applyFill="1" applyBorder="1" applyAlignment="1" applyProtection="1">
      <alignment horizontal="center" vertical="center" wrapText="1"/>
      <protection locked="0"/>
    </xf>
    <xf numFmtId="0" fontId="24" fillId="0" borderId="3" xfId="49" applyFont="1" applyFill="1" applyBorder="1" applyAlignment="1" applyProtection="1">
      <alignment horizontal="center" vertical="center" wrapText="1"/>
      <protection locked="0"/>
    </xf>
    <xf numFmtId="0" fontId="7" fillId="2" borderId="5" xfId="49" applyFont="1" applyFill="1" applyBorder="1" applyAlignment="1" applyProtection="1">
      <alignment horizontal="center" vertical="center" wrapText="1"/>
      <protection locked="0"/>
    </xf>
    <xf numFmtId="0" fontId="25" fillId="0" borderId="0" xfId="49" applyFont="1" applyFill="1" applyBorder="1" applyAlignment="1" applyProtection="1">
      <alignment horizontal="center"/>
    </xf>
    <xf numFmtId="49" fontId="8" fillId="0" borderId="0" xfId="49" applyNumberFormat="1" applyFont="1" applyFill="1" applyBorder="1" applyAlignment="1" applyProtection="1"/>
    <xf numFmtId="0" fontId="26" fillId="0" borderId="0" xfId="49" applyFont="1" applyFill="1" applyBorder="1" applyAlignment="1" applyProtection="1">
      <alignment horizontal="center" vertical="center" wrapText="1"/>
    </xf>
    <xf numFmtId="0" fontId="6" fillId="0" borderId="12" xfId="49" applyFont="1" applyFill="1" applyBorder="1" applyAlignment="1" applyProtection="1">
      <alignment horizontal="left" vertical="center"/>
      <protection locked="0"/>
    </xf>
    <xf numFmtId="0" fontId="6" fillId="0" borderId="12" xfId="49" applyFont="1" applyFill="1" applyBorder="1" applyAlignment="1" applyProtection="1">
      <alignment horizontal="left" vertical="center"/>
    </xf>
    <xf numFmtId="0" fontId="8" fillId="0" borderId="12" xfId="49" applyFont="1" applyFill="1" applyBorder="1" applyAlignment="1" applyProtection="1"/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left" vertical="center"/>
    </xf>
    <xf numFmtId="0" fontId="12" fillId="0" borderId="7" xfId="49" applyFont="1" applyFill="1" applyBorder="1" applyAlignment="1" applyProtection="1">
      <alignment horizontal="left" vertical="center" wrapText="1"/>
      <protection locked="0"/>
    </xf>
    <xf numFmtId="0" fontId="12" fillId="0" borderId="6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right" vertical="center"/>
    </xf>
    <xf numFmtId="0" fontId="7" fillId="0" borderId="7" xfId="49" applyFont="1" applyFill="1" applyBorder="1" applyAlignment="1" applyProtection="1">
      <alignment horizontal="left" vertical="center"/>
    </xf>
    <xf numFmtId="49" fontId="4" fillId="0" borderId="0" xfId="49" applyNumberFormat="1" applyFont="1" applyFill="1" applyBorder="1" applyAlignment="1" applyProtection="1"/>
    <xf numFmtId="0" fontId="9" fillId="0" borderId="7" xfId="49" applyFont="1" applyFill="1" applyBorder="1" applyAlignment="1" applyProtection="1">
      <alignment horizontal="center" vertical="center"/>
    </xf>
    <xf numFmtId="0" fontId="12" fillId="0" borderId="1" xfId="49" applyFont="1" applyFill="1" applyBorder="1" applyAlignment="1" applyProtection="1">
      <alignment horizontal="left" vertical="center"/>
    </xf>
    <xf numFmtId="0" fontId="7" fillId="0" borderId="1" xfId="49" applyFont="1" applyFill="1" applyBorder="1" applyAlignment="1" applyProtection="1">
      <alignment horizontal="left" vertical="center"/>
      <protection locked="0"/>
    </xf>
    <xf numFmtId="0" fontId="12" fillId="0" borderId="4" xfId="49" applyFont="1" applyFill="1" applyBorder="1" applyAlignment="1" applyProtection="1">
      <alignment horizontal="left" vertical="center"/>
    </xf>
    <xf numFmtId="0" fontId="7" fillId="0" borderId="4" xfId="49" applyFont="1" applyFill="1" applyBorder="1" applyAlignment="1" applyProtection="1">
      <alignment horizontal="left" vertical="center"/>
      <protection locked="0"/>
    </xf>
    <xf numFmtId="4" fontId="7" fillId="0" borderId="7" xfId="49" applyNumberFormat="1" applyFont="1" applyFill="1" applyBorder="1" applyAlignment="1" applyProtection="1">
      <alignment horizontal="left" vertical="center"/>
      <protection locked="0"/>
    </xf>
    <xf numFmtId="4" fontId="7" fillId="0" borderId="7" xfId="49" applyNumberFormat="1" applyFont="1" applyFill="1" applyBorder="1" applyAlignment="1" applyProtection="1">
      <alignment horizontal="left" vertical="center"/>
    </xf>
    <xf numFmtId="49" fontId="9" fillId="0" borderId="0" xfId="49" applyNumberFormat="1" applyFont="1" applyFill="1" applyBorder="1" applyAlignment="1" applyProtection="1"/>
    <xf numFmtId="0" fontId="27" fillId="0" borderId="0" xfId="49" applyFont="1" applyFill="1" applyBorder="1" applyAlignment="1" applyProtection="1"/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</xf>
    <xf numFmtId="49" fontId="6" fillId="0" borderId="5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vertical="center" wrapText="1"/>
    </xf>
    <xf numFmtId="0" fontId="6" fillId="0" borderId="10" xfId="49" applyFont="1" applyFill="1" applyBorder="1" applyAlignment="1" applyProtection="1">
      <alignment horizontal="center" vertical="center"/>
    </xf>
    <xf numFmtId="0" fontId="6" fillId="0" borderId="13" xfId="49" applyFont="1" applyFill="1" applyBorder="1" applyAlignment="1" applyProtection="1">
      <alignment horizontal="center" vertical="center"/>
    </xf>
    <xf numFmtId="4" fontId="6" fillId="0" borderId="5" xfId="49" applyNumberFormat="1" applyFont="1" applyFill="1" applyBorder="1" applyAlignment="1" applyProtection="1">
      <alignment horizontal="center" vertical="center"/>
    </xf>
    <xf numFmtId="4" fontId="6" fillId="0" borderId="5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3" xfId="49" applyFont="1" applyFill="1" applyBorder="1" applyAlignment="1" applyProtection="1">
      <alignment vertical="top" wrapText="1"/>
      <protection locked="0"/>
    </xf>
    <xf numFmtId="0" fontId="2" fillId="0" borderId="7" xfId="49" applyFont="1" applyFill="1" applyBorder="1" applyAlignment="1" applyProtection="1"/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28" fillId="0" borderId="2" xfId="49" applyFont="1" applyFill="1" applyBorder="1" applyAlignment="1" applyProtection="1">
      <alignment horizontal="center" vertical="center" wrapText="1"/>
      <protection locked="0"/>
    </xf>
    <xf numFmtId="0" fontId="6" fillId="2" borderId="2" xfId="49" applyFont="1" applyFill="1" applyBorder="1" applyAlignment="1" applyProtection="1">
      <alignment horizontal="right" vertical="center" wrapText="1"/>
      <protection locked="0"/>
    </xf>
    <xf numFmtId="0" fontId="2" fillId="0" borderId="3" xfId="49" applyFont="1" applyFill="1" applyBorder="1" applyAlignment="1" applyProtection="1"/>
    <xf numFmtId="0" fontId="28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5" xfId="49" applyFont="1" applyFill="1" applyBorder="1" applyAlignment="1" applyProtection="1"/>
    <xf numFmtId="0" fontId="11" fillId="0" borderId="2" xfId="49" applyFont="1" applyFill="1" applyBorder="1" applyAlignment="1" applyProtection="1">
      <alignment horizontal="center" vertical="center"/>
    </xf>
    <xf numFmtId="0" fontId="11" fillId="0" borderId="5" xfId="49" applyFont="1" applyFill="1" applyBorder="1" applyAlignment="1" applyProtection="1">
      <alignment horizontal="center" vertical="center"/>
    </xf>
    <xf numFmtId="0" fontId="11" fillId="0" borderId="3" xfId="49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vertical="center"/>
    </xf>
    <xf numFmtId="4" fontId="4" fillId="0" borderId="4" xfId="49" applyNumberFormat="1" applyFont="1" applyFill="1" applyBorder="1" applyAlignment="1" applyProtection="1">
      <alignment horizontal="right" vertical="center"/>
    </xf>
    <xf numFmtId="0" fontId="8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8" fillId="0" borderId="2" xfId="49" applyFont="1" applyFill="1" applyBorder="1" applyAlignment="1" applyProtection="1">
      <alignment vertical="center"/>
    </xf>
    <xf numFmtId="4" fontId="9" fillId="0" borderId="7" xfId="49" applyNumberFormat="1" applyFont="1" applyFill="1" applyBorder="1" applyAlignment="1" applyProtection="1"/>
    <xf numFmtId="0" fontId="6" fillId="0" borderId="5" xfId="49" applyFont="1" applyFill="1" applyBorder="1" applyAlignment="1" applyProtection="1">
      <alignment horizontal="left" vertical="center"/>
    </xf>
    <xf numFmtId="4" fontId="6" fillId="0" borderId="6" xfId="49" applyNumberFormat="1" applyFont="1" applyFill="1" applyBorder="1" applyAlignment="1" applyProtection="1">
      <alignment vertical="center"/>
      <protection locked="0"/>
    </xf>
    <xf numFmtId="4" fontId="4" fillId="0" borderId="6" xfId="49" applyNumberFormat="1" applyFont="1" applyFill="1" applyBorder="1" applyAlignment="1" applyProtection="1">
      <alignment vertical="center"/>
    </xf>
    <xf numFmtId="0" fontId="6" fillId="0" borderId="7" xfId="49" applyFont="1" applyFill="1" applyBorder="1" applyAlignment="1" applyProtection="1">
      <alignment horizontal="left" vertical="center"/>
    </xf>
    <xf numFmtId="4" fontId="4" fillId="0" borderId="7" xfId="49" applyNumberFormat="1" applyFont="1" applyFill="1" applyBorder="1" applyAlignment="1" applyProtection="1">
      <alignment vertical="center"/>
    </xf>
    <xf numFmtId="0" fontId="6" fillId="0" borderId="7" xfId="49" applyFont="1" applyFill="1" applyBorder="1" applyAlignment="1" applyProtection="1">
      <alignment vertical="center"/>
      <protection locked="0"/>
    </xf>
    <xf numFmtId="4" fontId="4" fillId="0" borderId="7" xfId="49" applyNumberFormat="1" applyFont="1" applyFill="1" applyBorder="1" applyAlignment="1" applyProtection="1">
      <alignment vertical="center"/>
      <protection locked="0"/>
    </xf>
    <xf numFmtId="0" fontId="9" fillId="0" borderId="7" xfId="49" applyFont="1" applyFill="1" applyBorder="1" applyAlignment="1" applyProtection="1">
      <alignment vertical="center"/>
    </xf>
    <xf numFmtId="0" fontId="9" fillId="0" borderId="5" xfId="49" applyFont="1" applyFill="1" applyBorder="1" applyAlignment="1" applyProtection="1">
      <alignment vertical="center"/>
    </xf>
    <xf numFmtId="4" fontId="6" fillId="0" borderId="7" xfId="49" applyNumberFormat="1" applyFont="1" applyFill="1" applyBorder="1" applyAlignment="1" applyProtection="1">
      <alignment vertical="center"/>
    </xf>
    <xf numFmtId="0" fontId="29" fillId="0" borderId="7" xfId="49" applyFont="1" applyFill="1" applyBorder="1" applyAlignment="1" applyProtection="1">
      <alignment horizontal="center" vertical="center"/>
    </xf>
    <xf numFmtId="4" fontId="29" fillId="0" borderId="7" xfId="49" applyNumberFormat="1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30" fillId="0" borderId="2" xfId="49" applyFont="1" applyFill="1" applyBorder="1" applyAlignment="1" applyProtection="1">
      <alignment horizontal="center" vertical="center" wrapText="1"/>
      <protection locked="0"/>
    </xf>
    <xf numFmtId="0" fontId="30" fillId="0" borderId="3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vertical="center" wrapText="1"/>
      <protection locked="0"/>
    </xf>
    <xf numFmtId="0" fontId="6" fillId="0" borderId="0" xfId="49" applyFont="1" applyFill="1" applyBorder="1" applyAlignment="1" applyProtection="1">
      <alignment horizontal="right" vertical="center"/>
      <protection locked="0"/>
    </xf>
    <xf numFmtId="0" fontId="30" fillId="0" borderId="5" xfId="49" applyFont="1" applyFill="1" applyBorder="1" applyAlignment="1" applyProtection="1">
      <alignment horizontal="center" vertical="center" wrapText="1"/>
    </xf>
    <xf numFmtId="0" fontId="30" fillId="0" borderId="1" xfId="49" applyFont="1" applyFill="1" applyBorder="1" applyAlignment="1" applyProtection="1">
      <alignment horizontal="center" vertical="center" wrapText="1"/>
      <protection locked="0"/>
    </xf>
    <xf numFmtId="0" fontId="30" fillId="0" borderId="6" xfId="49" applyFont="1" applyFill="1" applyBorder="1" applyAlignment="1" applyProtection="1">
      <alignment horizontal="center" vertical="center" wrapText="1"/>
      <protection locked="0"/>
    </xf>
    <xf numFmtId="0" fontId="31" fillId="2" borderId="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vertical="center" wrapText="1"/>
      <protection locked="0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4" fontId="7" fillId="0" borderId="11" xfId="49" applyNumberFormat="1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top" wrapText="1"/>
      <protection locked="0"/>
    </xf>
    <xf numFmtId="0" fontId="7" fillId="0" borderId="2" xfId="49" applyFont="1" applyFill="1" applyBorder="1" applyAlignment="1" applyProtection="1">
      <alignment vertical="center"/>
      <protection locked="0"/>
    </xf>
    <xf numFmtId="0" fontId="28" fillId="0" borderId="7" xfId="49" applyFont="1" applyFill="1" applyBorder="1" applyAlignment="1" applyProtection="1">
      <alignment vertical="center"/>
      <protection locked="0"/>
    </xf>
    <xf numFmtId="4" fontId="7" fillId="0" borderId="11" xfId="49" applyNumberFormat="1" applyFont="1" applyFill="1" applyBorder="1" applyAlignment="1" applyProtection="1">
      <alignment horizontal="center" vertical="center"/>
      <protection locked="0"/>
    </xf>
    <xf numFmtId="0" fontId="28" fillId="0" borderId="2" xfId="49" applyFont="1" applyFill="1" applyBorder="1" applyAlignment="1" applyProtection="1">
      <alignment vertical="center"/>
      <protection locked="0"/>
    </xf>
    <xf numFmtId="4" fontId="28" fillId="0" borderId="2" xfId="49" applyNumberFormat="1" applyFont="1" applyFill="1" applyBorder="1" applyAlignment="1" applyProtection="1">
      <alignment horizontal="center" vertical="center"/>
      <protection locked="0"/>
    </xf>
    <xf numFmtId="0" fontId="28" fillId="0" borderId="6" xfId="49" applyFont="1" applyFill="1" applyBorder="1" applyAlignment="1" applyProtection="1">
      <alignment horizontal="center" vertical="center" wrapText="1"/>
      <protection locked="0"/>
    </xf>
    <xf numFmtId="4" fontId="28" fillId="0" borderId="11" xfId="49" applyNumberFormat="1" applyFont="1" applyFill="1" applyBorder="1" applyAlignment="1" applyProtection="1">
      <alignment vertical="center"/>
      <protection locked="0"/>
    </xf>
    <xf numFmtId="4" fontId="28" fillId="0" borderId="7" xfId="49" applyNumberFormat="1" applyFont="1" applyFill="1" applyBorder="1" applyAlignment="1" applyProtection="1">
      <alignment horizontal="center" vertical="center"/>
      <protection locked="0"/>
    </xf>
    <xf numFmtId="0" fontId="28" fillId="0" borderId="7" xfId="49" applyFont="1" applyFill="1" applyBorder="1" applyAlignment="1" applyProtection="1">
      <alignment horizontal="left" vertical="center" wrapText="1"/>
      <protection locked="0"/>
    </xf>
    <xf numFmtId="0" fontId="28" fillId="0" borderId="6" xfId="49" applyFont="1" applyFill="1" applyBorder="1" applyAlignment="1" applyProtection="1">
      <alignment horizontal="left" vertical="center" wrapText="1"/>
      <protection locked="0"/>
    </xf>
    <xf numFmtId="0" fontId="28" fillId="0" borderId="11" xfId="49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31"/>
  <sheetViews>
    <sheetView showGridLines="0" workbookViewId="0">
      <selection activeCell="I16" sqref="I16"/>
    </sheetView>
  </sheetViews>
  <sheetFormatPr defaultColWidth="10" defaultRowHeight="12.75" customHeight="1" outlineLevelCol="5"/>
  <cols>
    <col min="1" max="1" width="27.6666666666667" style="2" customWidth="1"/>
    <col min="2" max="2" width="27.1666666666667" style="2" customWidth="1"/>
    <col min="3" max="3" width="36.6666666666667" style="2" customWidth="1"/>
    <col min="4" max="4" width="26.6666666666667" style="2" customWidth="1"/>
    <col min="5" max="5" width="41" style="2" customWidth="1"/>
    <col min="6" max="6" width="26.6666666666667" style="2" customWidth="1"/>
    <col min="7" max="16384" width="10" style="86" customWidth="1"/>
  </cols>
  <sheetData>
    <row r="1" ht="17.25" customHeight="1" spans="1:1">
      <c r="A1" s="4" t="s">
        <v>0</v>
      </c>
    </row>
    <row r="2" ht="30" customHeight="1" spans="1:1">
      <c r="A2" s="258" t="s">
        <v>1</v>
      </c>
    </row>
    <row r="3" ht="17.25" customHeight="1" spans="1:6">
      <c r="A3" s="207" t="s">
        <v>2</v>
      </c>
      <c r="F3" s="126" t="s">
        <v>3</v>
      </c>
    </row>
    <row r="4" ht="15" customHeight="1" spans="1:6">
      <c r="A4" s="62" t="s">
        <v>4</v>
      </c>
      <c r="B4" s="10"/>
      <c r="C4" s="62" t="s">
        <v>5</v>
      </c>
      <c r="D4" s="10"/>
      <c r="E4" s="10"/>
      <c r="F4" s="12"/>
    </row>
    <row r="5" ht="15" customHeight="1" spans="1:6">
      <c r="A5" s="62" t="s">
        <v>6</v>
      </c>
      <c r="B5" s="62" t="s">
        <v>7</v>
      </c>
      <c r="C5" s="62" t="s">
        <v>8</v>
      </c>
      <c r="D5" s="62" t="s">
        <v>7</v>
      </c>
      <c r="E5" s="62" t="s">
        <v>9</v>
      </c>
      <c r="F5" s="14" t="s">
        <v>7</v>
      </c>
    </row>
    <row r="6" ht="15" customHeight="1" spans="1:6">
      <c r="A6" s="259" t="s">
        <v>10</v>
      </c>
      <c r="B6" s="260">
        <v>9442369.52</v>
      </c>
      <c r="C6" s="132" t="s">
        <v>11</v>
      </c>
      <c r="D6" s="261"/>
      <c r="E6" s="259" t="s">
        <v>12</v>
      </c>
      <c r="F6" s="260">
        <v>9442369.52</v>
      </c>
    </row>
    <row r="7" ht="15" customHeight="1" spans="1:6">
      <c r="A7" s="259" t="s">
        <v>13</v>
      </c>
      <c r="B7" s="260"/>
      <c r="C7" s="132" t="s">
        <v>14</v>
      </c>
      <c r="D7" s="261"/>
      <c r="E7" s="132" t="s">
        <v>15</v>
      </c>
      <c r="F7" s="260">
        <v>7249597.47</v>
      </c>
    </row>
    <row r="8" ht="15" customHeight="1" spans="1:6">
      <c r="A8" s="78" t="s">
        <v>16</v>
      </c>
      <c r="B8" s="63"/>
      <c r="C8" s="132" t="s">
        <v>17</v>
      </c>
      <c r="D8" s="261"/>
      <c r="E8" s="132" t="s">
        <v>18</v>
      </c>
      <c r="F8" s="260">
        <v>810264.35</v>
      </c>
    </row>
    <row r="9" ht="15" customHeight="1" spans="1:6">
      <c r="A9" s="78" t="s">
        <v>19</v>
      </c>
      <c r="B9" s="262"/>
      <c r="C9" s="132" t="s">
        <v>20</v>
      </c>
      <c r="D9" s="261"/>
      <c r="E9" s="132" t="s">
        <v>21</v>
      </c>
      <c r="F9" s="260">
        <v>1369007.7</v>
      </c>
    </row>
    <row r="10" ht="15" customHeight="1" spans="1:6">
      <c r="A10" s="78" t="s">
        <v>22</v>
      </c>
      <c r="B10" s="262"/>
      <c r="C10" s="132" t="s">
        <v>23</v>
      </c>
      <c r="D10" s="261"/>
      <c r="E10" s="132" t="s">
        <v>24</v>
      </c>
      <c r="F10" s="260">
        <v>13500</v>
      </c>
    </row>
    <row r="11" ht="15" customHeight="1" spans="1:6">
      <c r="A11" s="78" t="s">
        <v>25</v>
      </c>
      <c r="B11" s="262"/>
      <c r="C11" s="132" t="s">
        <v>26</v>
      </c>
      <c r="D11" s="261"/>
      <c r="E11" s="259" t="s">
        <v>27</v>
      </c>
      <c r="F11" s="260"/>
    </row>
    <row r="12" ht="15" customHeight="1" spans="1:6">
      <c r="A12" s="78" t="s">
        <v>28</v>
      </c>
      <c r="B12" s="262"/>
      <c r="C12" s="132" t="s">
        <v>29</v>
      </c>
      <c r="D12" s="261"/>
      <c r="E12" s="259" t="s">
        <v>15</v>
      </c>
      <c r="F12" s="260"/>
    </row>
    <row r="13" ht="15" customHeight="1" spans="1:6">
      <c r="A13" s="78" t="s">
        <v>30</v>
      </c>
      <c r="B13" s="262"/>
      <c r="C13" s="132" t="s">
        <v>31</v>
      </c>
      <c r="D13" s="261">
        <v>2233713.85</v>
      </c>
      <c r="E13" s="259" t="s">
        <v>18</v>
      </c>
      <c r="F13" s="260"/>
    </row>
    <row r="14" ht="15" customHeight="1" spans="1:6">
      <c r="A14" s="78" t="s">
        <v>32</v>
      </c>
      <c r="B14" s="262"/>
      <c r="C14" s="132" t="s">
        <v>33</v>
      </c>
      <c r="D14" s="261">
        <v>696740.37</v>
      </c>
      <c r="E14" s="259" t="s">
        <v>21</v>
      </c>
      <c r="F14" s="260"/>
    </row>
    <row r="15" ht="15" customHeight="1" spans="1:6">
      <c r="A15" s="78"/>
      <c r="B15" s="262"/>
      <c r="C15" s="132" t="s">
        <v>34</v>
      </c>
      <c r="D15" s="261"/>
      <c r="E15" s="259" t="s">
        <v>35</v>
      </c>
      <c r="F15" s="260"/>
    </row>
    <row r="16" ht="15" customHeight="1" spans="1:6">
      <c r="A16" s="78"/>
      <c r="B16" s="262"/>
      <c r="C16" s="132" t="s">
        <v>36</v>
      </c>
      <c r="D16" s="261"/>
      <c r="E16" s="259" t="s">
        <v>37</v>
      </c>
      <c r="F16" s="260"/>
    </row>
    <row r="17" ht="15" customHeight="1" spans="1:6">
      <c r="A17" s="78"/>
      <c r="B17" s="262"/>
      <c r="C17" s="132" t="s">
        <v>38</v>
      </c>
      <c r="D17" s="261">
        <v>6032269.3</v>
      </c>
      <c r="E17" s="259" t="s">
        <v>24</v>
      </c>
      <c r="F17" s="260"/>
    </row>
    <row r="18" ht="15" customHeight="1" spans="1:6">
      <c r="A18" s="78"/>
      <c r="B18" s="262"/>
      <c r="C18" s="132" t="s">
        <v>39</v>
      </c>
      <c r="D18" s="261"/>
      <c r="E18" s="259" t="s">
        <v>40</v>
      </c>
      <c r="F18" s="260"/>
    </row>
    <row r="19" ht="15" customHeight="1" spans="1:6">
      <c r="A19" s="78"/>
      <c r="B19" s="262"/>
      <c r="C19" s="132" t="s">
        <v>41</v>
      </c>
      <c r="D19" s="261"/>
      <c r="E19" s="259" t="s">
        <v>42</v>
      </c>
      <c r="F19" s="260"/>
    </row>
    <row r="20" ht="15" customHeight="1" spans="1:6">
      <c r="A20" s="78"/>
      <c r="B20" s="262"/>
      <c r="C20" s="132" t="s">
        <v>43</v>
      </c>
      <c r="D20" s="261"/>
      <c r="E20" s="259" t="s">
        <v>44</v>
      </c>
      <c r="F20" s="260"/>
    </row>
    <row r="21" ht="15" customHeight="1" spans="1:6">
      <c r="A21" s="78"/>
      <c r="B21" s="262"/>
      <c r="C21" s="132" t="s">
        <v>45</v>
      </c>
      <c r="D21" s="261"/>
      <c r="E21" s="259" t="s">
        <v>46</v>
      </c>
      <c r="F21" s="260"/>
    </row>
    <row r="22" ht="15" customHeight="1" spans="1:6">
      <c r="A22" s="263"/>
      <c r="B22" s="264"/>
      <c r="C22" s="132" t="s">
        <v>47</v>
      </c>
      <c r="D22" s="261"/>
      <c r="E22" s="214"/>
      <c r="F22" s="265"/>
    </row>
    <row r="23" ht="15" customHeight="1" spans="1:6">
      <c r="A23" s="263"/>
      <c r="B23" s="264"/>
      <c r="C23" s="132" t="s">
        <v>48</v>
      </c>
      <c r="D23" s="266"/>
      <c r="E23" s="214"/>
      <c r="F23" s="265"/>
    </row>
    <row r="24" ht="15" customHeight="1" spans="1:6">
      <c r="A24" s="263"/>
      <c r="B24" s="264"/>
      <c r="C24" s="132" t="s">
        <v>49</v>
      </c>
      <c r="D24" s="261">
        <v>479646</v>
      </c>
      <c r="E24" s="214"/>
      <c r="F24" s="265"/>
    </row>
    <row r="25" ht="15" customHeight="1" spans="1:6">
      <c r="A25" s="263"/>
      <c r="B25" s="264"/>
      <c r="C25" s="132" t="s">
        <v>50</v>
      </c>
      <c r="D25" s="261"/>
      <c r="E25" s="214"/>
      <c r="F25" s="265"/>
    </row>
    <row r="26" ht="15" customHeight="1" spans="1:6">
      <c r="A26" s="263"/>
      <c r="B26" s="264"/>
      <c r="C26" s="132" t="s">
        <v>51</v>
      </c>
      <c r="D26" s="261"/>
      <c r="E26" s="214"/>
      <c r="F26" s="265"/>
    </row>
    <row r="27" ht="15" customHeight="1" spans="1:6">
      <c r="A27" s="214"/>
      <c r="B27" s="267"/>
      <c r="C27" s="132" t="s">
        <v>52</v>
      </c>
      <c r="D27" s="261"/>
      <c r="E27" s="214"/>
      <c r="F27" s="265"/>
    </row>
    <row r="28" ht="15" customHeight="1" spans="1:6">
      <c r="A28" s="214"/>
      <c r="B28" s="267"/>
      <c r="C28" s="132" t="s">
        <v>53</v>
      </c>
      <c r="D28" s="261"/>
      <c r="E28" s="214"/>
      <c r="F28" s="265"/>
    </row>
    <row r="29" ht="15" customHeight="1" spans="1:6">
      <c r="A29" s="214" t="s">
        <v>54</v>
      </c>
      <c r="B29" s="268">
        <v>9442369.52</v>
      </c>
      <c r="C29" s="269" t="s">
        <v>55</v>
      </c>
      <c r="D29" s="270">
        <v>9442369.52</v>
      </c>
      <c r="E29" s="214" t="s">
        <v>55</v>
      </c>
      <c r="F29" s="271">
        <v>9442369.52</v>
      </c>
    </row>
    <row r="30" ht="15" customHeight="1" spans="1:6">
      <c r="A30" s="272" t="s">
        <v>56</v>
      </c>
      <c r="B30" s="268"/>
      <c r="C30" s="273" t="s">
        <v>57</v>
      </c>
      <c r="D30" s="274"/>
      <c r="E30" s="272" t="s">
        <v>57</v>
      </c>
      <c r="F30" s="265"/>
    </row>
    <row r="31" ht="15" customHeight="1" spans="1:6">
      <c r="A31" s="214" t="s">
        <v>58</v>
      </c>
      <c r="B31" s="268">
        <v>9442369.52</v>
      </c>
      <c r="C31" s="269" t="s">
        <v>59</v>
      </c>
      <c r="D31" s="270">
        <v>9442369.52</v>
      </c>
      <c r="E31" s="214" t="s">
        <v>59</v>
      </c>
      <c r="F31" s="271">
        <v>9442369.52</v>
      </c>
    </row>
  </sheetData>
  <mergeCells count="5">
    <mergeCell ref="A1:F1"/>
    <mergeCell ref="A2:F2"/>
    <mergeCell ref="A3:D3"/>
    <mergeCell ref="A4:B4"/>
    <mergeCell ref="C4:F4"/>
  </mergeCells>
  <printOptions horizontalCentered="1"/>
  <pageMargins left="0.697916666666667" right="0.697916666666667" top="0.75" bottom="0.75" header="0.291666666666667" footer="0.291666666666667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showGridLines="0" workbookViewId="0">
      <selection activeCell="B20" sqref="B20"/>
    </sheetView>
  </sheetViews>
  <sheetFormatPr defaultColWidth="10" defaultRowHeight="12.75" customHeight="1" outlineLevelRow="7" outlineLevelCol="5"/>
  <cols>
    <col min="1" max="1" width="8.33333333333333" style="2" customWidth="1"/>
    <col min="2" max="2" width="19.8333333333333" style="2" customWidth="1"/>
    <col min="3" max="3" width="24.3333333333333" style="2" customWidth="1"/>
    <col min="4" max="4" width="25.6666666666667" style="2" customWidth="1"/>
    <col min="5" max="6" width="24.1666666666667" style="2" customWidth="1"/>
    <col min="7" max="16384" width="10" style="86" customWidth="1"/>
  </cols>
  <sheetData>
    <row r="1" s="1" customFormat="1" ht="15" customHeight="1" spans="1:6">
      <c r="A1" s="124" t="s">
        <v>383</v>
      </c>
      <c r="B1" s="123"/>
      <c r="C1" s="123"/>
      <c r="D1" s="123"/>
      <c r="E1" s="123"/>
      <c r="F1" s="125"/>
    </row>
    <row r="2" s="113" customFormat="1" ht="39.75" customHeight="1" spans="1:6">
      <c r="A2" s="119" t="s">
        <v>384</v>
      </c>
      <c r="B2" s="120"/>
      <c r="C2" s="120"/>
      <c r="D2" s="120"/>
      <c r="E2" s="120"/>
      <c r="F2" s="121"/>
    </row>
    <row r="3" s="1" customFormat="1" ht="15" customHeight="1" spans="1:6">
      <c r="A3" s="122" t="s">
        <v>2</v>
      </c>
      <c r="B3" s="123"/>
      <c r="C3" s="125"/>
      <c r="D3" s="124" t="s">
        <v>3</v>
      </c>
      <c r="E3" s="123"/>
      <c r="F3" s="125"/>
    </row>
    <row r="4" s="114" customFormat="1" ht="17.25" customHeight="1" spans="1:6">
      <c r="A4" s="159" t="s">
        <v>84</v>
      </c>
      <c r="B4" s="160" t="s">
        <v>85</v>
      </c>
      <c r="C4" s="8" t="s">
        <v>85</v>
      </c>
      <c r="D4" s="62" t="s">
        <v>385</v>
      </c>
      <c r="E4" s="161"/>
      <c r="F4" s="162"/>
    </row>
    <row r="5" ht="14.25" customHeight="1" spans="1:6">
      <c r="A5" s="163"/>
      <c r="B5" s="164"/>
      <c r="C5" s="165"/>
      <c r="D5" s="166" t="s">
        <v>65</v>
      </c>
      <c r="E5" s="32" t="s">
        <v>95</v>
      </c>
      <c r="F5" s="32" t="s">
        <v>96</v>
      </c>
    </row>
    <row r="6" ht="15.75" customHeight="1" spans="1:6">
      <c r="A6" s="167">
        <v>1</v>
      </c>
      <c r="B6" s="168">
        <v>2</v>
      </c>
      <c r="C6" s="142">
        <v>2</v>
      </c>
      <c r="D6" s="32" t="s">
        <v>264</v>
      </c>
      <c r="E6" s="32" t="s">
        <v>265</v>
      </c>
      <c r="F6" s="32" t="s">
        <v>266</v>
      </c>
    </row>
    <row r="7" ht="24.75" customHeight="1" spans="1:6">
      <c r="A7" s="169" t="s">
        <v>65</v>
      </c>
      <c r="B7" s="170" t="s">
        <v>65</v>
      </c>
      <c r="C7" s="171" t="s">
        <v>386</v>
      </c>
      <c r="D7" s="156"/>
      <c r="E7" s="156"/>
      <c r="F7" s="156"/>
    </row>
    <row r="8" customHeight="1" spans="1:1">
      <c r="A8" s="2" t="s">
        <v>378</v>
      </c>
    </row>
  </sheetData>
  <mergeCells count="9">
    <mergeCell ref="A1:F1"/>
    <mergeCell ref="A2:F2"/>
    <mergeCell ref="A3:C3"/>
    <mergeCell ref="D3:F3"/>
    <mergeCell ref="D4:F4"/>
    <mergeCell ref="A6:B6"/>
    <mergeCell ref="A7:C7"/>
    <mergeCell ref="C4:C5"/>
    <mergeCell ref="A4:B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6"/>
  <sheetViews>
    <sheetView workbookViewId="0">
      <selection activeCell="F23" sqref="F23"/>
    </sheetView>
  </sheetViews>
  <sheetFormatPr defaultColWidth="10.6666666666667" defaultRowHeight="14.25" customHeight="1"/>
  <cols>
    <col min="1" max="1" width="41.6666666666667" style="21" customWidth="1"/>
    <col min="2" max="2" width="18.8333333333333" style="21" customWidth="1"/>
    <col min="3" max="3" width="27.5" style="21" customWidth="1"/>
    <col min="4" max="4" width="20" style="21" customWidth="1"/>
    <col min="5" max="5" width="22.5" style="21" customWidth="1"/>
    <col min="6" max="24" width="14.8333333333333" style="21" customWidth="1"/>
    <col min="25" max="16384" width="10.6666666666667" style="21" customWidth="1"/>
  </cols>
  <sheetData>
    <row r="1" ht="13.5" customHeight="1" spans="1:24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X1" s="150" t="s">
        <v>387</v>
      </c>
    </row>
    <row r="2" ht="27.75" customHeight="1" spans="1:24">
      <c r="A2" s="22" t="s">
        <v>388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ht="20.25" customHeight="1" spans="1:24">
      <c r="A3" s="100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51" t="s">
        <v>3</v>
      </c>
    </row>
    <row r="4" ht="15.75" customHeight="1" spans="1:24">
      <c r="A4" s="25" t="s">
        <v>389</v>
      </c>
      <c r="B4" s="25" t="s">
        <v>390</v>
      </c>
      <c r="C4" s="25" t="s">
        <v>391</v>
      </c>
      <c r="D4" s="25" t="s">
        <v>392</v>
      </c>
      <c r="E4" s="25" t="s">
        <v>393</v>
      </c>
      <c r="F4" s="25" t="s">
        <v>394</v>
      </c>
      <c r="G4" s="25" t="s">
        <v>395</v>
      </c>
      <c r="H4" s="25" t="s">
        <v>396</v>
      </c>
      <c r="I4" s="25" t="s">
        <v>381</v>
      </c>
      <c r="J4" s="95" t="s">
        <v>397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7"/>
    </row>
    <row r="5" ht="17.25" customHeight="1" spans="1:24">
      <c r="A5" s="29"/>
      <c r="B5" s="29"/>
      <c r="C5" s="29"/>
      <c r="D5" s="29"/>
      <c r="E5" s="29"/>
      <c r="F5" s="29"/>
      <c r="G5" s="29"/>
      <c r="H5" s="29"/>
      <c r="I5" s="29"/>
      <c r="J5" s="141" t="s">
        <v>65</v>
      </c>
      <c r="K5" s="144" t="s">
        <v>86</v>
      </c>
      <c r="L5" s="145"/>
      <c r="M5" s="145"/>
      <c r="N5" s="145"/>
      <c r="O5" s="145"/>
      <c r="P5" s="145"/>
      <c r="Q5" s="25" t="s">
        <v>398</v>
      </c>
      <c r="R5" s="25" t="s">
        <v>399</v>
      </c>
      <c r="S5" s="144" t="s">
        <v>400</v>
      </c>
      <c r="T5" s="95" t="s">
        <v>401</v>
      </c>
      <c r="U5" s="96"/>
      <c r="V5" s="96"/>
      <c r="W5" s="96"/>
      <c r="X5" s="97"/>
    </row>
    <row r="6" ht="40.5" customHeight="1" spans="1:24">
      <c r="A6" s="30"/>
      <c r="B6" s="30"/>
      <c r="C6" s="30"/>
      <c r="D6" s="30"/>
      <c r="E6" s="30"/>
      <c r="F6" s="30"/>
      <c r="G6" s="30"/>
      <c r="H6" s="30"/>
      <c r="I6" s="30"/>
      <c r="J6" s="98"/>
      <c r="K6" s="25" t="s">
        <v>68</v>
      </c>
      <c r="L6" s="25" t="s">
        <v>284</v>
      </c>
      <c r="M6" s="25" t="s">
        <v>285</v>
      </c>
      <c r="N6" s="25" t="s">
        <v>286</v>
      </c>
      <c r="O6" s="25" t="s">
        <v>287</v>
      </c>
      <c r="P6" s="43" t="s">
        <v>288</v>
      </c>
      <c r="Q6" s="30"/>
      <c r="R6" s="30"/>
      <c r="S6" s="157"/>
      <c r="T6" s="158" t="s">
        <v>68</v>
      </c>
      <c r="U6" s="43" t="s">
        <v>73</v>
      </c>
      <c r="V6" s="43" t="s">
        <v>283</v>
      </c>
      <c r="W6" s="43" t="s">
        <v>76</v>
      </c>
      <c r="X6" s="43" t="s">
        <v>77</v>
      </c>
    </row>
    <row r="7" ht="15" customHeight="1" spans="1:24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31">
        <v>23</v>
      </c>
      <c r="X7" s="31">
        <v>24</v>
      </c>
    </row>
    <row r="8" customHeight="1" spans="1:24">
      <c r="A8" s="33" t="s">
        <v>79</v>
      </c>
      <c r="B8" s="32"/>
      <c r="C8" s="32"/>
      <c r="D8" s="32"/>
      <c r="E8" s="32"/>
      <c r="F8" s="32"/>
      <c r="G8" s="32"/>
      <c r="H8" s="32"/>
      <c r="I8" s="32"/>
      <c r="J8" s="129">
        <v>30600</v>
      </c>
      <c r="K8" s="129">
        <v>30600</v>
      </c>
      <c r="L8" s="129">
        <v>30600</v>
      </c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</row>
    <row r="9" ht="15" customHeight="1" spans="1:24">
      <c r="A9" s="153" t="s">
        <v>341</v>
      </c>
      <c r="B9" s="143" t="s">
        <v>402</v>
      </c>
      <c r="C9" s="143" t="s">
        <v>403</v>
      </c>
      <c r="D9" s="33" t="s">
        <v>404</v>
      </c>
      <c r="E9" s="33" t="s">
        <v>405</v>
      </c>
      <c r="F9" s="32" t="s">
        <v>263</v>
      </c>
      <c r="G9" s="32" t="s">
        <v>406</v>
      </c>
      <c r="H9" s="32" t="s">
        <v>407</v>
      </c>
      <c r="I9" s="32" t="s">
        <v>96</v>
      </c>
      <c r="J9" s="156">
        <v>600</v>
      </c>
      <c r="K9" s="156">
        <v>600</v>
      </c>
      <c r="L9" s="156">
        <v>600</v>
      </c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</row>
    <row r="10" ht="15" customHeight="1" spans="1:24">
      <c r="A10" s="154"/>
      <c r="B10" s="143" t="s">
        <v>408</v>
      </c>
      <c r="C10" s="143" t="s">
        <v>409</v>
      </c>
      <c r="D10" s="33" t="s">
        <v>404</v>
      </c>
      <c r="E10" s="33" t="s">
        <v>405</v>
      </c>
      <c r="F10" s="32" t="s">
        <v>410</v>
      </c>
      <c r="G10" s="32" t="s">
        <v>411</v>
      </c>
      <c r="H10" s="32" t="s">
        <v>407</v>
      </c>
      <c r="I10" s="32" t="s">
        <v>96</v>
      </c>
      <c r="J10" s="156">
        <v>6000</v>
      </c>
      <c r="K10" s="156">
        <v>6000</v>
      </c>
      <c r="L10" s="156">
        <v>6000</v>
      </c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</row>
    <row r="11" ht="15" customHeight="1" spans="1:24">
      <c r="A11" s="155"/>
      <c r="B11" s="143" t="s">
        <v>412</v>
      </c>
      <c r="C11" s="143" t="s">
        <v>413</v>
      </c>
      <c r="D11" s="33" t="s">
        <v>404</v>
      </c>
      <c r="E11" s="33" t="s">
        <v>414</v>
      </c>
      <c r="F11" s="32" t="s">
        <v>262</v>
      </c>
      <c r="G11" s="32" t="s">
        <v>415</v>
      </c>
      <c r="H11" s="32" t="s">
        <v>407</v>
      </c>
      <c r="I11" s="32" t="s">
        <v>96</v>
      </c>
      <c r="J11" s="156">
        <v>24000</v>
      </c>
      <c r="K11" s="156">
        <v>24000</v>
      </c>
      <c r="L11" s="156">
        <v>24000</v>
      </c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</row>
    <row r="12" customHeight="1" spans="1:24">
      <c r="A12" s="33" t="s">
        <v>81</v>
      </c>
      <c r="B12" s="46"/>
      <c r="C12" s="46"/>
      <c r="D12" s="46"/>
      <c r="E12" s="46"/>
      <c r="F12" s="46"/>
      <c r="G12" s="46"/>
      <c r="H12" s="46"/>
      <c r="I12" s="46"/>
      <c r="J12" s="129">
        <v>17500</v>
      </c>
      <c r="K12" s="129">
        <v>17500</v>
      </c>
      <c r="L12" s="129">
        <v>17500</v>
      </c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</row>
    <row r="13" ht="15" customHeight="1" spans="1:24">
      <c r="A13" s="153" t="s">
        <v>341</v>
      </c>
      <c r="B13" s="143" t="s">
        <v>416</v>
      </c>
      <c r="C13" s="143" t="s">
        <v>417</v>
      </c>
      <c r="D13" s="33" t="s">
        <v>418</v>
      </c>
      <c r="E13" s="33" t="s">
        <v>419</v>
      </c>
      <c r="F13" s="32" t="s">
        <v>266</v>
      </c>
      <c r="G13" s="32" t="s">
        <v>420</v>
      </c>
      <c r="H13" s="32" t="s">
        <v>407</v>
      </c>
      <c r="I13" s="32" t="s">
        <v>96</v>
      </c>
      <c r="J13" s="156">
        <v>6000</v>
      </c>
      <c r="K13" s="156">
        <v>6000</v>
      </c>
      <c r="L13" s="156">
        <v>6000</v>
      </c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</row>
    <row r="14" ht="15" customHeight="1" spans="1:24">
      <c r="A14" s="154"/>
      <c r="B14" s="143" t="s">
        <v>421</v>
      </c>
      <c r="C14" s="143" t="s">
        <v>422</v>
      </c>
      <c r="D14" s="33" t="s">
        <v>418</v>
      </c>
      <c r="E14" s="33" t="s">
        <v>419</v>
      </c>
      <c r="F14" s="32" t="s">
        <v>266</v>
      </c>
      <c r="G14" s="32" t="s">
        <v>423</v>
      </c>
      <c r="H14" s="32" t="s">
        <v>407</v>
      </c>
      <c r="I14" s="32" t="s">
        <v>96</v>
      </c>
      <c r="J14" s="156">
        <v>5000</v>
      </c>
      <c r="K14" s="156">
        <v>5000</v>
      </c>
      <c r="L14" s="156">
        <v>5000</v>
      </c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</row>
    <row r="15" ht="15" customHeight="1" spans="1:24">
      <c r="A15" s="154"/>
      <c r="B15" s="143" t="s">
        <v>424</v>
      </c>
      <c r="C15" s="143" t="s">
        <v>425</v>
      </c>
      <c r="D15" s="33" t="s">
        <v>418</v>
      </c>
      <c r="E15" s="33" t="s">
        <v>419</v>
      </c>
      <c r="F15" s="32" t="s">
        <v>266</v>
      </c>
      <c r="G15" s="32" t="s">
        <v>426</v>
      </c>
      <c r="H15" s="32" t="s">
        <v>407</v>
      </c>
      <c r="I15" s="32" t="s">
        <v>96</v>
      </c>
      <c r="J15" s="156">
        <v>2500</v>
      </c>
      <c r="K15" s="156">
        <v>2500</v>
      </c>
      <c r="L15" s="156">
        <v>2500</v>
      </c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</row>
    <row r="16" ht="15" customHeight="1" spans="1:24">
      <c r="A16" s="155"/>
      <c r="B16" s="143" t="s">
        <v>427</v>
      </c>
      <c r="C16" s="143" t="s">
        <v>409</v>
      </c>
      <c r="D16" s="33" t="s">
        <v>418</v>
      </c>
      <c r="E16" s="33" t="s">
        <v>405</v>
      </c>
      <c r="F16" s="32" t="s">
        <v>428</v>
      </c>
      <c r="G16" s="32" t="s">
        <v>411</v>
      </c>
      <c r="H16" s="32" t="s">
        <v>407</v>
      </c>
      <c r="I16" s="32" t="s">
        <v>96</v>
      </c>
      <c r="J16" s="156">
        <v>4000</v>
      </c>
      <c r="K16" s="156">
        <v>4000</v>
      </c>
      <c r="L16" s="156">
        <v>4000</v>
      </c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</row>
  </sheetData>
  <mergeCells count="20">
    <mergeCell ref="A2:X2"/>
    <mergeCell ref="A3:B3"/>
    <mergeCell ref="J4:X4"/>
    <mergeCell ref="K5:P5"/>
    <mergeCell ref="T5:X5"/>
    <mergeCell ref="A4:A6"/>
    <mergeCell ref="A9:A11"/>
    <mergeCell ref="A13:A1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rintOptions horizontalCentered="1"/>
  <pageMargins left="0.385416666666667" right="0.385416666666667" top="0.583333333333333" bottom="0.583333333333333" header="0.5" footer="0.5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10"/>
  <sheetViews>
    <sheetView workbookViewId="0">
      <selection activeCell="D27" sqref="D27"/>
    </sheetView>
  </sheetViews>
  <sheetFormatPr defaultColWidth="10.6666666666667" defaultRowHeight="14.25" customHeight="1"/>
  <cols>
    <col min="1" max="1" width="20.8333333333333" style="21" customWidth="1"/>
    <col min="2" max="2" width="21.6666666666667" style="21" customWidth="1"/>
    <col min="3" max="3" width="14.8333333333333" style="21" customWidth="1"/>
    <col min="4" max="6" width="14.8333333333333" style="138" customWidth="1"/>
    <col min="7" max="22" width="14.8333333333333" style="21" customWidth="1"/>
    <col min="23" max="16384" width="10.6666666666667" style="21" customWidth="1"/>
  </cols>
  <sheetData>
    <row r="1" ht="13.5" customHeight="1" spans="1:22">
      <c r="A1" s="138"/>
      <c r="B1" s="138"/>
      <c r="C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48"/>
      <c r="U1" s="149"/>
      <c r="V1" s="150" t="s">
        <v>429</v>
      </c>
    </row>
    <row r="2" ht="27.75" customHeight="1" spans="1:22">
      <c r="A2" s="22" t="s">
        <v>430</v>
      </c>
      <c r="B2" s="22"/>
      <c r="C2" s="22"/>
      <c r="D2" s="139"/>
      <c r="E2" s="139"/>
      <c r="F2" s="139"/>
      <c r="G2" s="22"/>
      <c r="H2" s="22"/>
      <c r="I2" s="22"/>
      <c r="J2" s="22"/>
      <c r="K2" s="22"/>
      <c r="L2" s="22"/>
      <c r="M2" s="22"/>
      <c r="N2" s="22"/>
      <c r="O2" s="22"/>
      <c r="P2" s="22"/>
      <c r="Q2" s="52"/>
      <c r="R2" s="22"/>
      <c r="S2" s="22"/>
      <c r="T2" s="22"/>
      <c r="U2" s="52"/>
      <c r="V2" s="22"/>
    </row>
    <row r="3" ht="20.25" customHeight="1" spans="1:22">
      <c r="A3" s="100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51"/>
      <c r="V3" s="61" t="s">
        <v>3</v>
      </c>
    </row>
    <row r="4" ht="15" customHeight="1" spans="1:22">
      <c r="A4" s="25" t="s">
        <v>389</v>
      </c>
      <c r="B4" s="25" t="s">
        <v>431</v>
      </c>
      <c r="C4" s="25" t="s">
        <v>432</v>
      </c>
      <c r="D4" s="25" t="s">
        <v>433</v>
      </c>
      <c r="E4" s="25" t="s">
        <v>434</v>
      </c>
      <c r="F4" s="25" t="s">
        <v>435</v>
      </c>
      <c r="G4" s="25" t="s">
        <v>381</v>
      </c>
      <c r="H4" s="95" t="s">
        <v>397</v>
      </c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ht="17.25" customHeight="1" spans="1:22">
      <c r="A5" s="29"/>
      <c r="B5" s="29"/>
      <c r="C5" s="29"/>
      <c r="D5" s="29"/>
      <c r="E5" s="29"/>
      <c r="F5" s="29"/>
      <c r="G5" s="29"/>
      <c r="H5" s="141" t="s">
        <v>65</v>
      </c>
      <c r="I5" s="144" t="s">
        <v>86</v>
      </c>
      <c r="J5" s="145"/>
      <c r="K5" s="145"/>
      <c r="L5" s="145"/>
      <c r="M5" s="145"/>
      <c r="N5" s="146"/>
      <c r="O5" s="25" t="s">
        <v>398</v>
      </c>
      <c r="P5" s="25" t="s">
        <v>399</v>
      </c>
      <c r="Q5" s="144" t="s">
        <v>400</v>
      </c>
      <c r="R5" s="95" t="s">
        <v>401</v>
      </c>
      <c r="S5" s="96"/>
      <c r="T5" s="96"/>
      <c r="U5" s="96"/>
      <c r="V5" s="97"/>
    </row>
    <row r="6" ht="36.75" customHeight="1" spans="1:22">
      <c r="A6" s="30"/>
      <c r="B6" s="30"/>
      <c r="C6" s="30"/>
      <c r="D6" s="30"/>
      <c r="E6" s="30"/>
      <c r="F6" s="30"/>
      <c r="G6" s="30"/>
      <c r="H6" s="98"/>
      <c r="I6" s="25" t="s">
        <v>68</v>
      </c>
      <c r="J6" s="25" t="s">
        <v>284</v>
      </c>
      <c r="K6" s="25" t="s">
        <v>285</v>
      </c>
      <c r="L6" s="25" t="s">
        <v>286</v>
      </c>
      <c r="M6" s="25" t="s">
        <v>287</v>
      </c>
      <c r="N6" s="43" t="s">
        <v>288</v>
      </c>
      <c r="O6" s="30"/>
      <c r="P6" s="30"/>
      <c r="Q6" s="152"/>
      <c r="R6" s="29" t="s">
        <v>68</v>
      </c>
      <c r="S6" s="29" t="s">
        <v>73</v>
      </c>
      <c r="T6" s="29" t="s">
        <v>283</v>
      </c>
      <c r="U6" s="43" t="s">
        <v>76</v>
      </c>
      <c r="V6" s="29" t="s">
        <v>77</v>
      </c>
    </row>
    <row r="7" ht="15" customHeight="1" spans="1:22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</row>
    <row r="8" customHeight="1" spans="1:22">
      <c r="A8" s="33" t="s">
        <v>180</v>
      </c>
      <c r="B8" s="32"/>
      <c r="C8" s="32"/>
      <c r="D8" s="32"/>
      <c r="E8" s="32"/>
      <c r="F8" s="32"/>
      <c r="G8" s="142"/>
      <c r="H8" s="102" t="s">
        <v>180</v>
      </c>
      <c r="I8" s="102" t="s">
        <v>180</v>
      </c>
      <c r="J8" s="102" t="s">
        <v>180</v>
      </c>
      <c r="K8" s="102" t="s">
        <v>180</v>
      </c>
      <c r="L8" s="102" t="s">
        <v>180</v>
      </c>
      <c r="M8" s="102" t="s">
        <v>180</v>
      </c>
      <c r="N8" s="102" t="s">
        <v>180</v>
      </c>
      <c r="O8" s="102" t="s">
        <v>180</v>
      </c>
      <c r="P8" s="102" t="s">
        <v>180</v>
      </c>
      <c r="Q8" s="147" t="s">
        <v>180</v>
      </c>
      <c r="R8" s="102" t="s">
        <v>180</v>
      </c>
      <c r="S8" s="102" t="s">
        <v>180</v>
      </c>
      <c r="T8" s="102" t="s">
        <v>180</v>
      </c>
      <c r="U8" s="147" t="s">
        <v>180</v>
      </c>
      <c r="V8" s="102" t="s">
        <v>180</v>
      </c>
    </row>
    <row r="9" customHeight="1" spans="1:22">
      <c r="A9" s="143" t="s">
        <v>180</v>
      </c>
      <c r="B9" s="33" t="s">
        <v>180</v>
      </c>
      <c r="C9" s="33" t="s">
        <v>180</v>
      </c>
      <c r="D9" s="33" t="s">
        <v>180</v>
      </c>
      <c r="E9" s="33" t="s">
        <v>180</v>
      </c>
      <c r="F9" s="33" t="s">
        <v>180</v>
      </c>
      <c r="G9" s="142" t="s">
        <v>180</v>
      </c>
      <c r="H9" s="102" t="s">
        <v>180</v>
      </c>
      <c r="I9" s="102" t="s">
        <v>180</v>
      </c>
      <c r="J9" s="147" t="s">
        <v>180</v>
      </c>
      <c r="K9" s="147" t="s">
        <v>180</v>
      </c>
      <c r="L9" s="147" t="s">
        <v>180</v>
      </c>
      <c r="M9" s="147" t="s">
        <v>180</v>
      </c>
      <c r="N9" s="147" t="s">
        <v>180</v>
      </c>
      <c r="O9" s="147" t="s">
        <v>180</v>
      </c>
      <c r="P9" s="147" t="s">
        <v>180</v>
      </c>
      <c r="Q9" s="147" t="s">
        <v>180</v>
      </c>
      <c r="R9" s="147" t="s">
        <v>180</v>
      </c>
      <c r="S9" s="147" t="s">
        <v>180</v>
      </c>
      <c r="T9" s="147" t="s">
        <v>180</v>
      </c>
      <c r="U9" s="147" t="s">
        <v>180</v>
      </c>
      <c r="V9" s="147" t="s">
        <v>180</v>
      </c>
    </row>
    <row r="10" customHeight="1" spans="1:1">
      <c r="A10" s="21" t="s">
        <v>378</v>
      </c>
    </row>
  </sheetData>
  <mergeCells count="16">
    <mergeCell ref="A2:V2"/>
    <mergeCell ref="A3:B3"/>
    <mergeCell ref="H4:V4"/>
    <mergeCell ref="I5:N5"/>
    <mergeCell ref="R5:V5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rintOptions horizontalCentered="1"/>
  <pageMargins left="0.385416666666667" right="0.385416666666667" top="0.583333333333333" bottom="0.583333333333333" header="0.5" footer="0.5"/>
  <pageSetup paperSize="9" scale="5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2"/>
  <sheetViews>
    <sheetView showGridLines="0" workbookViewId="0">
      <selection activeCell="A12" sqref="A12:E12"/>
    </sheetView>
  </sheetViews>
  <sheetFormatPr defaultColWidth="10" defaultRowHeight="12.75" customHeight="1" outlineLevelCol="4"/>
  <cols>
    <col min="1" max="1" width="47.3333333333333" style="2" customWidth="1"/>
    <col min="2" max="5" width="28.3333333333333" style="2" customWidth="1"/>
    <col min="6" max="16384" width="10" style="86" customWidth="1"/>
  </cols>
  <sheetData>
    <row r="1" customHeight="1" spans="1:5">
      <c r="A1" s="116" t="s">
        <v>436</v>
      </c>
      <c r="B1" s="117"/>
      <c r="C1" s="117"/>
      <c r="D1" s="117"/>
      <c r="E1" s="118"/>
    </row>
    <row r="2" s="113" customFormat="1" ht="39.75" customHeight="1" spans="1:5">
      <c r="A2" s="119" t="s">
        <v>437</v>
      </c>
      <c r="B2" s="120"/>
      <c r="C2" s="120"/>
      <c r="D2" s="120"/>
      <c r="E2" s="121"/>
    </row>
    <row r="3" s="1" customFormat="1" ht="15" customHeight="1" spans="1:5">
      <c r="A3" s="122" t="s">
        <v>2</v>
      </c>
      <c r="B3" s="123"/>
      <c r="C3" s="124"/>
      <c r="D3" s="125"/>
      <c r="E3" s="126" t="s">
        <v>3</v>
      </c>
    </row>
    <row r="4" s="114" customFormat="1" ht="24" customHeight="1" spans="1:5">
      <c r="A4" s="8" t="s">
        <v>438</v>
      </c>
      <c r="B4" s="8" t="s">
        <v>439</v>
      </c>
      <c r="C4" s="8" t="s">
        <v>440</v>
      </c>
      <c r="D4" s="62" t="s">
        <v>441</v>
      </c>
      <c r="E4" s="127"/>
    </row>
    <row r="5" s="114" customFormat="1" ht="51" customHeight="1" spans="1:5">
      <c r="A5" s="128"/>
      <c r="B5" s="128"/>
      <c r="C5" s="128"/>
      <c r="D5" s="14" t="s">
        <v>442</v>
      </c>
      <c r="E5" s="14" t="s">
        <v>443</v>
      </c>
    </row>
    <row r="6" s="115" customFormat="1" ht="20.25" customHeight="1" spans="1:5">
      <c r="A6" s="16" t="s">
        <v>65</v>
      </c>
      <c r="B6" s="129">
        <v>530000</v>
      </c>
      <c r="C6" s="130">
        <v>540000</v>
      </c>
      <c r="D6" s="130">
        <f>B6-C6</f>
        <v>-10000</v>
      </c>
      <c r="E6" s="131">
        <f>D6/C6</f>
        <v>-0.0185185185185185</v>
      </c>
    </row>
    <row r="7" s="115" customFormat="1" ht="20.25" customHeight="1" spans="1:5">
      <c r="A7" s="132" t="s">
        <v>444</v>
      </c>
      <c r="B7" s="129"/>
      <c r="C7" s="133"/>
      <c r="D7" s="130"/>
      <c r="E7" s="131"/>
    </row>
    <row r="8" s="115" customFormat="1" ht="20.25" customHeight="1" spans="1:5">
      <c r="A8" s="132" t="s">
        <v>445</v>
      </c>
      <c r="B8" s="134">
        <v>290000</v>
      </c>
      <c r="C8" s="133">
        <v>295000</v>
      </c>
      <c r="D8" s="130">
        <f>B8-C8</f>
        <v>-5000</v>
      </c>
      <c r="E8" s="131">
        <f>D8/C8</f>
        <v>-0.0169491525423729</v>
      </c>
    </row>
    <row r="9" s="115" customFormat="1" ht="20.25" customHeight="1" spans="1:5">
      <c r="A9" s="132" t="s">
        <v>446</v>
      </c>
      <c r="B9" s="134">
        <v>240000</v>
      </c>
      <c r="C9" s="133">
        <v>245000</v>
      </c>
      <c r="D9" s="130">
        <f>B9-C9</f>
        <v>-5000</v>
      </c>
      <c r="E9" s="131">
        <f>D9/C9</f>
        <v>-0.0204081632653061</v>
      </c>
    </row>
    <row r="10" s="115" customFormat="1" ht="20.25" customHeight="1" spans="1:5">
      <c r="A10" s="132" t="s">
        <v>447</v>
      </c>
      <c r="B10" s="129"/>
      <c r="C10" s="133"/>
      <c r="D10" s="130"/>
      <c r="E10" s="131"/>
    </row>
    <row r="11" s="115" customFormat="1" ht="20.25" customHeight="1" spans="1:5">
      <c r="A11" s="132" t="s">
        <v>448</v>
      </c>
      <c r="B11" s="129">
        <v>240000</v>
      </c>
      <c r="C11" s="133">
        <v>245000</v>
      </c>
      <c r="D11" s="130">
        <f>B11-C11</f>
        <v>-5000</v>
      </c>
      <c r="E11" s="131">
        <f>D11/C11</f>
        <v>-0.0204081632653061</v>
      </c>
    </row>
    <row r="12" ht="161" customHeight="1" spans="1:5">
      <c r="A12" s="135" t="s">
        <v>449</v>
      </c>
      <c r="B12" s="136"/>
      <c r="C12" s="136"/>
      <c r="D12" s="136"/>
      <c r="E12" s="137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C25" sqref="C25"/>
    </sheetView>
  </sheetViews>
  <sheetFormatPr defaultColWidth="10.6666666666667" defaultRowHeight="12" customHeight="1" outlineLevelRow="7"/>
  <cols>
    <col min="1" max="1" width="40.1666666666667" style="69" customWidth="1"/>
    <col min="2" max="2" width="29.6666666666667" style="69" customWidth="1"/>
    <col min="3" max="5" width="24" style="69" customWidth="1"/>
    <col min="6" max="6" width="17.1666666666667" style="70" customWidth="1"/>
    <col min="7" max="7" width="25.6666666666667" style="69" customWidth="1"/>
    <col min="8" max="8" width="16.8333333333333" style="70" customWidth="1"/>
    <col min="9" max="9" width="19.1666666666667" style="69" customWidth="1"/>
    <col min="10" max="10" width="20.5" style="69" customWidth="1"/>
    <col min="11" max="16384" width="10.6666666666667" style="70" customWidth="1"/>
  </cols>
  <sheetData>
    <row r="1" customHeight="1" spans="1:10">
      <c r="A1" s="71" t="s">
        <v>450</v>
      </c>
      <c r="F1" s="72"/>
      <c r="H1" s="72"/>
      <c r="J1" s="84"/>
    </row>
    <row r="2" ht="25.5" customHeight="1" spans="1:10">
      <c r="A2" s="59" t="s">
        <v>451</v>
      </c>
      <c r="B2" s="73"/>
      <c r="C2" s="73"/>
      <c r="D2" s="73"/>
      <c r="E2" s="73"/>
      <c r="F2" s="73"/>
      <c r="G2" s="73"/>
      <c r="H2" s="73"/>
      <c r="I2" s="73"/>
      <c r="J2" s="73"/>
    </row>
    <row r="3" ht="13.5" customHeight="1" spans="1:8">
      <c r="A3" s="23" t="s">
        <v>2</v>
      </c>
      <c r="F3" s="72"/>
      <c r="H3" s="72"/>
    </row>
    <row r="4" ht="44.25" customHeight="1" spans="1:10">
      <c r="A4" s="43" t="s">
        <v>452</v>
      </c>
      <c r="B4" s="43" t="s">
        <v>453</v>
      </c>
      <c r="C4" s="43" t="s">
        <v>454</v>
      </c>
      <c r="D4" s="43" t="s">
        <v>455</v>
      </c>
      <c r="E4" s="43" t="s">
        <v>456</v>
      </c>
      <c r="F4" s="31" t="s">
        <v>457</v>
      </c>
      <c r="G4" s="43" t="s">
        <v>458</v>
      </c>
      <c r="H4" s="31" t="s">
        <v>459</v>
      </c>
      <c r="I4" s="43" t="s">
        <v>460</v>
      </c>
      <c r="J4" s="43" t="s">
        <v>461</v>
      </c>
    </row>
    <row r="5" ht="14.25" customHeight="1" spans="1:10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5">
        <v>7</v>
      </c>
      <c r="H5" s="75">
        <v>8</v>
      </c>
      <c r="I5" s="75">
        <v>9</v>
      </c>
      <c r="J5" s="74">
        <v>10</v>
      </c>
    </row>
    <row r="6" ht="33" customHeight="1" spans="1:10">
      <c r="A6" s="76" t="s">
        <v>180</v>
      </c>
      <c r="B6" s="77"/>
      <c r="C6" s="77"/>
      <c r="D6" s="77"/>
      <c r="E6" s="78"/>
      <c r="F6" s="79"/>
      <c r="G6" s="78"/>
      <c r="H6" s="79"/>
      <c r="I6" s="78"/>
      <c r="J6" s="78"/>
    </row>
    <row r="7" ht="24" customHeight="1" spans="1:10">
      <c r="A7" s="80" t="s">
        <v>180</v>
      </c>
      <c r="B7" s="80" t="s">
        <v>180</v>
      </c>
      <c r="C7" s="80" t="s">
        <v>180</v>
      </c>
      <c r="D7" s="80" t="s">
        <v>180</v>
      </c>
      <c r="E7" s="81" t="s">
        <v>180</v>
      </c>
      <c r="F7" s="79" t="s">
        <v>180</v>
      </c>
      <c r="G7" s="81" t="s">
        <v>180</v>
      </c>
      <c r="H7" s="79" t="s">
        <v>180</v>
      </c>
      <c r="I7" s="81" t="s">
        <v>180</v>
      </c>
      <c r="J7" s="81" t="s">
        <v>180</v>
      </c>
    </row>
    <row r="8" ht="26" customHeight="1" spans="1:10">
      <c r="A8" s="82" t="s">
        <v>462</v>
      </c>
      <c r="B8" s="83"/>
      <c r="C8" s="83"/>
      <c r="D8" s="83"/>
      <c r="E8" s="83"/>
      <c r="F8" s="83"/>
      <c r="G8" s="83"/>
      <c r="H8" s="83"/>
      <c r="I8" s="83"/>
      <c r="J8" s="85"/>
    </row>
  </sheetData>
  <mergeCells count="4">
    <mergeCell ref="A1:J1"/>
    <mergeCell ref="A2:J2"/>
    <mergeCell ref="A3:D3"/>
    <mergeCell ref="A8:J8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A8" sqref="A8:J8"/>
    </sheetView>
  </sheetViews>
  <sheetFormatPr defaultColWidth="10.6666666666667" defaultRowHeight="12" customHeight="1" outlineLevelRow="7"/>
  <cols>
    <col min="1" max="1" width="40.1666666666667" style="69" customWidth="1"/>
    <col min="2" max="2" width="29.6666666666667" style="69" customWidth="1"/>
    <col min="3" max="5" width="24" style="69" customWidth="1"/>
    <col min="6" max="6" width="17.1666666666667" style="70" customWidth="1"/>
    <col min="7" max="7" width="25.6666666666667" style="69" customWidth="1"/>
    <col min="8" max="8" width="16.8333333333333" style="70" customWidth="1"/>
    <col min="9" max="9" width="19.1666666666667" style="69" customWidth="1"/>
    <col min="10" max="10" width="20.5" style="69" customWidth="1"/>
    <col min="11" max="16384" width="10.6666666666667" style="70" customWidth="1"/>
  </cols>
  <sheetData>
    <row r="1" customHeight="1" spans="1:10">
      <c r="A1" s="112" t="s">
        <v>463</v>
      </c>
      <c r="F1" s="72"/>
      <c r="H1" s="72"/>
      <c r="J1" s="84"/>
    </row>
    <row r="2" ht="25.5" customHeight="1" spans="1:10">
      <c r="A2" s="59" t="s">
        <v>464</v>
      </c>
      <c r="B2" s="73"/>
      <c r="C2" s="73"/>
      <c r="D2" s="73"/>
      <c r="E2" s="73"/>
      <c r="F2" s="73"/>
      <c r="G2" s="73"/>
      <c r="H2" s="73"/>
      <c r="I2" s="73"/>
      <c r="J2" s="73"/>
    </row>
    <row r="3" ht="13.5" customHeight="1" spans="1:8">
      <c r="A3" s="23" t="s">
        <v>2</v>
      </c>
      <c r="F3" s="72"/>
      <c r="H3" s="72"/>
    </row>
    <row r="4" ht="44.25" customHeight="1" spans="1:10">
      <c r="A4" s="43" t="s">
        <v>452</v>
      </c>
      <c r="B4" s="43" t="s">
        <v>453</v>
      </c>
      <c r="C4" s="43" t="s">
        <v>454</v>
      </c>
      <c r="D4" s="43" t="s">
        <v>455</v>
      </c>
      <c r="E4" s="43" t="s">
        <v>456</v>
      </c>
      <c r="F4" s="31" t="s">
        <v>457</v>
      </c>
      <c r="G4" s="43" t="s">
        <v>458</v>
      </c>
      <c r="H4" s="31" t="s">
        <v>459</v>
      </c>
      <c r="I4" s="43" t="s">
        <v>460</v>
      </c>
      <c r="J4" s="43" t="s">
        <v>461</v>
      </c>
    </row>
    <row r="5" ht="14.25" customHeight="1" spans="1:10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5">
        <v>7</v>
      </c>
      <c r="H5" s="75">
        <v>8</v>
      </c>
      <c r="I5" s="75">
        <v>9</v>
      </c>
      <c r="J5" s="74">
        <v>10</v>
      </c>
    </row>
    <row r="6" ht="33" customHeight="1" spans="1:10">
      <c r="A6" s="76" t="s">
        <v>180</v>
      </c>
      <c r="B6" s="77"/>
      <c r="C6" s="77"/>
      <c r="D6" s="77"/>
      <c r="E6" s="78"/>
      <c r="F6" s="79"/>
      <c r="G6" s="78"/>
      <c r="H6" s="79"/>
      <c r="I6" s="78"/>
      <c r="J6" s="78"/>
    </row>
    <row r="7" ht="24" customHeight="1" spans="1:10">
      <c r="A7" s="80" t="s">
        <v>180</v>
      </c>
      <c r="B7" s="80" t="s">
        <v>180</v>
      </c>
      <c r="C7" s="80" t="s">
        <v>180</v>
      </c>
      <c r="D7" s="80" t="s">
        <v>180</v>
      </c>
      <c r="E7" s="81" t="s">
        <v>180</v>
      </c>
      <c r="F7" s="79" t="s">
        <v>180</v>
      </c>
      <c r="G7" s="81" t="s">
        <v>180</v>
      </c>
      <c r="H7" s="79" t="s">
        <v>180</v>
      </c>
      <c r="I7" s="81" t="s">
        <v>180</v>
      </c>
      <c r="J7" s="81" t="s">
        <v>180</v>
      </c>
    </row>
    <row r="8" ht="33.75" customHeight="1" spans="1:10">
      <c r="A8" s="82" t="s">
        <v>462</v>
      </c>
      <c r="B8" s="83"/>
      <c r="C8" s="83"/>
      <c r="D8" s="83"/>
      <c r="E8" s="83"/>
      <c r="F8" s="83"/>
      <c r="G8" s="83"/>
      <c r="H8" s="83"/>
      <c r="I8" s="83"/>
      <c r="J8" s="85"/>
    </row>
  </sheetData>
  <mergeCells count="4">
    <mergeCell ref="A1:J1"/>
    <mergeCell ref="A2:J2"/>
    <mergeCell ref="A3:D3"/>
    <mergeCell ref="A8:J8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9"/>
  <sheetViews>
    <sheetView workbookViewId="0">
      <selection activeCell="A9" sqref="A9:R9"/>
    </sheetView>
  </sheetViews>
  <sheetFormatPr defaultColWidth="9" defaultRowHeight="14.25" customHeight="1"/>
  <cols>
    <col min="1" max="1" width="32.1666666666667" style="21" customWidth="1"/>
    <col min="2" max="2" width="17.5" style="70" customWidth="1"/>
    <col min="3" max="3" width="16.5" style="70" customWidth="1"/>
    <col min="4" max="4" width="15.8333333333333" style="21" customWidth="1"/>
    <col min="5" max="5" width="12" style="21" customWidth="1"/>
    <col min="6" max="6" width="9.83333333333333" style="21" customWidth="1"/>
    <col min="7" max="7" width="11" style="21" customWidth="1"/>
    <col min="8" max="15" width="10.5" style="88" customWidth="1"/>
    <col min="16" max="16" width="9" style="70" customWidth="1"/>
    <col min="17" max="17" width="10.5" style="88" customWidth="1"/>
    <col min="18" max="18" width="15.3333333333333" style="88" customWidth="1"/>
    <col min="19" max="16384" width="9" style="70" customWidth="1"/>
  </cols>
  <sheetData>
    <row r="1" s="86" customFormat="1" ht="21.75" customHeight="1" spans="1:18">
      <c r="A1" s="21"/>
      <c r="B1" s="89"/>
      <c r="C1" s="89"/>
      <c r="D1" s="21"/>
      <c r="E1" s="21"/>
      <c r="F1" s="84"/>
      <c r="G1" s="84"/>
      <c r="H1" s="88"/>
      <c r="I1" s="88"/>
      <c r="J1" s="88"/>
      <c r="K1" s="88"/>
      <c r="L1" s="88"/>
      <c r="M1" s="88"/>
      <c r="N1" s="88"/>
      <c r="O1" s="88"/>
      <c r="P1" s="89"/>
      <c r="Q1" s="88"/>
      <c r="R1" s="109" t="s">
        <v>465</v>
      </c>
    </row>
    <row r="2" s="86" customFormat="1" ht="35.25" customHeight="1" spans="1:18">
      <c r="A2" s="22" t="s">
        <v>466</v>
      </c>
      <c r="B2" s="90"/>
      <c r="C2" s="9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90"/>
      <c r="Q2" s="22"/>
      <c r="R2" s="22"/>
    </row>
    <row r="3" s="87" customFormat="1" ht="24" customHeight="1" spans="1:18">
      <c r="A3" s="91" t="s">
        <v>2</v>
      </c>
      <c r="B3" s="6"/>
      <c r="C3" s="6"/>
      <c r="D3" s="91"/>
      <c r="E3" s="91"/>
      <c r="F3" s="91"/>
      <c r="G3" s="92"/>
      <c r="H3" s="92"/>
      <c r="I3" s="92"/>
      <c r="J3" s="92"/>
      <c r="K3" s="92"/>
      <c r="L3" s="92"/>
      <c r="M3" s="92"/>
      <c r="N3" s="92"/>
      <c r="O3" s="92"/>
      <c r="P3" s="107"/>
      <c r="Q3" s="92"/>
      <c r="R3" s="110" t="s">
        <v>3</v>
      </c>
    </row>
    <row r="4" s="86" customFormat="1" ht="19.5" customHeight="1" spans="1:18">
      <c r="A4" s="93" t="s">
        <v>467</v>
      </c>
      <c r="B4" s="94" t="s">
        <v>276</v>
      </c>
      <c r="C4" s="94" t="s">
        <v>277</v>
      </c>
      <c r="D4" s="95" t="s">
        <v>397</v>
      </c>
      <c r="E4" s="96"/>
      <c r="F4" s="97"/>
      <c r="G4" s="96"/>
      <c r="H4" s="26" t="s">
        <v>468</v>
      </c>
      <c r="I4" s="27"/>
      <c r="J4" s="27"/>
      <c r="K4" s="27"/>
      <c r="L4" s="27"/>
      <c r="M4" s="27"/>
      <c r="N4" s="27"/>
      <c r="O4" s="27"/>
      <c r="P4" s="108"/>
      <c r="Q4" s="27"/>
      <c r="R4" s="28"/>
    </row>
    <row r="5" s="86" customFormat="1" ht="40.5" customHeight="1" spans="1:18">
      <c r="A5" s="98"/>
      <c r="B5" s="99"/>
      <c r="C5" s="99"/>
      <c r="D5" s="31" t="s">
        <v>65</v>
      </c>
      <c r="E5" s="43" t="s">
        <v>86</v>
      </c>
      <c r="F5" s="43" t="s">
        <v>469</v>
      </c>
      <c r="G5" s="100" t="s">
        <v>65</v>
      </c>
      <c r="H5" s="43" t="s">
        <v>470</v>
      </c>
      <c r="I5" s="43" t="s">
        <v>471</v>
      </c>
      <c r="J5" s="43" t="s">
        <v>472</v>
      </c>
      <c r="K5" s="43" t="s">
        <v>473</v>
      </c>
      <c r="L5" s="43" t="s">
        <v>474</v>
      </c>
      <c r="M5" s="43" t="s">
        <v>475</v>
      </c>
      <c r="N5" s="43" t="s">
        <v>476</v>
      </c>
      <c r="O5" s="43" t="s">
        <v>477</v>
      </c>
      <c r="P5" s="15" t="s">
        <v>478</v>
      </c>
      <c r="Q5" s="43" t="s">
        <v>479</v>
      </c>
      <c r="R5" s="43" t="s">
        <v>480</v>
      </c>
    </row>
    <row r="6" s="86" customFormat="1" ht="19.5" customHeight="1" spans="1:18">
      <c r="A6" s="31">
        <v>1</v>
      </c>
      <c r="B6" s="15">
        <v>2</v>
      </c>
      <c r="C6" s="15">
        <v>3</v>
      </c>
      <c r="D6" s="31">
        <v>4</v>
      </c>
      <c r="E6" s="31">
        <v>5</v>
      </c>
      <c r="F6" s="31">
        <v>6</v>
      </c>
      <c r="G6" s="96">
        <v>7</v>
      </c>
      <c r="H6" s="43">
        <v>8</v>
      </c>
      <c r="I6" s="43">
        <v>9</v>
      </c>
      <c r="J6" s="43">
        <v>10</v>
      </c>
      <c r="K6" s="43">
        <v>11</v>
      </c>
      <c r="L6" s="43">
        <v>12</v>
      </c>
      <c r="M6" s="43">
        <v>13</v>
      </c>
      <c r="N6" s="43">
        <v>14</v>
      </c>
      <c r="O6" s="43">
        <v>15</v>
      </c>
      <c r="P6" s="14">
        <v>16</v>
      </c>
      <c r="Q6" s="43">
        <v>17</v>
      </c>
      <c r="R6" s="43">
        <v>18</v>
      </c>
    </row>
    <row r="7" s="86" customFormat="1" ht="19.5" customHeight="1" spans="1:18">
      <c r="A7" s="101" t="s">
        <v>180</v>
      </c>
      <c r="B7" s="102"/>
      <c r="C7" s="102"/>
      <c r="D7" s="102" t="s">
        <v>180</v>
      </c>
      <c r="E7" s="102" t="s">
        <v>180</v>
      </c>
      <c r="F7" s="102" t="s">
        <v>180</v>
      </c>
      <c r="G7" s="103"/>
      <c r="H7" s="104" t="s">
        <v>180</v>
      </c>
      <c r="I7" s="104" t="s">
        <v>180</v>
      </c>
      <c r="J7" s="104"/>
      <c r="K7" s="104"/>
      <c r="L7" s="104"/>
      <c r="M7" s="104"/>
      <c r="N7" s="104"/>
      <c r="O7" s="104"/>
      <c r="P7" s="102"/>
      <c r="Q7" s="104"/>
      <c r="R7" s="104" t="s">
        <v>180</v>
      </c>
    </row>
    <row r="8" s="86" customFormat="1" ht="19.5" customHeight="1" spans="1:18">
      <c r="A8" s="81" t="s">
        <v>180</v>
      </c>
      <c r="B8" s="102"/>
      <c r="C8" s="102"/>
      <c r="D8" s="102" t="s">
        <v>180</v>
      </c>
      <c r="E8" s="102" t="s">
        <v>180</v>
      </c>
      <c r="F8" s="102" t="s">
        <v>180</v>
      </c>
      <c r="G8" s="103"/>
      <c r="H8" s="104" t="s">
        <v>180</v>
      </c>
      <c r="I8" s="104" t="s">
        <v>180</v>
      </c>
      <c r="J8" s="104"/>
      <c r="K8" s="104"/>
      <c r="L8" s="104"/>
      <c r="M8" s="104"/>
      <c r="N8" s="104"/>
      <c r="O8" s="104"/>
      <c r="P8" s="102"/>
      <c r="Q8" s="104"/>
      <c r="R8" s="104" t="s">
        <v>180</v>
      </c>
    </row>
    <row r="9" ht="23.25" customHeight="1" spans="1:18">
      <c r="A9" s="105" t="s">
        <v>481</v>
      </c>
      <c r="B9" s="83"/>
      <c r="C9" s="83"/>
      <c r="D9" s="83"/>
      <c r="E9" s="83"/>
      <c r="F9" s="83"/>
      <c r="G9" s="83"/>
      <c r="H9" s="106"/>
      <c r="I9" s="106"/>
      <c r="J9" s="106"/>
      <c r="K9" s="106"/>
      <c r="L9" s="106"/>
      <c r="M9" s="106"/>
      <c r="N9" s="106"/>
      <c r="O9" s="106"/>
      <c r="P9" s="83"/>
      <c r="Q9" s="106"/>
      <c r="R9" s="111"/>
    </row>
  </sheetData>
  <mergeCells count="8">
    <mergeCell ref="A2:R2"/>
    <mergeCell ref="A3:F3"/>
    <mergeCell ref="D4:F4"/>
    <mergeCell ref="H4:R4"/>
    <mergeCell ref="A9:R9"/>
    <mergeCell ref="A4:A5"/>
    <mergeCell ref="B4:B5"/>
    <mergeCell ref="C4:C5"/>
  </mergeCells>
  <pageMargins left="0.78125" right="0.385416666666667" top="0.697916666666667" bottom="1" header="0.5" footer="0.5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C27" sqref="C27"/>
    </sheetView>
  </sheetViews>
  <sheetFormatPr defaultColWidth="10.6666666666667" defaultRowHeight="12" customHeight="1" outlineLevelRow="7"/>
  <cols>
    <col min="1" max="1" width="40.1666666666667" style="69" customWidth="1"/>
    <col min="2" max="2" width="29.6666666666667" style="69" customWidth="1"/>
    <col min="3" max="5" width="24" style="69" customWidth="1"/>
    <col min="6" max="6" width="17.1666666666667" style="70" customWidth="1"/>
    <col min="7" max="7" width="25.6666666666667" style="69" customWidth="1"/>
    <col min="8" max="8" width="16.8333333333333" style="70" customWidth="1"/>
    <col min="9" max="9" width="19.1666666666667" style="69" customWidth="1"/>
    <col min="10" max="10" width="20.5" style="69" customWidth="1"/>
    <col min="11" max="16384" width="10.6666666666667" style="70" customWidth="1"/>
  </cols>
  <sheetData>
    <row r="1" customHeight="1" spans="1:10">
      <c r="A1" s="71" t="s">
        <v>482</v>
      </c>
      <c r="F1" s="72"/>
      <c r="H1" s="72"/>
      <c r="J1" s="84"/>
    </row>
    <row r="2" ht="25.5" customHeight="1" spans="1:10">
      <c r="A2" s="59" t="s">
        <v>483</v>
      </c>
      <c r="B2" s="73"/>
      <c r="C2" s="73"/>
      <c r="D2" s="73"/>
      <c r="E2" s="73"/>
      <c r="F2" s="73"/>
      <c r="G2" s="73"/>
      <c r="H2" s="73"/>
      <c r="I2" s="73"/>
      <c r="J2" s="73"/>
    </row>
    <row r="3" ht="13.5" customHeight="1" spans="1:8">
      <c r="A3" s="23" t="s">
        <v>2</v>
      </c>
      <c r="F3" s="72"/>
      <c r="H3" s="72"/>
    </row>
    <row r="4" ht="44.25" customHeight="1" spans="1:10">
      <c r="A4" s="43" t="s">
        <v>452</v>
      </c>
      <c r="B4" s="43" t="s">
        <v>453</v>
      </c>
      <c r="C4" s="43" t="s">
        <v>454</v>
      </c>
      <c r="D4" s="43" t="s">
        <v>455</v>
      </c>
      <c r="E4" s="43" t="s">
        <v>456</v>
      </c>
      <c r="F4" s="31" t="s">
        <v>457</v>
      </c>
      <c r="G4" s="43" t="s">
        <v>458</v>
      </c>
      <c r="H4" s="31" t="s">
        <v>459</v>
      </c>
      <c r="I4" s="43" t="s">
        <v>460</v>
      </c>
      <c r="J4" s="43" t="s">
        <v>461</v>
      </c>
    </row>
    <row r="5" ht="14.25" customHeight="1" spans="1:10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5">
        <v>7</v>
      </c>
      <c r="H5" s="75">
        <v>8</v>
      </c>
      <c r="I5" s="75">
        <v>9</v>
      </c>
      <c r="J5" s="74">
        <v>10</v>
      </c>
    </row>
    <row r="6" ht="33" customHeight="1" spans="1:10">
      <c r="A6" s="76" t="s">
        <v>180</v>
      </c>
      <c r="B6" s="77"/>
      <c r="C6" s="77"/>
      <c r="D6" s="77"/>
      <c r="E6" s="78"/>
      <c r="F6" s="79"/>
      <c r="G6" s="78"/>
      <c r="H6" s="79"/>
      <c r="I6" s="78"/>
      <c r="J6" s="78"/>
    </row>
    <row r="7" ht="24" customHeight="1" spans="1:10">
      <c r="A7" s="80" t="s">
        <v>180</v>
      </c>
      <c r="B7" s="80" t="s">
        <v>180</v>
      </c>
      <c r="C7" s="80" t="s">
        <v>180</v>
      </c>
      <c r="D7" s="80" t="s">
        <v>180</v>
      </c>
      <c r="E7" s="81" t="s">
        <v>180</v>
      </c>
      <c r="F7" s="79" t="s">
        <v>180</v>
      </c>
      <c r="G7" s="81" t="s">
        <v>180</v>
      </c>
      <c r="H7" s="79" t="s">
        <v>180</v>
      </c>
      <c r="I7" s="81" t="s">
        <v>180</v>
      </c>
      <c r="J7" s="81" t="s">
        <v>180</v>
      </c>
    </row>
    <row r="8" ht="27" customHeight="1" spans="1:10">
      <c r="A8" s="82" t="s">
        <v>481</v>
      </c>
      <c r="B8" s="83"/>
      <c r="C8" s="83"/>
      <c r="D8" s="83"/>
      <c r="E8" s="83"/>
      <c r="F8" s="83"/>
      <c r="G8" s="83"/>
      <c r="H8" s="83"/>
      <c r="I8" s="83"/>
      <c r="J8" s="85"/>
    </row>
  </sheetData>
  <mergeCells count="4">
    <mergeCell ref="A1:J1"/>
    <mergeCell ref="A2:J2"/>
    <mergeCell ref="A3:D3"/>
    <mergeCell ref="A8:J8"/>
  </mergeCells>
  <printOptions horizontalCentered="1"/>
  <pageMargins left="0.708333333333333" right="0.708333333333333" top="0.75" bottom="0.75" header="0.302083333333333" footer="0.302083333333333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0"/>
  <sheetViews>
    <sheetView showGridLines="0" workbookViewId="0">
      <selection activeCell="A1" sqref="A1:H1"/>
    </sheetView>
  </sheetViews>
  <sheetFormatPr defaultColWidth="10.6666666666667" defaultRowHeight="12.75" customHeight="1" outlineLevelCol="7"/>
  <cols>
    <col min="1" max="1" width="29" style="2" customWidth="1"/>
    <col min="2" max="2" width="39.8333333333333" style="2" customWidth="1"/>
    <col min="3" max="3" width="31.5" style="2" customWidth="1"/>
    <col min="4" max="4" width="35.8333333333333" style="2" customWidth="1"/>
    <col min="5" max="5" width="13.3333333333333" style="2" customWidth="1"/>
    <col min="6" max="8" width="15.6666666666667" style="2" customWidth="1"/>
    <col min="9" max="16384" width="10.6666666666667" style="2" customWidth="1"/>
  </cols>
  <sheetData>
    <row r="1" ht="17.25" customHeight="1" spans="1:1">
      <c r="A1" s="4" t="s">
        <v>484</v>
      </c>
    </row>
    <row r="2" ht="33.75" customHeight="1" spans="1:1">
      <c r="A2" s="59" t="s">
        <v>485</v>
      </c>
    </row>
    <row r="3" ht="17.25" customHeight="1" spans="1:8">
      <c r="A3" s="60" t="s">
        <v>2</v>
      </c>
      <c r="H3" s="61" t="s">
        <v>3</v>
      </c>
    </row>
    <row r="4" ht="16.5" customHeight="1" spans="1:8">
      <c r="A4" s="8" t="s">
        <v>273</v>
      </c>
      <c r="B4" s="8" t="s">
        <v>486</v>
      </c>
      <c r="C4" s="8" t="s">
        <v>487</v>
      </c>
      <c r="D4" s="8" t="s">
        <v>488</v>
      </c>
      <c r="E4" s="8" t="s">
        <v>489</v>
      </c>
      <c r="F4" s="62" t="s">
        <v>490</v>
      </c>
      <c r="G4" s="10"/>
      <c r="H4" s="12"/>
    </row>
    <row r="5" ht="17.25" customHeight="1" spans="1:8">
      <c r="A5" s="13"/>
      <c r="B5" s="13"/>
      <c r="C5" s="13"/>
      <c r="D5" s="13"/>
      <c r="E5" s="13"/>
      <c r="F5" s="14" t="s">
        <v>491</v>
      </c>
      <c r="G5" s="14" t="s">
        <v>492</v>
      </c>
      <c r="H5" s="14" t="s">
        <v>493</v>
      </c>
    </row>
    <row r="6" ht="15.75" customHeight="1" spans="1:8">
      <c r="A6" s="16" t="s">
        <v>65</v>
      </c>
      <c r="B6" s="17"/>
      <c r="C6" s="17"/>
      <c r="D6" s="17"/>
      <c r="E6" s="17"/>
      <c r="F6" s="63">
        <v>15</v>
      </c>
      <c r="G6" s="63">
        <v>2700</v>
      </c>
      <c r="H6" s="63">
        <v>13500</v>
      </c>
    </row>
    <row r="7" ht="17.25" customHeight="1" spans="1:8">
      <c r="A7" s="64" t="s">
        <v>81</v>
      </c>
      <c r="B7" s="65"/>
      <c r="C7" s="65"/>
      <c r="D7" s="65"/>
      <c r="E7" s="65"/>
      <c r="F7" s="63">
        <v>15</v>
      </c>
      <c r="G7" s="63">
        <v>2700</v>
      </c>
      <c r="H7" s="63">
        <v>13500</v>
      </c>
    </row>
    <row r="8" customHeight="1" spans="1:8">
      <c r="A8" s="66"/>
      <c r="B8" s="67" t="s">
        <v>494</v>
      </c>
      <c r="C8" s="67" t="s">
        <v>495</v>
      </c>
      <c r="D8" s="67" t="s">
        <v>416</v>
      </c>
      <c r="E8" s="65" t="s">
        <v>420</v>
      </c>
      <c r="F8" s="63">
        <v>5</v>
      </c>
      <c r="G8" s="63">
        <v>1200</v>
      </c>
      <c r="H8" s="63">
        <v>6000</v>
      </c>
    </row>
    <row r="9" customHeight="1" spans="1:8">
      <c r="A9" s="66"/>
      <c r="B9" s="67" t="s">
        <v>494</v>
      </c>
      <c r="C9" s="67" t="s">
        <v>496</v>
      </c>
      <c r="D9" s="67" t="s">
        <v>424</v>
      </c>
      <c r="E9" s="65" t="s">
        <v>426</v>
      </c>
      <c r="F9" s="63">
        <v>5</v>
      </c>
      <c r="G9" s="63">
        <v>500</v>
      </c>
      <c r="H9" s="63">
        <v>2500</v>
      </c>
    </row>
    <row r="10" customHeight="1" spans="1:8">
      <c r="A10" s="68"/>
      <c r="B10" s="67" t="s">
        <v>494</v>
      </c>
      <c r="C10" s="67" t="s">
        <v>497</v>
      </c>
      <c r="D10" s="67" t="s">
        <v>421</v>
      </c>
      <c r="E10" s="65" t="s">
        <v>423</v>
      </c>
      <c r="F10" s="63">
        <v>5</v>
      </c>
      <c r="G10" s="63">
        <v>1000</v>
      </c>
      <c r="H10" s="63">
        <v>5000</v>
      </c>
    </row>
  </sheetData>
  <mergeCells count="10">
    <mergeCell ref="A1:H1"/>
    <mergeCell ref="A2:H2"/>
    <mergeCell ref="A3:B3"/>
    <mergeCell ref="F4:H4"/>
    <mergeCell ref="A4:A5"/>
    <mergeCell ref="A7:A10"/>
    <mergeCell ref="B4:B5"/>
    <mergeCell ref="C4:C5"/>
    <mergeCell ref="D4:D5"/>
    <mergeCell ref="E4:E5"/>
  </mergeCells>
  <pageMargins left="0.1875" right="0.1875" top="0.1875" bottom="0.197916666666667" header="0.1875" footer="0.1875"/>
  <pageSetup paperSize="9" orientation="portrait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D11"/>
  <sheetViews>
    <sheetView workbookViewId="0">
      <selection activeCell="E17" sqref="E17"/>
    </sheetView>
  </sheetViews>
  <sheetFormatPr defaultColWidth="10.6666666666667" defaultRowHeight="14.25" customHeight="1"/>
  <cols>
    <col min="1" max="1" width="27.3333333333333" style="21" customWidth="1"/>
    <col min="2" max="2" width="12" style="21" customWidth="1"/>
    <col min="3" max="3" width="10.8333333333333" style="21" customWidth="1"/>
    <col min="4" max="4" width="10.1666666666667" style="21" customWidth="1"/>
    <col min="5" max="6" width="10.3333333333333" style="21" customWidth="1"/>
    <col min="7" max="7" width="11.1666666666667" style="21" customWidth="1"/>
    <col min="8" max="8" width="12.3333333333333" style="21" customWidth="1"/>
    <col min="9" max="9" width="14.8333333333333" style="21" customWidth="1"/>
    <col min="10" max="12" width="7.83333333333333" style="21" customWidth="1"/>
    <col min="13" max="13" width="12.1666666666667" style="21" customWidth="1"/>
    <col min="14" max="28" width="10.6666666666667" style="21" customWidth="1"/>
    <col min="29" max="29" width="7.33333333333333" style="21" customWidth="1"/>
    <col min="30" max="30" width="13.5" style="3" customWidth="1"/>
    <col min="31" max="16384" width="10.6666666666667" style="3" customWidth="1"/>
  </cols>
  <sheetData>
    <row r="1" s="21" customFormat="1" ht="12" customHeight="1" spans="30:30">
      <c r="AD1" s="51" t="s">
        <v>498</v>
      </c>
    </row>
    <row r="2" s="21" customFormat="1" ht="25.5" customHeight="1" spans="1:30">
      <c r="A2" s="22" t="s">
        <v>499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52"/>
    </row>
    <row r="3" s="21" customFormat="1" ht="15.75" customHeight="1" spans="1:30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AA3" s="53"/>
      <c r="AC3" s="21" t="s">
        <v>500</v>
      </c>
      <c r="AD3" s="54" t="s">
        <v>500</v>
      </c>
    </row>
    <row r="4" s="21" customFormat="1" ht="20.25" customHeight="1" spans="1:30">
      <c r="A4" s="25" t="s">
        <v>273</v>
      </c>
      <c r="B4" s="25" t="s">
        <v>501</v>
      </c>
      <c r="C4" s="25" t="s">
        <v>502</v>
      </c>
      <c r="D4" s="26" t="s">
        <v>503</v>
      </c>
      <c r="E4" s="27"/>
      <c r="F4" s="28"/>
      <c r="G4" s="26" t="s">
        <v>504</v>
      </c>
      <c r="H4" s="27"/>
      <c r="I4" s="28"/>
      <c r="J4" s="37" t="s">
        <v>505</v>
      </c>
      <c r="K4" s="38"/>
      <c r="L4" s="38"/>
      <c r="M4" s="39"/>
      <c r="N4" s="9" t="s">
        <v>506</v>
      </c>
      <c r="O4" s="10"/>
      <c r="P4" s="10"/>
      <c r="Q4" s="10"/>
      <c r="R4" s="10"/>
      <c r="S4" s="47"/>
      <c r="T4" s="47"/>
      <c r="U4" s="47"/>
      <c r="V4" s="47"/>
      <c r="W4" s="47"/>
      <c r="X4" s="47"/>
      <c r="Y4" s="47"/>
      <c r="Z4" s="47"/>
      <c r="AA4" s="12"/>
      <c r="AB4" s="37" t="s">
        <v>507</v>
      </c>
      <c r="AC4" s="39"/>
      <c r="AD4" s="39" t="s">
        <v>508</v>
      </c>
    </row>
    <row r="5" s="21" customFormat="1" ht="12" customHeight="1" spans="1:30">
      <c r="A5" s="29"/>
      <c r="B5" s="29"/>
      <c r="C5" s="29"/>
      <c r="D5" s="25" t="s">
        <v>68</v>
      </c>
      <c r="E5" s="25" t="s">
        <v>509</v>
      </c>
      <c r="F5" s="25" t="s">
        <v>510</v>
      </c>
      <c r="G5" s="25" t="s">
        <v>511</v>
      </c>
      <c r="H5" s="25" t="s">
        <v>512</v>
      </c>
      <c r="I5" s="25" t="s">
        <v>513</v>
      </c>
      <c r="J5" s="40"/>
      <c r="K5" s="41"/>
      <c r="L5" s="41"/>
      <c r="M5" s="42"/>
      <c r="N5" s="9" t="s">
        <v>514</v>
      </c>
      <c r="O5" s="10"/>
      <c r="P5" s="12"/>
      <c r="Q5" s="8" t="s">
        <v>515</v>
      </c>
      <c r="R5" s="8" t="s">
        <v>516</v>
      </c>
      <c r="S5" s="8" t="s">
        <v>517</v>
      </c>
      <c r="T5" s="8" t="s">
        <v>518</v>
      </c>
      <c r="U5" s="8" t="s">
        <v>519</v>
      </c>
      <c r="V5" s="8" t="s">
        <v>520</v>
      </c>
      <c r="W5" s="8" t="s">
        <v>521</v>
      </c>
      <c r="X5" s="8" t="s">
        <v>522</v>
      </c>
      <c r="Y5" s="8" t="s">
        <v>523</v>
      </c>
      <c r="Z5" s="8" t="s">
        <v>524</v>
      </c>
      <c r="AA5" s="8" t="s">
        <v>525</v>
      </c>
      <c r="AB5" s="40"/>
      <c r="AC5" s="42"/>
      <c r="AD5" s="55"/>
    </row>
    <row r="6" s="21" customFormat="1" ht="23.25" customHeight="1" spans="1:30">
      <c r="A6" s="29"/>
      <c r="B6" s="29"/>
      <c r="C6" s="29"/>
      <c r="D6" s="29"/>
      <c r="E6" s="29"/>
      <c r="F6" s="29"/>
      <c r="G6" s="29"/>
      <c r="H6" s="29"/>
      <c r="I6" s="29"/>
      <c r="J6" s="25" t="s">
        <v>65</v>
      </c>
      <c r="K6" s="25" t="s">
        <v>526</v>
      </c>
      <c r="L6" s="26" t="s">
        <v>527</v>
      </c>
      <c r="M6" s="28"/>
      <c r="N6" s="8" t="s">
        <v>68</v>
      </c>
      <c r="O6" s="8" t="s">
        <v>528</v>
      </c>
      <c r="P6" s="8" t="s">
        <v>529</v>
      </c>
      <c r="Q6" s="11"/>
      <c r="R6" s="11"/>
      <c r="S6" s="48"/>
      <c r="T6" s="48"/>
      <c r="U6" s="48"/>
      <c r="V6" s="48"/>
      <c r="W6" s="48"/>
      <c r="X6" s="48"/>
      <c r="Y6" s="48"/>
      <c r="Z6" s="48"/>
      <c r="AA6" s="11"/>
      <c r="AB6" s="25" t="s">
        <v>530</v>
      </c>
      <c r="AC6" s="25" t="s">
        <v>531</v>
      </c>
      <c r="AD6" s="55"/>
    </row>
    <row r="7" s="21" customFormat="1" ht="33.75" customHeight="1" spans="1:30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43" t="s">
        <v>68</v>
      </c>
      <c r="M7" s="43" t="s">
        <v>532</v>
      </c>
      <c r="N7" s="13"/>
      <c r="O7" s="13"/>
      <c r="P7" s="13"/>
      <c r="Q7" s="13"/>
      <c r="R7" s="13"/>
      <c r="S7" s="49"/>
      <c r="T7" s="49"/>
      <c r="U7" s="49"/>
      <c r="V7" s="49"/>
      <c r="W7" s="49"/>
      <c r="X7" s="49"/>
      <c r="Y7" s="49"/>
      <c r="Z7" s="49"/>
      <c r="AA7" s="13"/>
      <c r="AB7" s="30"/>
      <c r="AC7" s="29"/>
      <c r="AD7" s="55"/>
    </row>
    <row r="8" s="21" customFormat="1" ht="13.5" customHeight="1" spans="1:30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1">
        <v>30</v>
      </c>
    </row>
    <row r="9" s="21" customFormat="1" ht="13.5" customHeight="1" spans="1:30">
      <c r="A9" s="32" t="s">
        <v>65</v>
      </c>
      <c r="B9" s="33"/>
      <c r="C9" s="33"/>
      <c r="D9" s="34">
        <v>38</v>
      </c>
      <c r="E9" s="34">
        <v>30</v>
      </c>
      <c r="F9" s="34">
        <v>8</v>
      </c>
      <c r="G9" s="34">
        <v>43</v>
      </c>
      <c r="H9" s="34"/>
      <c r="I9" s="34"/>
      <c r="J9" s="34">
        <v>38</v>
      </c>
      <c r="K9" s="34">
        <v>1</v>
      </c>
      <c r="L9" s="34">
        <v>37</v>
      </c>
      <c r="M9" s="34">
        <v>1</v>
      </c>
      <c r="N9" s="44"/>
      <c r="O9" s="44"/>
      <c r="P9" s="44"/>
      <c r="Q9" s="44"/>
      <c r="R9" s="44"/>
      <c r="S9" s="44"/>
      <c r="T9" s="44"/>
      <c r="U9" s="50"/>
      <c r="V9" s="44"/>
      <c r="W9" s="44"/>
      <c r="X9" s="44"/>
      <c r="Y9" s="50"/>
      <c r="Z9" s="44"/>
      <c r="AA9" s="44"/>
      <c r="AB9" s="56">
        <v>5</v>
      </c>
      <c r="AC9" s="34">
        <v>5</v>
      </c>
      <c r="AD9" s="57"/>
    </row>
    <row r="10" customHeight="1" spans="1:30">
      <c r="A10" s="35" t="s">
        <v>79</v>
      </c>
      <c r="B10" s="35" t="s">
        <v>533</v>
      </c>
      <c r="C10" s="35" t="s">
        <v>534</v>
      </c>
      <c r="D10" s="34">
        <v>30</v>
      </c>
      <c r="E10" s="36">
        <v>30</v>
      </c>
      <c r="F10" s="34"/>
      <c r="G10" s="34">
        <v>37</v>
      </c>
      <c r="H10" s="34"/>
      <c r="I10" s="34"/>
      <c r="J10" s="34">
        <v>37</v>
      </c>
      <c r="K10" s="34">
        <v>1</v>
      </c>
      <c r="L10" s="34">
        <v>36</v>
      </c>
      <c r="M10" s="34">
        <v>1</v>
      </c>
      <c r="N10" s="44"/>
      <c r="O10" s="45"/>
      <c r="P10" s="45"/>
      <c r="Q10" s="45"/>
      <c r="R10" s="45"/>
      <c r="S10" s="45"/>
      <c r="T10" s="45"/>
      <c r="U10" s="50"/>
      <c r="V10" s="44"/>
      <c r="W10" s="45"/>
      <c r="X10" s="45"/>
      <c r="Y10" s="50"/>
      <c r="Z10" s="45"/>
      <c r="AA10" s="44"/>
      <c r="AB10" s="56">
        <v>5</v>
      </c>
      <c r="AC10" s="34">
        <v>5</v>
      </c>
      <c r="AD10" s="57"/>
    </row>
    <row r="11" customHeight="1" spans="1:30">
      <c r="A11" s="35" t="s">
        <v>81</v>
      </c>
      <c r="B11" s="35" t="s">
        <v>535</v>
      </c>
      <c r="C11" s="35" t="s">
        <v>534</v>
      </c>
      <c r="D11" s="34">
        <v>8</v>
      </c>
      <c r="E11" s="36"/>
      <c r="F11" s="34">
        <v>8</v>
      </c>
      <c r="G11" s="34">
        <v>6</v>
      </c>
      <c r="H11" s="34"/>
      <c r="I11" s="34"/>
      <c r="J11" s="34">
        <v>1</v>
      </c>
      <c r="K11" s="34"/>
      <c r="L11" s="34">
        <v>1</v>
      </c>
      <c r="M11" s="34"/>
      <c r="N11" s="46"/>
      <c r="O11" s="46"/>
      <c r="P11" s="46"/>
      <c r="Q11" s="46"/>
      <c r="R11" s="46"/>
      <c r="S11" s="46"/>
      <c r="T11" s="46"/>
      <c r="U11" s="50"/>
      <c r="V11" s="46"/>
      <c r="W11" s="46"/>
      <c r="X11" s="46"/>
      <c r="Y11" s="50"/>
      <c r="Z11" s="46"/>
      <c r="AA11" s="46"/>
      <c r="AB11" s="56"/>
      <c r="AC11" s="34"/>
      <c r="AD11" s="58"/>
    </row>
  </sheetData>
  <mergeCells count="38">
    <mergeCell ref="A2:AC2"/>
    <mergeCell ref="A3:AB3"/>
    <mergeCell ref="AC3:AD3"/>
    <mergeCell ref="D4:F4"/>
    <mergeCell ref="G4:I4"/>
    <mergeCell ref="N4:AA4"/>
    <mergeCell ref="N5:P5"/>
    <mergeCell ref="L6:M6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6:AB7"/>
    <mergeCell ref="AC6:AC7"/>
    <mergeCell ref="AD4:AD7"/>
    <mergeCell ref="AB4:AC5"/>
    <mergeCell ref="J4:M5"/>
  </mergeCells>
  <pageMargins left="0.75" right="0.75" top="1" bottom="1" header="0.5" footer="0.5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9"/>
  <sheetViews>
    <sheetView workbookViewId="0">
      <selection activeCell="D26" sqref="D26"/>
    </sheetView>
  </sheetViews>
  <sheetFormatPr defaultColWidth="9.33333333333333" defaultRowHeight="14.25" customHeight="1"/>
  <cols>
    <col min="1" max="1" width="18.5" style="21" customWidth="1"/>
    <col min="2" max="2" width="30.1666666666667" style="21" customWidth="1"/>
    <col min="3" max="11" width="14.6666666666667" style="21" customWidth="1"/>
    <col min="12" max="12" width="12.6666666666667" style="21" customWidth="1"/>
    <col min="13" max="13" width="14.6666666666667" style="21" customWidth="1"/>
    <col min="14" max="14" width="22.8333333333333" style="86" customWidth="1"/>
    <col min="15" max="16384" width="9.33333333333333" style="194" customWidth="1"/>
  </cols>
  <sheetData>
    <row r="1" s="86" customFormat="1" ht="12" customHeight="1" spans="1:14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71" t="s">
        <v>60</v>
      </c>
      <c r="N1" s="112"/>
    </row>
    <row r="2" s="86" customFormat="1" ht="36" customHeight="1" spans="1:14">
      <c r="A2" s="90" t="s">
        <v>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90"/>
    </row>
    <row r="3" s="87" customFormat="1" ht="24" customHeight="1" spans="1:14">
      <c r="A3" s="23" t="s">
        <v>2</v>
      </c>
      <c r="B3" s="23"/>
      <c r="C3" s="23"/>
      <c r="D3" s="23"/>
      <c r="E3" s="23"/>
      <c r="F3" s="23"/>
      <c r="G3" s="140"/>
      <c r="H3" s="140"/>
      <c r="I3" s="140"/>
      <c r="J3" s="140"/>
      <c r="K3" s="140"/>
      <c r="L3" s="140"/>
      <c r="M3" s="253" t="s">
        <v>62</v>
      </c>
      <c r="N3" s="254"/>
    </row>
    <row r="4" s="86" customFormat="1" ht="18.75" customHeight="1" spans="1:14">
      <c r="A4" s="244" t="s">
        <v>63</v>
      </c>
      <c r="B4" s="244" t="s">
        <v>64</v>
      </c>
      <c r="C4" s="244" t="s">
        <v>65</v>
      </c>
      <c r="D4" s="245" t="s">
        <v>66</v>
      </c>
      <c r="E4" s="246"/>
      <c r="F4" s="246"/>
      <c r="G4" s="246"/>
      <c r="H4" s="246"/>
      <c r="I4" s="246"/>
      <c r="J4" s="246"/>
      <c r="K4" s="246"/>
      <c r="L4" s="246"/>
      <c r="M4" s="255"/>
      <c r="N4" s="256" t="s">
        <v>67</v>
      </c>
    </row>
    <row r="5" s="86" customFormat="1" ht="33.75" customHeight="1" spans="1:14">
      <c r="A5" s="247"/>
      <c r="B5" s="247"/>
      <c r="C5" s="247"/>
      <c r="D5" s="248" t="s">
        <v>68</v>
      </c>
      <c r="E5" s="248" t="s">
        <v>69</v>
      </c>
      <c r="F5" s="248" t="s">
        <v>70</v>
      </c>
      <c r="G5" s="248" t="s">
        <v>71</v>
      </c>
      <c r="H5" s="248" t="s">
        <v>72</v>
      </c>
      <c r="I5" s="248" t="s">
        <v>73</v>
      </c>
      <c r="J5" s="248" t="s">
        <v>74</v>
      </c>
      <c r="K5" s="248" t="s">
        <v>75</v>
      </c>
      <c r="L5" s="248" t="s">
        <v>76</v>
      </c>
      <c r="M5" s="248" t="s">
        <v>77</v>
      </c>
      <c r="N5" s="257"/>
    </row>
    <row r="6" s="86" customFormat="1" ht="20.25" customHeight="1" spans="1:14">
      <c r="A6" s="249">
        <v>1</v>
      </c>
      <c r="B6" s="249">
        <v>2</v>
      </c>
      <c r="C6" s="249">
        <v>3</v>
      </c>
      <c r="D6" s="249">
        <v>4</v>
      </c>
      <c r="E6" s="249">
        <v>5</v>
      </c>
      <c r="F6" s="249">
        <v>6</v>
      </c>
      <c r="G6" s="249">
        <v>7</v>
      </c>
      <c r="H6" s="249">
        <v>8</v>
      </c>
      <c r="I6" s="249">
        <v>9</v>
      </c>
      <c r="J6" s="249">
        <v>10</v>
      </c>
      <c r="K6" s="249">
        <v>11</v>
      </c>
      <c r="L6" s="249">
        <v>12</v>
      </c>
      <c r="M6" s="249">
        <v>13</v>
      </c>
      <c r="N6" s="252">
        <v>14</v>
      </c>
    </row>
    <row r="7" ht="21.75" customHeight="1" spans="1:14">
      <c r="A7" s="249" t="s">
        <v>78</v>
      </c>
      <c r="B7" s="249" t="s">
        <v>79</v>
      </c>
      <c r="C7" s="250">
        <v>8326812.95</v>
      </c>
      <c r="D7" s="251">
        <v>8326812.95</v>
      </c>
      <c r="E7" s="250">
        <v>8326812.95</v>
      </c>
      <c r="F7" s="250"/>
      <c r="G7" s="250"/>
      <c r="H7" s="249"/>
      <c r="I7" s="249"/>
      <c r="J7" s="249"/>
      <c r="K7" s="249"/>
      <c r="L7" s="249"/>
      <c r="M7" s="249"/>
      <c r="N7" s="251"/>
    </row>
    <row r="8" ht="21.75" customHeight="1" spans="1:14">
      <c r="A8" s="249" t="s">
        <v>80</v>
      </c>
      <c r="B8" s="249" t="s">
        <v>81</v>
      </c>
      <c r="C8" s="250">
        <v>1115556.57</v>
      </c>
      <c r="D8" s="251">
        <v>1115556.57</v>
      </c>
      <c r="E8" s="250">
        <v>1115556.57</v>
      </c>
      <c r="F8" s="250"/>
      <c r="G8" s="250"/>
      <c r="H8" s="46"/>
      <c r="I8" s="46"/>
      <c r="J8" s="46"/>
      <c r="K8" s="46"/>
      <c r="L8" s="46"/>
      <c r="M8" s="46"/>
      <c r="N8" s="251"/>
    </row>
    <row r="9" ht="20.25" customHeight="1" spans="1:14">
      <c r="A9" s="252" t="s">
        <v>65</v>
      </c>
      <c r="B9" s="46"/>
      <c r="C9" s="250">
        <v>9442369.52</v>
      </c>
      <c r="D9" s="251">
        <v>9442369.52</v>
      </c>
      <c r="E9" s="251">
        <v>9442369.52</v>
      </c>
      <c r="F9" s="251"/>
      <c r="G9" s="251"/>
      <c r="H9" s="249"/>
      <c r="I9" s="249"/>
      <c r="J9" s="249"/>
      <c r="K9" s="249"/>
      <c r="L9" s="249"/>
      <c r="M9" s="249"/>
      <c r="N9" s="251"/>
    </row>
  </sheetData>
  <mergeCells count="9">
    <mergeCell ref="M1:N1"/>
    <mergeCell ref="A2:N2"/>
    <mergeCell ref="A3:F3"/>
    <mergeCell ref="M3:N3"/>
    <mergeCell ref="D4:M4"/>
    <mergeCell ref="A4:A5"/>
    <mergeCell ref="B4:B5"/>
    <mergeCell ref="C4:C5"/>
    <mergeCell ref="N4:N5"/>
  </mergeCells>
  <pageMargins left="0.583333333333333" right="0.354166666666667" top="0.697916666666667" bottom="1" header="0.5" footer="0.5"/>
  <pageSetup paperSize="9" scale="75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S10"/>
  <sheetViews>
    <sheetView tabSelected="1" workbookViewId="0">
      <selection activeCell="D32" sqref="D32"/>
    </sheetView>
  </sheetViews>
  <sheetFormatPr defaultColWidth="10.6666666666667" defaultRowHeight="12.75" customHeight="1"/>
  <cols>
    <col min="1" max="1" width="28.3333333333333" style="2" customWidth="1"/>
    <col min="2" max="19" width="9.33333333333333" style="2" customWidth="1"/>
    <col min="20" max="16384" width="10.6666666666667" style="3" customWidth="1"/>
  </cols>
  <sheetData>
    <row r="1" s="1" customFormat="1" ht="17.25" customHeight="1" spans="1:19">
      <c r="A1" s="4" t="s">
        <v>536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33.75" customHeight="1" spans="1:19">
      <c r="A2" s="5" t="s">
        <v>537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17.25" customHeight="1" spans="1:19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9" t="s">
        <v>538</v>
      </c>
      <c r="S3" s="20"/>
    </row>
    <row r="4" s="1" customFormat="1" customHeight="1" spans="1:19">
      <c r="A4" s="8" t="s">
        <v>273</v>
      </c>
      <c r="B4" s="8" t="s">
        <v>65</v>
      </c>
      <c r="C4" s="9" t="s">
        <v>539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9" t="s">
        <v>540</v>
      </c>
      <c r="R4" s="10"/>
      <c r="S4" s="12"/>
    </row>
    <row r="5" s="1" customFormat="1" customHeight="1" spans="1:19">
      <c r="A5" s="11"/>
      <c r="B5" s="11"/>
      <c r="C5" s="9" t="s">
        <v>541</v>
      </c>
      <c r="D5" s="12"/>
      <c r="E5" s="9" t="s">
        <v>542</v>
      </c>
      <c r="F5" s="12"/>
      <c r="G5" s="9" t="s">
        <v>543</v>
      </c>
      <c r="H5" s="12"/>
      <c r="I5" s="9" t="s">
        <v>544</v>
      </c>
      <c r="J5" s="12"/>
      <c r="K5" s="9" t="s">
        <v>545</v>
      </c>
      <c r="L5" s="12"/>
      <c r="M5" s="9" t="s">
        <v>546</v>
      </c>
      <c r="N5" s="12"/>
      <c r="O5" s="9" t="s">
        <v>547</v>
      </c>
      <c r="P5" s="10"/>
      <c r="Q5" s="8" t="s">
        <v>548</v>
      </c>
      <c r="R5" s="8" t="s">
        <v>549</v>
      </c>
      <c r="S5" s="8" t="s">
        <v>550</v>
      </c>
    </row>
    <row r="6" s="1" customFormat="1" ht="40.5" customHeight="1" spans="1:19">
      <c r="A6" s="13"/>
      <c r="B6" s="13"/>
      <c r="C6" s="14" t="s">
        <v>68</v>
      </c>
      <c r="D6" s="14" t="s">
        <v>551</v>
      </c>
      <c r="E6" s="14" t="s">
        <v>68</v>
      </c>
      <c r="F6" s="14" t="s">
        <v>551</v>
      </c>
      <c r="G6" s="14" t="s">
        <v>68</v>
      </c>
      <c r="H6" s="14" t="s">
        <v>551</v>
      </c>
      <c r="I6" s="14" t="s">
        <v>68</v>
      </c>
      <c r="J6" s="14" t="s">
        <v>551</v>
      </c>
      <c r="K6" s="14" t="s">
        <v>68</v>
      </c>
      <c r="L6" s="14" t="s">
        <v>551</v>
      </c>
      <c r="M6" s="14" t="s">
        <v>68</v>
      </c>
      <c r="N6" s="14" t="s">
        <v>551</v>
      </c>
      <c r="O6" s="14" t="s">
        <v>68</v>
      </c>
      <c r="P6" s="9" t="s">
        <v>551</v>
      </c>
      <c r="Q6" s="13"/>
      <c r="R6" s="13"/>
      <c r="S6" s="13"/>
    </row>
    <row r="7" s="1" customFormat="1" ht="15" customHeight="1" spans="1:1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</row>
    <row r="8" s="1" customFormat="1" ht="15" customHeight="1" spans="1:19">
      <c r="A8" s="16" t="s">
        <v>65</v>
      </c>
      <c r="B8" s="17" t="s">
        <v>180</v>
      </c>
      <c r="C8" s="17" t="s">
        <v>180</v>
      </c>
      <c r="D8" s="17" t="s">
        <v>180</v>
      </c>
      <c r="E8" s="17" t="s">
        <v>180</v>
      </c>
      <c r="F8" s="17" t="s">
        <v>180</v>
      </c>
      <c r="G8" s="17" t="s">
        <v>180</v>
      </c>
      <c r="H8" s="17" t="s">
        <v>180</v>
      </c>
      <c r="I8" s="17" t="s">
        <v>180</v>
      </c>
      <c r="J8" s="17" t="s">
        <v>180</v>
      </c>
      <c r="K8" s="17" t="s">
        <v>180</v>
      </c>
      <c r="L8" s="17" t="s">
        <v>180</v>
      </c>
      <c r="M8" s="17" t="s">
        <v>180</v>
      </c>
      <c r="N8" s="17" t="s">
        <v>180</v>
      </c>
      <c r="O8" s="17" t="s">
        <v>180</v>
      </c>
      <c r="P8" s="17" t="s">
        <v>180</v>
      </c>
      <c r="Q8" s="17" t="s">
        <v>180</v>
      </c>
      <c r="R8" s="17" t="s">
        <v>180</v>
      </c>
      <c r="S8" s="17" t="s">
        <v>180</v>
      </c>
    </row>
    <row r="9" s="1" customFormat="1" ht="13.5" customHeight="1" spans="1:19">
      <c r="A9" s="18" t="s">
        <v>180</v>
      </c>
      <c r="B9" s="17" t="s">
        <v>180</v>
      </c>
      <c r="C9" s="17" t="s">
        <v>180</v>
      </c>
      <c r="D9" s="17" t="s">
        <v>180</v>
      </c>
      <c r="E9" s="17" t="s">
        <v>180</v>
      </c>
      <c r="F9" s="17" t="s">
        <v>180</v>
      </c>
      <c r="G9" s="17" t="s">
        <v>180</v>
      </c>
      <c r="H9" s="17" t="s">
        <v>180</v>
      </c>
      <c r="I9" s="17" t="s">
        <v>180</v>
      </c>
      <c r="J9" s="17" t="s">
        <v>180</v>
      </c>
      <c r="K9" s="17" t="s">
        <v>180</v>
      </c>
      <c r="L9" s="17" t="s">
        <v>180</v>
      </c>
      <c r="M9" s="17" t="s">
        <v>180</v>
      </c>
      <c r="N9" s="17" t="s">
        <v>180</v>
      </c>
      <c r="O9" s="17" t="s">
        <v>180</v>
      </c>
      <c r="P9" s="17" t="s">
        <v>180</v>
      </c>
      <c r="Q9" s="17" t="s">
        <v>180</v>
      </c>
      <c r="R9" s="17" t="s">
        <v>180</v>
      </c>
      <c r="S9" s="17" t="s">
        <v>180</v>
      </c>
    </row>
    <row r="10" customHeight="1" spans="1:1">
      <c r="A10" s="2" t="s">
        <v>378</v>
      </c>
    </row>
  </sheetData>
  <mergeCells count="18">
    <mergeCell ref="A1:S1"/>
    <mergeCell ref="A2:S2"/>
    <mergeCell ref="A3:Q3"/>
    <mergeCell ref="R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ageMargins left="0.583333333333333" right="0.270833333333333" top="1" bottom="1" header="0.5" footer="0.5"/>
  <pageSetup paperSize="9" scale="8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M25"/>
  <sheetViews>
    <sheetView workbookViewId="0">
      <selection activeCell="D28" sqref="D28"/>
    </sheetView>
  </sheetViews>
  <sheetFormatPr defaultColWidth="10.3333333333333" defaultRowHeight="14.25" customHeight="1"/>
  <cols>
    <col min="1" max="1" width="18.3333333333333" style="21" customWidth="1"/>
    <col min="2" max="2" width="43.5" style="21" customWidth="1"/>
    <col min="3" max="5" width="18.3333333333333" style="21" customWidth="1"/>
    <col min="6" max="6" width="19.8333333333333" style="21" customWidth="1"/>
    <col min="7" max="7" width="21.6666666666667" style="21" customWidth="1"/>
    <col min="8" max="13" width="18.3333333333333" style="21" customWidth="1"/>
    <col min="14" max="16384" width="10.3333333333333" style="194" customWidth="1"/>
  </cols>
  <sheetData>
    <row r="1" ht="15.75" customHeight="1" spans="13:13">
      <c r="M1" s="150" t="s">
        <v>82</v>
      </c>
    </row>
    <row r="2" ht="39" customHeight="1" spans="1:13">
      <c r="A2" s="52" t="s">
        <v>83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="140" customFormat="1" ht="24" customHeight="1" spans="1:13">
      <c r="A3" s="60" t="s">
        <v>2</v>
      </c>
      <c r="B3" s="91"/>
      <c r="C3" s="243"/>
      <c r="D3" s="243"/>
      <c r="E3" s="243"/>
      <c r="F3" s="243"/>
      <c r="G3" s="243"/>
      <c r="H3" s="243"/>
      <c r="I3" s="243"/>
      <c r="J3" s="243"/>
      <c r="M3" s="61" t="s">
        <v>62</v>
      </c>
    </row>
    <row r="4" ht="32.25" customHeight="1" spans="1:13">
      <c r="A4" s="25" t="s">
        <v>84</v>
      </c>
      <c r="B4" s="25" t="s">
        <v>85</v>
      </c>
      <c r="C4" s="93" t="s">
        <v>65</v>
      </c>
      <c r="D4" s="95" t="s">
        <v>86</v>
      </c>
      <c r="E4" s="97"/>
      <c r="F4" s="93" t="s">
        <v>87</v>
      </c>
      <c r="G4" s="25" t="s">
        <v>88</v>
      </c>
      <c r="H4" s="25" t="s">
        <v>89</v>
      </c>
      <c r="I4" s="25" t="s">
        <v>90</v>
      </c>
      <c r="J4" s="25" t="s">
        <v>91</v>
      </c>
      <c r="K4" s="25" t="s">
        <v>92</v>
      </c>
      <c r="L4" s="25" t="s">
        <v>93</v>
      </c>
      <c r="M4" s="25" t="s">
        <v>94</v>
      </c>
    </row>
    <row r="5" ht="32.25" customHeight="1" spans="1:13">
      <c r="A5" s="30"/>
      <c r="B5" s="30"/>
      <c r="C5" s="98"/>
      <c r="D5" s="31" t="s">
        <v>95</v>
      </c>
      <c r="E5" s="31" t="s">
        <v>96</v>
      </c>
      <c r="F5" s="98"/>
      <c r="G5" s="30"/>
      <c r="H5" s="30"/>
      <c r="I5" s="30"/>
      <c r="J5" s="30"/>
      <c r="K5" s="30"/>
      <c r="L5" s="30"/>
      <c r="M5" s="30"/>
    </row>
    <row r="6" ht="16.5" customHeight="1" spans="1:13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</row>
    <row r="7" ht="18.75" customHeight="1" spans="1:13">
      <c r="A7" s="31" t="s">
        <v>97</v>
      </c>
      <c r="B7" s="31" t="s">
        <v>98</v>
      </c>
      <c r="C7" s="201">
        <v>2233713.85</v>
      </c>
      <c r="D7" s="199">
        <v>2233713.85</v>
      </c>
      <c r="E7" s="199"/>
      <c r="F7" s="199"/>
      <c r="G7" s="199"/>
      <c r="H7" s="199"/>
      <c r="I7" s="31"/>
      <c r="J7" s="31"/>
      <c r="K7" s="31"/>
      <c r="L7" s="31"/>
      <c r="M7" s="31"/>
    </row>
    <row r="8" ht="18.75" customHeight="1" spans="1:13">
      <c r="A8" s="31" t="s">
        <v>99</v>
      </c>
      <c r="B8" s="31" t="s">
        <v>100</v>
      </c>
      <c r="C8" s="201">
        <v>2233713.85</v>
      </c>
      <c r="D8" s="199">
        <v>2233713.85</v>
      </c>
      <c r="E8" s="199"/>
      <c r="F8" s="199"/>
      <c r="G8" s="199"/>
      <c r="H8" s="199"/>
      <c r="I8" s="46"/>
      <c r="J8" s="46"/>
      <c r="K8" s="46"/>
      <c r="L8" s="46"/>
      <c r="M8" s="46"/>
    </row>
    <row r="9" ht="18.75" customHeight="1" spans="1:13">
      <c r="A9" s="31" t="s">
        <v>101</v>
      </c>
      <c r="B9" s="31" t="s">
        <v>102</v>
      </c>
      <c r="C9" s="201">
        <v>1327684.45</v>
      </c>
      <c r="D9" s="199">
        <v>1327684.45</v>
      </c>
      <c r="E9" s="199"/>
      <c r="F9" s="199"/>
      <c r="G9" s="199"/>
      <c r="H9" s="199"/>
      <c r="I9" s="46"/>
      <c r="J9" s="46"/>
      <c r="K9" s="46"/>
      <c r="L9" s="46"/>
      <c r="M9" s="46"/>
    </row>
    <row r="10" ht="18.75" customHeight="1" spans="1:13">
      <c r="A10" s="31" t="s">
        <v>103</v>
      </c>
      <c r="B10" s="31" t="s">
        <v>104</v>
      </c>
      <c r="C10" s="201">
        <v>28385.4</v>
      </c>
      <c r="D10" s="199">
        <v>28385.4</v>
      </c>
      <c r="E10" s="199"/>
      <c r="F10" s="199"/>
      <c r="G10" s="199"/>
      <c r="H10" s="199"/>
      <c r="I10" s="46"/>
      <c r="J10" s="46"/>
      <c r="K10" s="46"/>
      <c r="L10" s="46"/>
      <c r="M10" s="46"/>
    </row>
    <row r="11" ht="18.75" customHeight="1" spans="1:13">
      <c r="A11" s="31" t="s">
        <v>105</v>
      </c>
      <c r="B11" s="31" t="s">
        <v>106</v>
      </c>
      <c r="C11" s="201">
        <v>585096</v>
      </c>
      <c r="D11" s="199">
        <v>585096</v>
      </c>
      <c r="E11" s="199"/>
      <c r="F11" s="199"/>
      <c r="G11" s="199"/>
      <c r="H11" s="199"/>
      <c r="I11" s="46"/>
      <c r="J11" s="46"/>
      <c r="K11" s="46"/>
      <c r="L11" s="46"/>
      <c r="M11" s="46"/>
    </row>
    <row r="12" ht="18.75" customHeight="1" spans="1:13">
      <c r="A12" s="31" t="s">
        <v>107</v>
      </c>
      <c r="B12" s="31" t="s">
        <v>108</v>
      </c>
      <c r="C12" s="201">
        <v>292548</v>
      </c>
      <c r="D12" s="199">
        <v>292548</v>
      </c>
      <c r="E12" s="199"/>
      <c r="F12" s="199"/>
      <c r="G12" s="199"/>
      <c r="H12" s="199"/>
      <c r="I12" s="46"/>
      <c r="J12" s="46"/>
      <c r="K12" s="46"/>
      <c r="L12" s="46"/>
      <c r="M12" s="46"/>
    </row>
    <row r="13" ht="18.75" customHeight="1" spans="1:13">
      <c r="A13" s="31" t="s">
        <v>109</v>
      </c>
      <c r="B13" s="31" t="s">
        <v>110</v>
      </c>
      <c r="C13" s="201">
        <v>696740.37</v>
      </c>
      <c r="D13" s="199">
        <v>696740.37</v>
      </c>
      <c r="E13" s="199"/>
      <c r="F13" s="199"/>
      <c r="G13" s="199"/>
      <c r="H13" s="199"/>
      <c r="I13" s="46"/>
      <c r="J13" s="46"/>
      <c r="K13" s="46"/>
      <c r="L13" s="46"/>
      <c r="M13" s="46"/>
    </row>
    <row r="14" ht="18.75" customHeight="1" spans="1:13">
      <c r="A14" s="31" t="s">
        <v>111</v>
      </c>
      <c r="B14" s="31" t="s">
        <v>112</v>
      </c>
      <c r="C14" s="201">
        <v>696740.37</v>
      </c>
      <c r="D14" s="199">
        <v>696740.37</v>
      </c>
      <c r="E14" s="199"/>
      <c r="F14" s="199"/>
      <c r="G14" s="199"/>
      <c r="H14" s="199"/>
      <c r="I14" s="46"/>
      <c r="J14" s="46"/>
      <c r="K14" s="46"/>
      <c r="L14" s="46"/>
      <c r="M14" s="46"/>
    </row>
    <row r="15" ht="18.75" customHeight="1" spans="1:13">
      <c r="A15" s="31" t="s">
        <v>113</v>
      </c>
      <c r="B15" s="31" t="s">
        <v>114</v>
      </c>
      <c r="C15" s="201">
        <v>336799</v>
      </c>
      <c r="D15" s="199">
        <v>336799</v>
      </c>
      <c r="E15" s="199"/>
      <c r="F15" s="199"/>
      <c r="G15" s="199"/>
      <c r="H15" s="199"/>
      <c r="I15" s="46"/>
      <c r="J15" s="46"/>
      <c r="K15" s="46"/>
      <c r="L15" s="46"/>
      <c r="M15" s="46"/>
    </row>
    <row r="16" ht="18.75" customHeight="1" spans="1:13">
      <c r="A16" s="31" t="s">
        <v>115</v>
      </c>
      <c r="B16" s="31" t="s">
        <v>116</v>
      </c>
      <c r="C16" s="201">
        <v>56086</v>
      </c>
      <c r="D16" s="199">
        <v>56086</v>
      </c>
      <c r="E16" s="199"/>
      <c r="F16" s="199"/>
      <c r="G16" s="199"/>
      <c r="H16" s="199"/>
      <c r="I16" s="46"/>
      <c r="J16" s="46"/>
      <c r="K16" s="46"/>
      <c r="L16" s="46"/>
      <c r="M16" s="46"/>
    </row>
    <row r="17" ht="18.75" customHeight="1" spans="1:13">
      <c r="A17" s="31" t="s">
        <v>117</v>
      </c>
      <c r="B17" s="31" t="s">
        <v>118</v>
      </c>
      <c r="C17" s="201">
        <v>303855.37</v>
      </c>
      <c r="D17" s="199">
        <v>303855.37</v>
      </c>
      <c r="E17" s="199"/>
      <c r="F17" s="199"/>
      <c r="G17" s="199"/>
      <c r="H17" s="199"/>
      <c r="I17" s="46"/>
      <c r="J17" s="46"/>
      <c r="K17" s="46"/>
      <c r="L17" s="46"/>
      <c r="M17" s="46"/>
    </row>
    <row r="18" ht="18.75" customHeight="1" spans="1:13">
      <c r="A18" s="31" t="s">
        <v>119</v>
      </c>
      <c r="B18" s="31" t="s">
        <v>120</v>
      </c>
      <c r="C18" s="201">
        <v>6032269.3</v>
      </c>
      <c r="D18" s="199">
        <v>6032269.3</v>
      </c>
      <c r="E18" s="199"/>
      <c r="F18" s="199"/>
      <c r="G18" s="199"/>
      <c r="H18" s="199"/>
      <c r="I18" s="46"/>
      <c r="J18" s="46"/>
      <c r="K18" s="46"/>
      <c r="L18" s="46"/>
      <c r="M18" s="46"/>
    </row>
    <row r="19" ht="18.75" customHeight="1" spans="1:13">
      <c r="A19" s="31" t="s">
        <v>121</v>
      </c>
      <c r="B19" s="31" t="s">
        <v>122</v>
      </c>
      <c r="C19" s="201">
        <v>6032269.3</v>
      </c>
      <c r="D19" s="199">
        <v>6032269.3</v>
      </c>
      <c r="E19" s="199"/>
      <c r="F19" s="199"/>
      <c r="G19" s="199"/>
      <c r="H19" s="199"/>
      <c r="I19" s="46"/>
      <c r="J19" s="46"/>
      <c r="K19" s="46"/>
      <c r="L19" s="46"/>
      <c r="M19" s="46"/>
    </row>
    <row r="20" ht="18.75" customHeight="1" spans="1:13">
      <c r="A20" s="31" t="s">
        <v>123</v>
      </c>
      <c r="B20" s="31" t="s">
        <v>124</v>
      </c>
      <c r="C20" s="201">
        <v>5223888.34</v>
      </c>
      <c r="D20" s="199">
        <v>5223888.34</v>
      </c>
      <c r="E20" s="199"/>
      <c r="F20" s="199"/>
      <c r="G20" s="199"/>
      <c r="H20" s="199"/>
      <c r="I20" s="46"/>
      <c r="J20" s="46"/>
      <c r="K20" s="46"/>
      <c r="L20" s="46"/>
      <c r="M20" s="46"/>
    </row>
    <row r="21" ht="18.75" customHeight="1" spans="1:13">
      <c r="A21" s="31" t="s">
        <v>125</v>
      </c>
      <c r="B21" s="31" t="s">
        <v>126</v>
      </c>
      <c r="C21" s="201">
        <v>808380.96</v>
      </c>
      <c r="D21" s="199">
        <v>808380.96</v>
      </c>
      <c r="E21" s="199"/>
      <c r="F21" s="199"/>
      <c r="G21" s="199"/>
      <c r="H21" s="199"/>
      <c r="I21" s="46"/>
      <c r="J21" s="46"/>
      <c r="K21" s="46"/>
      <c r="L21" s="46"/>
      <c r="M21" s="46"/>
    </row>
    <row r="22" ht="18.75" customHeight="1" spans="1:13">
      <c r="A22" s="31" t="s">
        <v>127</v>
      </c>
      <c r="B22" s="31" t="s">
        <v>128</v>
      </c>
      <c r="C22" s="201">
        <v>479646</v>
      </c>
      <c r="D22" s="199">
        <v>479646</v>
      </c>
      <c r="E22" s="199"/>
      <c r="F22" s="199"/>
      <c r="G22" s="199"/>
      <c r="H22" s="199"/>
      <c r="I22" s="46"/>
      <c r="J22" s="46"/>
      <c r="K22" s="46"/>
      <c r="L22" s="46"/>
      <c r="M22" s="46"/>
    </row>
    <row r="23" ht="18.75" customHeight="1" spans="1:13">
      <c r="A23" s="31" t="s">
        <v>129</v>
      </c>
      <c r="B23" s="31" t="s">
        <v>130</v>
      </c>
      <c r="C23" s="201">
        <v>479646</v>
      </c>
      <c r="D23" s="199">
        <v>479646</v>
      </c>
      <c r="E23" s="199"/>
      <c r="F23" s="199"/>
      <c r="G23" s="199"/>
      <c r="H23" s="199"/>
      <c r="I23" s="46"/>
      <c r="J23" s="46"/>
      <c r="K23" s="46"/>
      <c r="L23" s="46"/>
      <c r="M23" s="46"/>
    </row>
    <row r="24" ht="18.75" customHeight="1" spans="1:13">
      <c r="A24" s="31" t="s">
        <v>131</v>
      </c>
      <c r="B24" s="31" t="s">
        <v>132</v>
      </c>
      <c r="C24" s="201">
        <v>479646</v>
      </c>
      <c r="D24" s="199">
        <v>479646</v>
      </c>
      <c r="E24" s="199"/>
      <c r="F24" s="199"/>
      <c r="G24" s="199"/>
      <c r="H24" s="199"/>
      <c r="I24" s="46"/>
      <c r="J24" s="46"/>
      <c r="K24" s="46"/>
      <c r="L24" s="46"/>
      <c r="M24" s="46"/>
    </row>
    <row r="25" ht="18.75" customHeight="1" spans="1:13">
      <c r="A25" s="95" t="s">
        <v>65</v>
      </c>
      <c r="B25" s="97"/>
      <c r="C25" s="201">
        <v>9442369.52</v>
      </c>
      <c r="D25" s="201">
        <v>9442369.52</v>
      </c>
      <c r="E25" s="201"/>
      <c r="F25" s="201"/>
      <c r="G25" s="201"/>
      <c r="H25" s="201"/>
      <c r="I25" s="31"/>
      <c r="J25" s="31"/>
      <c r="K25" s="31"/>
      <c r="L25" s="31"/>
      <c r="M25" s="31"/>
    </row>
  </sheetData>
  <mergeCells count="15">
    <mergeCell ref="A2:M2"/>
    <mergeCell ref="A3:J3"/>
    <mergeCell ref="D4:E4"/>
    <mergeCell ref="A25:B25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</mergeCells>
  <pageMargins left="0.697916666666667" right="0.1875" top="0.510416666666667" bottom="1" header="0.5" footer="0.5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32"/>
  <sheetViews>
    <sheetView zoomScale="90" zoomScaleNormal="90" workbookViewId="0">
      <selection activeCell="H10" sqref="H10"/>
    </sheetView>
  </sheetViews>
  <sheetFormatPr defaultColWidth="10.6666666666667" defaultRowHeight="14.25" customHeight="1" outlineLevelCol="3"/>
  <cols>
    <col min="1" max="1" width="54.5" style="69" customWidth="1"/>
    <col min="2" max="2" width="53.6666666666667" style="69" customWidth="1"/>
    <col min="3" max="3" width="51" style="69" customWidth="1"/>
    <col min="4" max="4" width="51.1666666666667" style="69" customWidth="1"/>
    <col min="5" max="16384" width="10.6666666666667" style="194" customWidth="1"/>
  </cols>
  <sheetData>
    <row r="1" ht="36" customHeight="1" spans="1:4">
      <c r="A1" s="150" t="s">
        <v>133</v>
      </c>
      <c r="B1" s="84"/>
      <c r="C1" s="84"/>
      <c r="D1" s="84" t="s">
        <v>133</v>
      </c>
    </row>
    <row r="2" ht="25.5" customHeight="1" spans="1:4">
      <c r="A2" s="22" t="s">
        <v>134</v>
      </c>
      <c r="B2" s="22"/>
      <c r="C2" s="22"/>
      <c r="D2" s="22"/>
    </row>
    <row r="3" ht="18" customHeight="1" spans="1:4">
      <c r="A3" s="23" t="s">
        <v>2</v>
      </c>
      <c r="B3" s="23"/>
      <c r="C3" s="24"/>
      <c r="D3" s="202" t="s">
        <v>62</v>
      </c>
    </row>
    <row r="4" ht="19.5" customHeight="1" spans="1:4">
      <c r="A4" s="216" t="s">
        <v>135</v>
      </c>
      <c r="B4" s="217"/>
      <c r="C4" s="218" t="s">
        <v>136</v>
      </c>
      <c r="D4" s="217"/>
    </row>
    <row r="5" ht="21.75" customHeight="1" spans="1:4">
      <c r="A5" s="219" t="s">
        <v>6</v>
      </c>
      <c r="B5" s="220" t="s">
        <v>7</v>
      </c>
      <c r="C5" s="221" t="s">
        <v>137</v>
      </c>
      <c r="D5" s="220" t="s">
        <v>7</v>
      </c>
    </row>
    <row r="6" ht="17.25" customHeight="1" spans="1:4">
      <c r="A6" s="222"/>
      <c r="B6" s="223"/>
      <c r="C6" s="224"/>
      <c r="D6" s="223"/>
    </row>
    <row r="7" ht="20.25" customHeight="1" spans="1:4">
      <c r="A7" s="225" t="s">
        <v>138</v>
      </c>
      <c r="B7" s="226">
        <v>9442369.52</v>
      </c>
      <c r="C7" s="227" t="s">
        <v>139</v>
      </c>
      <c r="D7" s="228">
        <v>9442369.52</v>
      </c>
    </row>
    <row r="8" ht="20.25" customHeight="1" spans="1:4">
      <c r="A8" s="229" t="s">
        <v>140</v>
      </c>
      <c r="B8" s="230">
        <v>9442369.52</v>
      </c>
      <c r="C8" s="231" t="s">
        <v>141</v>
      </c>
      <c r="D8" s="232"/>
    </row>
    <row r="9" ht="20.25" customHeight="1" spans="1:4">
      <c r="A9" s="229" t="s">
        <v>142</v>
      </c>
      <c r="B9" s="230">
        <v>9442369.52</v>
      </c>
      <c r="C9" s="231" t="s">
        <v>143</v>
      </c>
      <c r="D9" s="232"/>
    </row>
    <row r="10" ht="20.25" customHeight="1" spans="1:4">
      <c r="A10" s="227" t="s">
        <v>144</v>
      </c>
      <c r="B10" s="233"/>
      <c r="C10" s="234" t="s">
        <v>145</v>
      </c>
      <c r="D10" s="232"/>
    </row>
    <row r="11" ht="20.25" customHeight="1" spans="1:4">
      <c r="A11" s="227" t="s">
        <v>146</v>
      </c>
      <c r="B11" s="235"/>
      <c r="C11" s="234" t="s">
        <v>147</v>
      </c>
      <c r="D11" s="232"/>
    </row>
    <row r="12" ht="20.25" customHeight="1" spans="1:4">
      <c r="A12" s="227" t="s">
        <v>148</v>
      </c>
      <c r="B12" s="235"/>
      <c r="C12" s="234" t="s">
        <v>149</v>
      </c>
      <c r="D12" s="232"/>
    </row>
    <row r="13" ht="20.25" customHeight="1" spans="1:4">
      <c r="A13" s="227" t="s">
        <v>150</v>
      </c>
      <c r="B13" s="235"/>
      <c r="C13" s="234" t="s">
        <v>151</v>
      </c>
      <c r="D13" s="232"/>
    </row>
    <row r="14" ht="20.25" customHeight="1" spans="1:4">
      <c r="A14" s="227" t="s">
        <v>152</v>
      </c>
      <c r="B14" s="228"/>
      <c r="C14" s="234" t="s">
        <v>153</v>
      </c>
      <c r="D14" s="232"/>
    </row>
    <row r="15" ht="20.25" customHeight="1" spans="1:4">
      <c r="A15" s="227" t="s">
        <v>154</v>
      </c>
      <c r="B15" s="235"/>
      <c r="C15" s="234" t="s">
        <v>155</v>
      </c>
      <c r="D15" s="232">
        <v>2233713.85</v>
      </c>
    </row>
    <row r="16" ht="20.25" customHeight="1" spans="1:4">
      <c r="A16" s="236" t="s">
        <v>156</v>
      </c>
      <c r="B16" s="237"/>
      <c r="C16" s="234" t="s">
        <v>157</v>
      </c>
      <c r="D16" s="232">
        <v>696740.37</v>
      </c>
    </row>
    <row r="17" ht="20.25" customHeight="1" spans="1:4">
      <c r="A17" s="236" t="s">
        <v>140</v>
      </c>
      <c r="B17" s="237"/>
      <c r="C17" s="234" t="s">
        <v>158</v>
      </c>
      <c r="D17" s="232"/>
    </row>
    <row r="18" ht="20.25" customHeight="1" spans="1:4">
      <c r="A18" s="236" t="s">
        <v>152</v>
      </c>
      <c r="B18" s="102"/>
      <c r="C18" s="234" t="s">
        <v>159</v>
      </c>
      <c r="D18" s="232"/>
    </row>
    <row r="19" ht="20.25" customHeight="1" spans="1:4">
      <c r="A19" s="236" t="s">
        <v>154</v>
      </c>
      <c r="B19" s="102"/>
      <c r="C19" s="234" t="s">
        <v>160</v>
      </c>
      <c r="D19" s="232">
        <v>6032269.3</v>
      </c>
    </row>
    <row r="20" ht="20.25" customHeight="1" spans="1:4">
      <c r="A20" s="238"/>
      <c r="B20" s="239"/>
      <c r="C20" s="234" t="s">
        <v>161</v>
      </c>
      <c r="D20" s="232"/>
    </row>
    <row r="21" ht="20.25" customHeight="1" spans="1:4">
      <c r="A21" s="236"/>
      <c r="B21" s="102"/>
      <c r="C21" s="227" t="s">
        <v>162</v>
      </c>
      <c r="D21" s="232"/>
    </row>
    <row r="22" ht="20.25" customHeight="1" spans="1:4">
      <c r="A22" s="236"/>
      <c r="B22" s="102"/>
      <c r="C22" s="227" t="s">
        <v>163</v>
      </c>
      <c r="D22" s="232"/>
    </row>
    <row r="23" ht="20.25" customHeight="1" spans="1:4">
      <c r="A23" s="236"/>
      <c r="B23" s="102"/>
      <c r="C23" s="227" t="s">
        <v>164</v>
      </c>
      <c r="D23" s="232"/>
    </row>
    <row r="24" ht="20.25" customHeight="1" spans="1:4">
      <c r="A24" s="227"/>
      <c r="B24" s="147"/>
      <c r="C24" s="227" t="s">
        <v>165</v>
      </c>
      <c r="D24" s="232"/>
    </row>
    <row r="25" ht="20.25" customHeight="1" spans="1:4">
      <c r="A25" s="227"/>
      <c r="B25" s="147"/>
      <c r="C25" s="227" t="s">
        <v>166</v>
      </c>
      <c r="D25" s="232"/>
    </row>
    <row r="26" ht="20.25" customHeight="1" spans="1:4">
      <c r="A26" s="234"/>
      <c r="B26" s="147"/>
      <c r="C26" s="227" t="s">
        <v>167</v>
      </c>
      <c r="D26" s="232">
        <v>479646</v>
      </c>
    </row>
    <row r="27" ht="20.25" customHeight="1" spans="1:4">
      <c r="A27" s="227"/>
      <c r="B27" s="147"/>
      <c r="C27" s="227" t="s">
        <v>168</v>
      </c>
      <c r="D27" s="232"/>
    </row>
    <row r="28" ht="20.25" customHeight="1" spans="1:4">
      <c r="A28" s="227"/>
      <c r="B28" s="147"/>
      <c r="C28" s="227" t="s">
        <v>169</v>
      </c>
      <c r="D28" s="232"/>
    </row>
    <row r="29" ht="20.25" customHeight="1" spans="1:4">
      <c r="A29" s="234"/>
      <c r="B29" s="147"/>
      <c r="C29" s="227" t="s">
        <v>170</v>
      </c>
      <c r="D29" s="232"/>
    </row>
    <row r="30" ht="20.25" customHeight="1" spans="1:4">
      <c r="A30" s="234"/>
      <c r="B30" s="147"/>
      <c r="C30" s="227" t="s">
        <v>171</v>
      </c>
      <c r="D30" s="232"/>
    </row>
    <row r="31" ht="20.25" customHeight="1" spans="1:4">
      <c r="A31" s="234"/>
      <c r="B31" s="147"/>
      <c r="C31" s="227" t="s">
        <v>172</v>
      </c>
      <c r="D31" s="240"/>
    </row>
    <row r="32" ht="20.25" customHeight="1" spans="1:4">
      <c r="A32" s="241" t="s">
        <v>58</v>
      </c>
      <c r="B32" s="242">
        <v>9442369.52</v>
      </c>
      <c r="C32" s="241" t="s">
        <v>59</v>
      </c>
      <c r="D32" s="242">
        <v>9442369.52</v>
      </c>
    </row>
  </sheetData>
  <mergeCells count="9">
    <mergeCell ref="A1:D1"/>
    <mergeCell ref="A2:D2"/>
    <mergeCell ref="A3:B3"/>
    <mergeCell ref="A4:B4"/>
    <mergeCell ref="C4:D4"/>
    <mergeCell ref="A5:A6"/>
    <mergeCell ref="B5:B6"/>
    <mergeCell ref="C5:C6"/>
    <mergeCell ref="D5:D6"/>
  </mergeCells>
  <pageMargins left="1" right="1" top="0.75" bottom="0.75" header="0" footer="0"/>
  <pageSetup paperSize="9" scale="7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42"/>
  <sheetViews>
    <sheetView showGridLines="0" workbookViewId="0">
      <selection activeCell="M5" sqref="M5:O5"/>
    </sheetView>
  </sheetViews>
  <sheetFormatPr defaultColWidth="10" defaultRowHeight="12.75" customHeight="1"/>
  <cols>
    <col min="1" max="2" width="4.33333333333333" style="2" customWidth="1"/>
    <col min="3" max="3" width="26.6666666666667" style="2" customWidth="1"/>
    <col min="4" max="9" width="17.6666666666667" style="2" customWidth="1"/>
    <col min="10" max="11" width="4.33333333333333" style="2" customWidth="1"/>
    <col min="12" max="12" width="31" style="2" customWidth="1"/>
    <col min="13" max="18" width="17.6666666666667" style="2" customWidth="1"/>
    <col min="19" max="16384" width="10" style="86" customWidth="1"/>
  </cols>
  <sheetData>
    <row r="1" s="1" customFormat="1" ht="15" customHeight="1" spans="1:18">
      <c r="A1" s="124" t="s">
        <v>173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5"/>
    </row>
    <row r="2" s="113" customFormat="1" ht="39.75" customHeight="1" spans="1:18">
      <c r="A2" s="119" t="s">
        <v>174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="1" customFormat="1" ht="15" customHeight="1" spans="1:18">
      <c r="A3" s="207" t="s">
        <v>2</v>
      </c>
      <c r="B3" s="2"/>
      <c r="C3" s="2"/>
      <c r="D3" s="2"/>
      <c r="E3" s="2"/>
      <c r="F3" s="2"/>
      <c r="G3" s="2"/>
      <c r="H3" s="2"/>
      <c r="I3" s="2"/>
      <c r="J3" s="212" t="s">
        <v>3</v>
      </c>
      <c r="K3" s="213"/>
      <c r="L3" s="213"/>
      <c r="M3" s="213"/>
      <c r="N3" s="213"/>
      <c r="O3" s="213"/>
      <c r="P3" s="213"/>
      <c r="Q3" s="213"/>
      <c r="R3" s="215"/>
    </row>
    <row r="4" s="114" customFormat="1" ht="18" customHeight="1" spans="1:18">
      <c r="A4" s="62" t="s">
        <v>136</v>
      </c>
      <c r="B4" s="208"/>
      <c r="C4" s="208"/>
      <c r="D4" s="208"/>
      <c r="E4" s="208"/>
      <c r="F4" s="208"/>
      <c r="G4" s="208"/>
      <c r="H4" s="208"/>
      <c r="I4" s="208"/>
      <c r="J4" s="62" t="s">
        <v>136</v>
      </c>
      <c r="K4" s="208"/>
      <c r="L4" s="208"/>
      <c r="M4" s="208"/>
      <c r="N4" s="208"/>
      <c r="O4" s="208"/>
      <c r="P4" s="208"/>
      <c r="Q4" s="208"/>
      <c r="R4" s="127"/>
    </row>
    <row r="5" s="114" customFormat="1" ht="18" customHeight="1" spans="1:18">
      <c r="A5" s="62" t="s">
        <v>175</v>
      </c>
      <c r="B5" s="208"/>
      <c r="C5" s="208"/>
      <c r="D5" s="62" t="s">
        <v>86</v>
      </c>
      <c r="E5" s="208"/>
      <c r="F5" s="208"/>
      <c r="G5" s="62" t="s">
        <v>87</v>
      </c>
      <c r="H5" s="208"/>
      <c r="I5" s="208"/>
      <c r="J5" s="62" t="s">
        <v>176</v>
      </c>
      <c r="K5" s="208"/>
      <c r="L5" s="208"/>
      <c r="M5" s="62" t="s">
        <v>86</v>
      </c>
      <c r="N5" s="208"/>
      <c r="O5" s="208"/>
      <c r="P5" s="62" t="s">
        <v>87</v>
      </c>
      <c r="Q5" s="208"/>
      <c r="R5" s="127"/>
    </row>
    <row r="6" s="114" customFormat="1" ht="18" customHeight="1" spans="1:18">
      <c r="A6" s="62" t="s">
        <v>177</v>
      </c>
      <c r="B6" s="62" t="s">
        <v>178</v>
      </c>
      <c r="C6" s="62" t="s">
        <v>85</v>
      </c>
      <c r="D6" s="62" t="s">
        <v>68</v>
      </c>
      <c r="E6" s="62" t="s">
        <v>95</v>
      </c>
      <c r="F6" s="62" t="s">
        <v>96</v>
      </c>
      <c r="G6" s="62" t="s">
        <v>68</v>
      </c>
      <c r="H6" s="62" t="s">
        <v>95</v>
      </c>
      <c r="I6" s="62" t="s">
        <v>96</v>
      </c>
      <c r="J6" s="62" t="s">
        <v>177</v>
      </c>
      <c r="K6" s="62" t="s">
        <v>178</v>
      </c>
      <c r="L6" s="62" t="s">
        <v>85</v>
      </c>
      <c r="M6" s="62" t="s">
        <v>68</v>
      </c>
      <c r="N6" s="62" t="s">
        <v>95</v>
      </c>
      <c r="O6" s="62" t="s">
        <v>96</v>
      </c>
      <c r="P6" s="62" t="s">
        <v>68</v>
      </c>
      <c r="Q6" s="62" t="s">
        <v>95</v>
      </c>
      <c r="R6" s="14" t="s">
        <v>96</v>
      </c>
    </row>
    <row r="7" customHeight="1" spans="1:18">
      <c r="A7" s="79">
        <v>1</v>
      </c>
      <c r="B7" s="79">
        <v>2</v>
      </c>
      <c r="C7" s="79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79">
        <v>10</v>
      </c>
      <c r="K7" s="79">
        <v>11</v>
      </c>
      <c r="L7" s="184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  <c r="R7" s="147">
        <v>18</v>
      </c>
    </row>
    <row r="8" s="115" customFormat="1" ht="20.25" customHeight="1" spans="1:18">
      <c r="A8" s="78" t="s">
        <v>179</v>
      </c>
      <c r="B8" s="78" t="s">
        <v>180</v>
      </c>
      <c r="C8" s="78" t="s">
        <v>181</v>
      </c>
      <c r="D8" s="129">
        <v>6217548.9</v>
      </c>
      <c r="E8" s="129">
        <v>6217548.9</v>
      </c>
      <c r="F8" s="129"/>
      <c r="G8" s="129"/>
      <c r="H8" s="129"/>
      <c r="I8" s="129"/>
      <c r="J8" s="78" t="s">
        <v>182</v>
      </c>
      <c r="K8" s="78" t="s">
        <v>180</v>
      </c>
      <c r="L8" s="18" t="s">
        <v>183</v>
      </c>
      <c r="M8" s="129">
        <v>7249597.47</v>
      </c>
      <c r="N8" s="129">
        <v>7249597.47</v>
      </c>
      <c r="O8" s="129"/>
      <c r="P8" s="129"/>
      <c r="Q8" s="129"/>
      <c r="R8" s="129"/>
    </row>
    <row r="9" ht="20.25" customHeight="1" spans="1:18">
      <c r="A9" s="78" t="s">
        <v>180</v>
      </c>
      <c r="B9" s="78" t="s">
        <v>184</v>
      </c>
      <c r="C9" s="78" t="s">
        <v>185</v>
      </c>
      <c r="D9" s="129">
        <v>4423590</v>
      </c>
      <c r="E9" s="129">
        <v>4423590</v>
      </c>
      <c r="F9" s="129"/>
      <c r="G9" s="129"/>
      <c r="H9" s="129"/>
      <c r="I9" s="129"/>
      <c r="J9" s="78" t="s">
        <v>180</v>
      </c>
      <c r="K9" s="78" t="s">
        <v>184</v>
      </c>
      <c r="L9" s="18" t="s">
        <v>186</v>
      </c>
      <c r="M9" s="129">
        <v>1688208</v>
      </c>
      <c r="N9" s="129">
        <v>1688208</v>
      </c>
      <c r="O9" s="129"/>
      <c r="P9" s="129"/>
      <c r="Q9" s="129"/>
      <c r="R9" s="129"/>
    </row>
    <row r="10" ht="20.25" customHeight="1" spans="1:18">
      <c r="A10" s="78" t="s">
        <v>180</v>
      </c>
      <c r="B10" s="78" t="s">
        <v>187</v>
      </c>
      <c r="C10" s="78" t="s">
        <v>188</v>
      </c>
      <c r="D10" s="129">
        <v>1378760.1</v>
      </c>
      <c r="E10" s="129">
        <v>1378760.1</v>
      </c>
      <c r="F10" s="129"/>
      <c r="G10" s="129"/>
      <c r="H10" s="129"/>
      <c r="I10" s="129"/>
      <c r="J10" s="78" t="s">
        <v>180</v>
      </c>
      <c r="K10" s="78" t="s">
        <v>187</v>
      </c>
      <c r="L10" s="18" t="s">
        <v>189</v>
      </c>
      <c r="M10" s="129">
        <v>2107836</v>
      </c>
      <c r="N10" s="129">
        <v>2107836</v>
      </c>
      <c r="O10" s="129"/>
      <c r="P10" s="129"/>
      <c r="Q10" s="129"/>
      <c r="R10" s="129"/>
    </row>
    <row r="11" ht="20.25" customHeight="1" spans="1:18">
      <c r="A11" s="78" t="s">
        <v>180</v>
      </c>
      <c r="B11" s="78" t="s">
        <v>190</v>
      </c>
      <c r="C11" s="78" t="s">
        <v>191</v>
      </c>
      <c r="D11" s="129">
        <v>415198.8</v>
      </c>
      <c r="E11" s="129">
        <v>415198.8</v>
      </c>
      <c r="F11" s="129"/>
      <c r="G11" s="129"/>
      <c r="H11" s="129"/>
      <c r="I11" s="129"/>
      <c r="J11" s="78" t="s">
        <v>180</v>
      </c>
      <c r="K11" s="78" t="s">
        <v>190</v>
      </c>
      <c r="L11" s="18" t="s">
        <v>192</v>
      </c>
      <c r="M11" s="129">
        <v>1006746</v>
      </c>
      <c r="N11" s="129">
        <v>1006746</v>
      </c>
      <c r="O11" s="129"/>
      <c r="P11" s="129"/>
      <c r="Q11" s="129"/>
      <c r="R11" s="129"/>
    </row>
    <row r="12" ht="20.25" customHeight="1" spans="1:18">
      <c r="A12" s="78" t="s">
        <v>193</v>
      </c>
      <c r="B12" s="78" t="s">
        <v>180</v>
      </c>
      <c r="C12" s="78" t="s">
        <v>194</v>
      </c>
      <c r="D12" s="129">
        <v>768341.75</v>
      </c>
      <c r="E12" s="129">
        <v>768341.75</v>
      </c>
      <c r="F12" s="129"/>
      <c r="G12" s="129"/>
      <c r="H12" s="129"/>
      <c r="I12" s="129"/>
      <c r="J12" s="78" t="s">
        <v>180</v>
      </c>
      <c r="K12" s="78" t="s">
        <v>195</v>
      </c>
      <c r="L12" s="18" t="s">
        <v>196</v>
      </c>
      <c r="M12" s="129">
        <v>370836</v>
      </c>
      <c r="N12" s="129">
        <v>370836</v>
      </c>
      <c r="O12" s="129"/>
      <c r="P12" s="129"/>
      <c r="Q12" s="129"/>
      <c r="R12" s="129"/>
    </row>
    <row r="13" ht="20.25" customHeight="1" spans="1:18">
      <c r="A13" s="78" t="s">
        <v>180</v>
      </c>
      <c r="B13" s="78" t="s">
        <v>184</v>
      </c>
      <c r="C13" s="78" t="s">
        <v>197</v>
      </c>
      <c r="D13" s="129">
        <v>561041.75</v>
      </c>
      <c r="E13" s="129">
        <v>561041.75</v>
      </c>
      <c r="F13" s="129"/>
      <c r="G13" s="129"/>
      <c r="H13" s="129"/>
      <c r="I13" s="129"/>
      <c r="J13" s="78" t="s">
        <v>180</v>
      </c>
      <c r="K13" s="78" t="s">
        <v>198</v>
      </c>
      <c r="L13" s="18" t="s">
        <v>199</v>
      </c>
      <c r="M13" s="129">
        <v>585096</v>
      </c>
      <c r="N13" s="129">
        <v>585096</v>
      </c>
      <c r="O13" s="129"/>
      <c r="P13" s="129"/>
      <c r="Q13" s="129"/>
      <c r="R13" s="129"/>
    </row>
    <row r="14" ht="20.25" customHeight="1" spans="1:18">
      <c r="A14" s="78" t="s">
        <v>180</v>
      </c>
      <c r="B14" s="78" t="s">
        <v>190</v>
      </c>
      <c r="C14" s="78" t="s">
        <v>200</v>
      </c>
      <c r="D14" s="129">
        <v>5000</v>
      </c>
      <c r="E14" s="129">
        <v>5000</v>
      </c>
      <c r="F14" s="129"/>
      <c r="G14" s="129"/>
      <c r="H14" s="129"/>
      <c r="I14" s="129"/>
      <c r="J14" s="78" t="s">
        <v>180</v>
      </c>
      <c r="K14" s="78" t="s">
        <v>201</v>
      </c>
      <c r="L14" s="18" t="s">
        <v>202</v>
      </c>
      <c r="M14" s="129">
        <v>292548</v>
      </c>
      <c r="N14" s="129">
        <v>292548</v>
      </c>
      <c r="O14" s="129"/>
      <c r="P14" s="129"/>
      <c r="Q14" s="129"/>
      <c r="R14" s="129"/>
    </row>
    <row r="15" ht="20.25" customHeight="1" spans="1:18">
      <c r="A15" s="78" t="s">
        <v>180</v>
      </c>
      <c r="B15" s="78" t="s">
        <v>203</v>
      </c>
      <c r="C15" s="78" t="s">
        <v>204</v>
      </c>
      <c r="D15" s="129">
        <v>3000</v>
      </c>
      <c r="E15" s="129">
        <v>3000</v>
      </c>
      <c r="F15" s="129"/>
      <c r="G15" s="129"/>
      <c r="H15" s="129"/>
      <c r="I15" s="129"/>
      <c r="J15" s="78" t="s">
        <v>180</v>
      </c>
      <c r="K15" s="78" t="s">
        <v>205</v>
      </c>
      <c r="L15" s="18" t="s">
        <v>206</v>
      </c>
      <c r="M15" s="129">
        <v>365685</v>
      </c>
      <c r="N15" s="129">
        <v>365685</v>
      </c>
      <c r="O15" s="129"/>
      <c r="P15" s="129"/>
      <c r="Q15" s="129"/>
      <c r="R15" s="129"/>
    </row>
    <row r="16" ht="20.25" customHeight="1" spans="1:18">
      <c r="A16" s="78" t="s">
        <v>180</v>
      </c>
      <c r="B16" s="78" t="s">
        <v>207</v>
      </c>
      <c r="C16" s="78" t="s">
        <v>208</v>
      </c>
      <c r="D16" s="129">
        <v>19000</v>
      </c>
      <c r="E16" s="129">
        <v>19000</v>
      </c>
      <c r="F16" s="129"/>
      <c r="G16" s="129"/>
      <c r="H16" s="129"/>
      <c r="I16" s="129"/>
      <c r="J16" s="78" t="s">
        <v>180</v>
      </c>
      <c r="K16" s="78" t="s">
        <v>209</v>
      </c>
      <c r="L16" s="18" t="s">
        <v>210</v>
      </c>
      <c r="M16" s="129">
        <v>303855.37</v>
      </c>
      <c r="N16" s="129">
        <v>303855.37</v>
      </c>
      <c r="O16" s="129"/>
      <c r="P16" s="129"/>
      <c r="Q16" s="129"/>
      <c r="R16" s="129"/>
    </row>
    <row r="17" ht="20.25" customHeight="1" spans="1:18">
      <c r="A17" s="78" t="s">
        <v>180</v>
      </c>
      <c r="B17" s="78" t="s">
        <v>211</v>
      </c>
      <c r="C17" s="78" t="s">
        <v>212</v>
      </c>
      <c r="D17" s="129">
        <v>25000</v>
      </c>
      <c r="E17" s="129">
        <v>25000</v>
      </c>
      <c r="F17" s="129"/>
      <c r="G17" s="129"/>
      <c r="H17" s="129"/>
      <c r="I17" s="129"/>
      <c r="J17" s="78" t="s">
        <v>180</v>
      </c>
      <c r="K17" s="78" t="s">
        <v>213</v>
      </c>
      <c r="L17" s="18" t="s">
        <v>214</v>
      </c>
      <c r="M17" s="129">
        <v>49141.1</v>
      </c>
      <c r="N17" s="129">
        <v>49141.1</v>
      </c>
      <c r="O17" s="129"/>
      <c r="P17" s="129"/>
      <c r="Q17" s="129"/>
      <c r="R17" s="129"/>
    </row>
    <row r="18" ht="20.25" customHeight="1" spans="1:18">
      <c r="A18" s="78" t="s">
        <v>180</v>
      </c>
      <c r="B18" s="78" t="s">
        <v>198</v>
      </c>
      <c r="C18" s="78" t="s">
        <v>215</v>
      </c>
      <c r="D18" s="129">
        <v>100000</v>
      </c>
      <c r="E18" s="129">
        <v>100000</v>
      </c>
      <c r="F18" s="129"/>
      <c r="G18" s="129"/>
      <c r="H18" s="129"/>
      <c r="I18" s="129"/>
      <c r="J18" s="78" t="s">
        <v>180</v>
      </c>
      <c r="K18" s="78" t="s">
        <v>216</v>
      </c>
      <c r="L18" s="18" t="s">
        <v>191</v>
      </c>
      <c r="M18" s="129">
        <v>479646</v>
      </c>
      <c r="N18" s="129">
        <v>479646</v>
      </c>
      <c r="O18" s="129"/>
      <c r="P18" s="129"/>
      <c r="Q18" s="129"/>
      <c r="R18" s="129"/>
    </row>
    <row r="19" ht="20.25" customHeight="1" spans="1:18">
      <c r="A19" s="78" t="s">
        <v>180</v>
      </c>
      <c r="B19" s="78" t="s">
        <v>201</v>
      </c>
      <c r="C19" s="78" t="s">
        <v>217</v>
      </c>
      <c r="D19" s="129">
        <v>12000</v>
      </c>
      <c r="E19" s="129">
        <v>12000</v>
      </c>
      <c r="F19" s="129"/>
      <c r="G19" s="129"/>
      <c r="H19" s="129"/>
      <c r="I19" s="129"/>
      <c r="J19" s="78" t="s">
        <v>218</v>
      </c>
      <c r="K19" s="78" t="s">
        <v>180</v>
      </c>
      <c r="L19" s="18" t="s">
        <v>219</v>
      </c>
      <c r="M19" s="129">
        <v>810264.35</v>
      </c>
      <c r="N19" s="129">
        <v>810264.35</v>
      </c>
      <c r="O19" s="129"/>
      <c r="P19" s="129"/>
      <c r="Q19" s="129"/>
      <c r="R19" s="129"/>
    </row>
    <row r="20" ht="20.25" customHeight="1" spans="1:18">
      <c r="A20" s="78" t="s">
        <v>180</v>
      </c>
      <c r="B20" s="78" t="s">
        <v>220</v>
      </c>
      <c r="C20" s="78" t="s">
        <v>221</v>
      </c>
      <c r="D20" s="129">
        <v>43300</v>
      </c>
      <c r="E20" s="129">
        <v>43300</v>
      </c>
      <c r="F20" s="129"/>
      <c r="G20" s="129"/>
      <c r="H20" s="129"/>
      <c r="I20" s="129"/>
      <c r="J20" s="78" t="s">
        <v>180</v>
      </c>
      <c r="K20" s="78" t="s">
        <v>184</v>
      </c>
      <c r="L20" s="18" t="s">
        <v>222</v>
      </c>
      <c r="M20" s="129">
        <v>48600</v>
      </c>
      <c r="N20" s="129">
        <v>48600</v>
      </c>
      <c r="O20" s="129"/>
      <c r="P20" s="129"/>
      <c r="Q20" s="129"/>
      <c r="R20" s="129"/>
    </row>
    <row r="21" ht="20.25" customHeight="1" spans="1:18">
      <c r="A21" s="78" t="s">
        <v>223</v>
      </c>
      <c r="B21" s="78" t="s">
        <v>180</v>
      </c>
      <c r="C21" s="78" t="s">
        <v>224</v>
      </c>
      <c r="D21" s="129">
        <v>1073971.17</v>
      </c>
      <c r="E21" s="129">
        <v>1073971.17</v>
      </c>
      <c r="F21" s="129"/>
      <c r="G21" s="129"/>
      <c r="H21" s="129"/>
      <c r="I21" s="129"/>
      <c r="J21" s="78" t="s">
        <v>180</v>
      </c>
      <c r="K21" s="78" t="s">
        <v>207</v>
      </c>
      <c r="L21" s="18" t="s">
        <v>225</v>
      </c>
      <c r="M21" s="129">
        <v>5200</v>
      </c>
      <c r="N21" s="129">
        <v>5200</v>
      </c>
      <c r="O21" s="129"/>
      <c r="P21" s="129"/>
      <c r="Q21" s="129"/>
      <c r="R21" s="129"/>
    </row>
    <row r="22" ht="20.25" customHeight="1" spans="1:18">
      <c r="A22" s="78" t="s">
        <v>180</v>
      </c>
      <c r="B22" s="78" t="s">
        <v>184</v>
      </c>
      <c r="C22" s="78" t="s">
        <v>226</v>
      </c>
      <c r="D22" s="129">
        <v>1032048.57</v>
      </c>
      <c r="E22" s="129">
        <v>1032048.57</v>
      </c>
      <c r="F22" s="129"/>
      <c r="G22" s="129"/>
      <c r="H22" s="129"/>
      <c r="I22" s="129"/>
      <c r="J22" s="78" t="s">
        <v>180</v>
      </c>
      <c r="K22" s="78" t="s">
        <v>211</v>
      </c>
      <c r="L22" s="18" t="s">
        <v>227</v>
      </c>
      <c r="M22" s="129">
        <v>5500</v>
      </c>
      <c r="N22" s="129">
        <v>5500</v>
      </c>
      <c r="O22" s="129"/>
      <c r="P22" s="129"/>
      <c r="Q22" s="129"/>
      <c r="R22" s="129"/>
    </row>
    <row r="23" ht="20.25" customHeight="1" spans="1:18">
      <c r="A23" s="78" t="s">
        <v>180</v>
      </c>
      <c r="B23" s="78" t="s">
        <v>187</v>
      </c>
      <c r="C23" s="78" t="s">
        <v>228</v>
      </c>
      <c r="D23" s="129">
        <v>41922.6</v>
      </c>
      <c r="E23" s="129">
        <v>41922.6</v>
      </c>
      <c r="F23" s="129"/>
      <c r="G23" s="129"/>
      <c r="H23" s="129"/>
      <c r="I23" s="129"/>
      <c r="J23" s="78" t="s">
        <v>180</v>
      </c>
      <c r="K23" s="78" t="s">
        <v>195</v>
      </c>
      <c r="L23" s="18" t="s">
        <v>229</v>
      </c>
      <c r="M23" s="129">
        <v>24000</v>
      </c>
      <c r="N23" s="129">
        <v>24000</v>
      </c>
      <c r="O23" s="129"/>
      <c r="P23" s="129"/>
      <c r="Q23" s="129"/>
      <c r="R23" s="129"/>
    </row>
    <row r="24" ht="20.25" customHeight="1" spans="1:18">
      <c r="A24" s="78" t="s">
        <v>230</v>
      </c>
      <c r="B24" s="78" t="s">
        <v>180</v>
      </c>
      <c r="C24" s="78" t="s">
        <v>231</v>
      </c>
      <c r="D24" s="129">
        <v>13500</v>
      </c>
      <c r="E24" s="129">
        <v>13500</v>
      </c>
      <c r="F24" s="129"/>
      <c r="G24" s="129"/>
      <c r="H24" s="129"/>
      <c r="I24" s="129"/>
      <c r="J24" s="78" t="s">
        <v>180</v>
      </c>
      <c r="K24" s="78" t="s">
        <v>209</v>
      </c>
      <c r="L24" s="18" t="s">
        <v>232</v>
      </c>
      <c r="M24" s="129">
        <v>58000</v>
      </c>
      <c r="N24" s="129">
        <v>58000</v>
      </c>
      <c r="O24" s="129"/>
      <c r="P24" s="129"/>
      <c r="Q24" s="129"/>
      <c r="R24" s="129"/>
    </row>
    <row r="25" ht="20.25" customHeight="1" spans="1:18">
      <c r="A25" s="78" t="s">
        <v>180</v>
      </c>
      <c r="B25" s="78" t="s">
        <v>184</v>
      </c>
      <c r="C25" s="78" t="s">
        <v>233</v>
      </c>
      <c r="D25" s="129">
        <v>13500</v>
      </c>
      <c r="E25" s="129">
        <v>13500</v>
      </c>
      <c r="F25" s="129"/>
      <c r="G25" s="129"/>
      <c r="H25" s="129"/>
      <c r="I25" s="129"/>
      <c r="J25" s="78" t="s">
        <v>180</v>
      </c>
      <c r="K25" s="78" t="s">
        <v>216</v>
      </c>
      <c r="L25" s="18" t="s">
        <v>217</v>
      </c>
      <c r="M25" s="129">
        <v>12000</v>
      </c>
      <c r="N25" s="129">
        <v>12000</v>
      </c>
      <c r="O25" s="129"/>
      <c r="P25" s="129"/>
      <c r="Q25" s="129"/>
      <c r="R25" s="129"/>
    </row>
    <row r="26" ht="20.25" customHeight="1" spans="1:18">
      <c r="A26" s="78" t="s">
        <v>234</v>
      </c>
      <c r="B26" s="78" t="s">
        <v>180</v>
      </c>
      <c r="C26" s="78" t="s">
        <v>235</v>
      </c>
      <c r="D26" s="129">
        <v>1369007.7</v>
      </c>
      <c r="E26" s="129">
        <v>1369007.7</v>
      </c>
      <c r="F26" s="129"/>
      <c r="G26" s="129"/>
      <c r="H26" s="129"/>
      <c r="I26" s="129"/>
      <c r="J26" s="78" t="s">
        <v>180</v>
      </c>
      <c r="K26" s="78" t="s">
        <v>236</v>
      </c>
      <c r="L26" s="18" t="s">
        <v>200</v>
      </c>
      <c r="M26" s="129">
        <v>5000</v>
      </c>
      <c r="N26" s="129">
        <v>5000</v>
      </c>
      <c r="O26" s="129"/>
      <c r="P26" s="129"/>
      <c r="Q26" s="129"/>
      <c r="R26" s="129"/>
    </row>
    <row r="27" ht="20.25" customHeight="1" spans="1:18">
      <c r="A27" s="78" t="s">
        <v>180</v>
      </c>
      <c r="B27" s="78" t="s">
        <v>184</v>
      </c>
      <c r="C27" s="78" t="s">
        <v>237</v>
      </c>
      <c r="D27" s="129">
        <v>27360</v>
      </c>
      <c r="E27" s="129">
        <v>27360</v>
      </c>
      <c r="F27" s="129"/>
      <c r="G27" s="129"/>
      <c r="H27" s="129"/>
      <c r="I27" s="129"/>
      <c r="J27" s="78" t="s">
        <v>180</v>
      </c>
      <c r="K27" s="78" t="s">
        <v>238</v>
      </c>
      <c r="L27" s="18" t="s">
        <v>212</v>
      </c>
      <c r="M27" s="129">
        <v>30000</v>
      </c>
      <c r="N27" s="129">
        <v>30000</v>
      </c>
      <c r="O27" s="129"/>
      <c r="P27" s="129"/>
      <c r="Q27" s="129"/>
      <c r="R27" s="129"/>
    </row>
    <row r="28" ht="20.25" customHeight="1" spans="1:18">
      <c r="A28" s="78" t="s">
        <v>180</v>
      </c>
      <c r="B28" s="78" t="s">
        <v>207</v>
      </c>
      <c r="C28" s="78" t="s">
        <v>239</v>
      </c>
      <c r="D28" s="129">
        <v>1341647.7</v>
      </c>
      <c r="E28" s="129">
        <v>1341647.7</v>
      </c>
      <c r="F28" s="129"/>
      <c r="G28" s="129"/>
      <c r="H28" s="129"/>
      <c r="I28" s="129"/>
      <c r="J28" s="78" t="s">
        <v>180</v>
      </c>
      <c r="K28" s="78" t="s">
        <v>240</v>
      </c>
      <c r="L28" s="18" t="s">
        <v>241</v>
      </c>
      <c r="M28" s="129">
        <v>3000</v>
      </c>
      <c r="N28" s="129">
        <v>3000</v>
      </c>
      <c r="O28" s="129"/>
      <c r="P28" s="129"/>
      <c r="Q28" s="129"/>
      <c r="R28" s="129"/>
    </row>
    <row r="29" ht="20.25" customHeight="1" spans="1:18">
      <c r="A29" s="209"/>
      <c r="B29" s="209"/>
      <c r="C29" s="209"/>
      <c r="D29" s="209"/>
      <c r="E29" s="209"/>
      <c r="F29" s="209"/>
      <c r="G29" s="209"/>
      <c r="H29" s="209"/>
      <c r="I29" s="209"/>
      <c r="J29" s="78" t="s">
        <v>180</v>
      </c>
      <c r="K29" s="78" t="s">
        <v>242</v>
      </c>
      <c r="L29" s="18" t="s">
        <v>243</v>
      </c>
      <c r="M29" s="129">
        <v>3000</v>
      </c>
      <c r="N29" s="129">
        <v>3000</v>
      </c>
      <c r="O29" s="129"/>
      <c r="P29" s="129"/>
      <c r="Q29" s="129"/>
      <c r="R29" s="129"/>
    </row>
    <row r="30" ht="20.25" customHeight="1" spans="1:18">
      <c r="A30" s="209"/>
      <c r="B30" s="209"/>
      <c r="C30" s="209"/>
      <c r="D30" s="209"/>
      <c r="E30" s="209"/>
      <c r="F30" s="209"/>
      <c r="G30" s="209"/>
      <c r="H30" s="209"/>
      <c r="I30" s="209"/>
      <c r="J30" s="78" t="s">
        <v>180</v>
      </c>
      <c r="K30" s="78" t="s">
        <v>244</v>
      </c>
      <c r="L30" s="18" t="s">
        <v>208</v>
      </c>
      <c r="M30" s="129">
        <v>16000</v>
      </c>
      <c r="N30" s="129">
        <v>16000</v>
      </c>
      <c r="O30" s="129"/>
      <c r="P30" s="129"/>
      <c r="Q30" s="129"/>
      <c r="R30" s="129"/>
    </row>
    <row r="31" ht="20.25" customHeight="1" spans="1:18">
      <c r="A31" s="209"/>
      <c r="B31" s="209"/>
      <c r="C31" s="209"/>
      <c r="D31" s="209"/>
      <c r="E31" s="209"/>
      <c r="F31" s="209"/>
      <c r="G31" s="209"/>
      <c r="H31" s="209"/>
      <c r="I31" s="209"/>
      <c r="J31" s="78" t="s">
        <v>180</v>
      </c>
      <c r="K31" s="78" t="s">
        <v>245</v>
      </c>
      <c r="L31" s="18" t="s">
        <v>246</v>
      </c>
      <c r="M31" s="129">
        <v>73137</v>
      </c>
      <c r="N31" s="129">
        <v>73137</v>
      </c>
      <c r="O31" s="129"/>
      <c r="P31" s="129"/>
      <c r="Q31" s="129"/>
      <c r="R31" s="129"/>
    </row>
    <row r="32" ht="20.25" customHeight="1" spans="1:18">
      <c r="A32" s="209"/>
      <c r="B32" s="209"/>
      <c r="C32" s="209"/>
      <c r="D32" s="209"/>
      <c r="E32" s="209"/>
      <c r="F32" s="209"/>
      <c r="G32" s="209"/>
      <c r="H32" s="209"/>
      <c r="I32" s="209"/>
      <c r="J32" s="78" t="s">
        <v>180</v>
      </c>
      <c r="K32" s="78" t="s">
        <v>247</v>
      </c>
      <c r="L32" s="18" t="s">
        <v>248</v>
      </c>
      <c r="M32" s="129">
        <v>43027.35</v>
      </c>
      <c r="N32" s="129">
        <v>43027.35</v>
      </c>
      <c r="O32" s="129"/>
      <c r="P32" s="129"/>
      <c r="Q32" s="129"/>
      <c r="R32" s="129"/>
    </row>
    <row r="33" ht="20.25" customHeight="1" spans="1:18">
      <c r="A33" s="209"/>
      <c r="B33" s="209"/>
      <c r="C33" s="209"/>
      <c r="D33" s="209"/>
      <c r="E33" s="209"/>
      <c r="F33" s="209"/>
      <c r="G33" s="209"/>
      <c r="H33" s="209"/>
      <c r="I33" s="209"/>
      <c r="J33" s="78" t="s">
        <v>180</v>
      </c>
      <c r="K33" s="78" t="s">
        <v>249</v>
      </c>
      <c r="L33" s="18" t="s">
        <v>215</v>
      </c>
      <c r="M33" s="129">
        <v>100000</v>
      </c>
      <c r="N33" s="129">
        <v>100000</v>
      </c>
      <c r="O33" s="129"/>
      <c r="P33" s="129"/>
      <c r="Q33" s="129"/>
      <c r="R33" s="129"/>
    </row>
    <row r="34" ht="20.25" customHeight="1" spans="1:18">
      <c r="A34" s="209"/>
      <c r="B34" s="209"/>
      <c r="C34" s="209"/>
      <c r="D34" s="209"/>
      <c r="E34" s="209"/>
      <c r="F34" s="209"/>
      <c r="G34" s="209"/>
      <c r="H34" s="209"/>
      <c r="I34" s="209"/>
      <c r="J34" s="78" t="s">
        <v>180</v>
      </c>
      <c r="K34" s="78" t="s">
        <v>250</v>
      </c>
      <c r="L34" s="18" t="s">
        <v>251</v>
      </c>
      <c r="M34" s="129">
        <v>340200</v>
      </c>
      <c r="N34" s="129">
        <v>340200</v>
      </c>
      <c r="O34" s="129"/>
      <c r="P34" s="129"/>
      <c r="Q34" s="129"/>
      <c r="R34" s="129"/>
    </row>
    <row r="35" ht="20.25" customHeight="1" spans="1:18">
      <c r="A35" s="209"/>
      <c r="B35" s="209"/>
      <c r="C35" s="209"/>
      <c r="D35" s="209"/>
      <c r="E35" s="209"/>
      <c r="F35" s="209"/>
      <c r="G35" s="209"/>
      <c r="H35" s="209"/>
      <c r="I35" s="209"/>
      <c r="J35" s="78" t="s">
        <v>180</v>
      </c>
      <c r="K35" s="78" t="s">
        <v>220</v>
      </c>
      <c r="L35" s="18" t="s">
        <v>221</v>
      </c>
      <c r="M35" s="129">
        <v>43600</v>
      </c>
      <c r="N35" s="129">
        <v>43600</v>
      </c>
      <c r="O35" s="129"/>
      <c r="P35" s="129"/>
      <c r="Q35" s="129"/>
      <c r="R35" s="129"/>
    </row>
    <row r="36" ht="20.25" customHeight="1" spans="1:18">
      <c r="A36" s="209"/>
      <c r="B36" s="209"/>
      <c r="C36" s="209"/>
      <c r="D36" s="209"/>
      <c r="E36" s="209"/>
      <c r="F36" s="209"/>
      <c r="G36" s="209"/>
      <c r="H36" s="209"/>
      <c r="I36" s="209"/>
      <c r="J36" s="78" t="s">
        <v>252</v>
      </c>
      <c r="K36" s="78" t="s">
        <v>180</v>
      </c>
      <c r="L36" s="18" t="s">
        <v>235</v>
      </c>
      <c r="M36" s="129">
        <v>1369007.7</v>
      </c>
      <c r="N36" s="129">
        <v>1369007.7</v>
      </c>
      <c r="O36" s="129"/>
      <c r="P36" s="129"/>
      <c r="Q36" s="129"/>
      <c r="R36" s="129"/>
    </row>
    <row r="37" ht="20.25" customHeight="1" spans="1:18">
      <c r="A37" s="209"/>
      <c r="B37" s="209"/>
      <c r="C37" s="209"/>
      <c r="D37" s="209"/>
      <c r="E37" s="209"/>
      <c r="F37" s="209"/>
      <c r="G37" s="209"/>
      <c r="H37" s="209"/>
      <c r="I37" s="209"/>
      <c r="J37" s="78" t="s">
        <v>180</v>
      </c>
      <c r="K37" s="78" t="s">
        <v>184</v>
      </c>
      <c r="L37" s="18" t="s">
        <v>253</v>
      </c>
      <c r="M37" s="129">
        <v>147586.5</v>
      </c>
      <c r="N37" s="129">
        <v>147586.5</v>
      </c>
      <c r="O37" s="129"/>
      <c r="P37" s="129"/>
      <c r="Q37" s="129"/>
      <c r="R37" s="129"/>
    </row>
    <row r="38" ht="20.25" customHeight="1" spans="1:18">
      <c r="A38" s="209"/>
      <c r="B38" s="209"/>
      <c r="C38" s="209"/>
      <c r="D38" s="209"/>
      <c r="E38" s="209"/>
      <c r="F38" s="209"/>
      <c r="G38" s="209"/>
      <c r="H38" s="209"/>
      <c r="I38" s="209"/>
      <c r="J38" s="78" t="s">
        <v>180</v>
      </c>
      <c r="K38" s="78" t="s">
        <v>187</v>
      </c>
      <c r="L38" s="18" t="s">
        <v>254</v>
      </c>
      <c r="M38" s="129">
        <v>1194061.2</v>
      </c>
      <c r="N38" s="129">
        <v>1194061.2</v>
      </c>
      <c r="O38" s="129"/>
      <c r="P38" s="129"/>
      <c r="Q38" s="129"/>
      <c r="R38" s="129"/>
    </row>
    <row r="39" ht="20.25" customHeight="1" spans="1:18">
      <c r="A39" s="209"/>
      <c r="B39" s="209"/>
      <c r="C39" s="209"/>
      <c r="D39" s="209"/>
      <c r="E39" s="209"/>
      <c r="F39" s="209"/>
      <c r="G39" s="209"/>
      <c r="H39" s="209"/>
      <c r="I39" s="209"/>
      <c r="J39" s="78" t="s">
        <v>180</v>
      </c>
      <c r="K39" s="78" t="s">
        <v>207</v>
      </c>
      <c r="L39" s="18" t="s">
        <v>255</v>
      </c>
      <c r="M39" s="129">
        <v>27360</v>
      </c>
      <c r="N39" s="129">
        <v>27360</v>
      </c>
      <c r="O39" s="129"/>
      <c r="P39" s="129"/>
      <c r="Q39" s="129"/>
      <c r="R39" s="129"/>
    </row>
    <row r="40" ht="20.25" customHeight="1" spans="1:18">
      <c r="A40" s="209"/>
      <c r="B40" s="209"/>
      <c r="C40" s="209"/>
      <c r="D40" s="209"/>
      <c r="E40" s="209"/>
      <c r="F40" s="209"/>
      <c r="G40" s="209"/>
      <c r="H40" s="209"/>
      <c r="I40" s="209"/>
      <c r="J40" s="78" t="s">
        <v>256</v>
      </c>
      <c r="K40" s="78" t="s">
        <v>180</v>
      </c>
      <c r="L40" s="18" t="s">
        <v>257</v>
      </c>
      <c r="M40" s="129">
        <v>13500</v>
      </c>
      <c r="N40" s="129">
        <v>13500</v>
      </c>
      <c r="O40" s="129"/>
      <c r="P40" s="129"/>
      <c r="Q40" s="129"/>
      <c r="R40" s="129"/>
    </row>
    <row r="41" ht="20.25" customHeight="1" spans="1:18">
      <c r="A41" s="209"/>
      <c r="B41" s="209"/>
      <c r="C41" s="209"/>
      <c r="D41" s="209"/>
      <c r="E41" s="209"/>
      <c r="F41" s="209"/>
      <c r="G41" s="209"/>
      <c r="H41" s="209"/>
      <c r="I41" s="209"/>
      <c r="J41" s="78" t="s">
        <v>180</v>
      </c>
      <c r="K41" s="78" t="s">
        <v>187</v>
      </c>
      <c r="L41" s="18" t="s">
        <v>258</v>
      </c>
      <c r="M41" s="129">
        <v>13500</v>
      </c>
      <c r="N41" s="129">
        <v>13500</v>
      </c>
      <c r="O41" s="129"/>
      <c r="P41" s="129"/>
      <c r="Q41" s="129"/>
      <c r="R41" s="129"/>
    </row>
    <row r="42" s="115" customFormat="1" ht="20.25" customHeight="1" spans="1:18">
      <c r="A42" s="210"/>
      <c r="B42" s="210"/>
      <c r="C42" s="211" t="s">
        <v>59</v>
      </c>
      <c r="D42" s="129">
        <v>9442369.52</v>
      </c>
      <c r="E42" s="129">
        <v>9442369.52</v>
      </c>
      <c r="F42" s="129"/>
      <c r="G42" s="129"/>
      <c r="H42" s="129"/>
      <c r="I42" s="129"/>
      <c r="J42" s="210"/>
      <c r="K42" s="210"/>
      <c r="L42" s="214" t="s">
        <v>59</v>
      </c>
      <c r="M42" s="129">
        <v>9442369.52</v>
      </c>
      <c r="N42" s="129">
        <v>9442369.52</v>
      </c>
      <c r="O42" s="129"/>
      <c r="P42" s="129"/>
      <c r="Q42" s="129"/>
      <c r="R42" s="129"/>
    </row>
  </sheetData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85416666666667" right="0.1875" top="0.1875" bottom="0.1875" header="0.1875" footer="0.1875"/>
  <pageSetup paperSize="9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25"/>
  <sheetViews>
    <sheetView workbookViewId="0">
      <selection activeCell="F31" sqref="F31"/>
    </sheetView>
  </sheetViews>
  <sheetFormatPr defaultColWidth="10.3333333333333" defaultRowHeight="14.25" customHeight="1"/>
  <cols>
    <col min="1" max="1" width="23.5" style="193" customWidth="1"/>
    <col min="2" max="2" width="46" style="193" customWidth="1"/>
    <col min="3" max="3" width="28.3333333333333" style="21" customWidth="1"/>
    <col min="4" max="4" width="21.5" style="21" customWidth="1"/>
    <col min="5" max="9" width="28.3333333333333" style="21" customWidth="1"/>
    <col min="10" max="16384" width="10.3333333333333" style="194" customWidth="1"/>
  </cols>
  <sheetData>
    <row r="1" ht="24" customHeight="1" spans="4:9">
      <c r="D1" s="148"/>
      <c r="F1" s="84"/>
      <c r="G1" s="84"/>
      <c r="H1" s="84"/>
      <c r="I1" s="150" t="s">
        <v>259</v>
      </c>
    </row>
    <row r="2" ht="27.75" customHeight="1" spans="1:9">
      <c r="A2" s="52" t="s">
        <v>260</v>
      </c>
      <c r="B2" s="52"/>
      <c r="C2" s="52"/>
      <c r="D2" s="52"/>
      <c r="E2" s="52"/>
      <c r="F2" s="52"/>
      <c r="G2" s="52"/>
      <c r="H2" s="52"/>
      <c r="I2" s="52"/>
    </row>
    <row r="3" s="140" customFormat="1" ht="24" customHeight="1" spans="1:9">
      <c r="A3" s="6" t="s">
        <v>2</v>
      </c>
      <c r="B3" s="173"/>
      <c r="F3" s="151"/>
      <c r="G3" s="151"/>
      <c r="H3" s="151"/>
      <c r="I3" s="202" t="s">
        <v>62</v>
      </c>
    </row>
    <row r="4" ht="20.25" customHeight="1" spans="1:9">
      <c r="A4" s="195" t="s">
        <v>137</v>
      </c>
      <c r="B4" s="196"/>
      <c r="C4" s="93" t="s">
        <v>65</v>
      </c>
      <c r="D4" s="96" t="s">
        <v>95</v>
      </c>
      <c r="E4" s="96"/>
      <c r="F4" s="96"/>
      <c r="G4" s="96"/>
      <c r="H4" s="97"/>
      <c r="I4" s="203" t="s">
        <v>96</v>
      </c>
    </row>
    <row r="5" ht="20.25" customHeight="1" spans="1:9">
      <c r="A5" s="197" t="s">
        <v>84</v>
      </c>
      <c r="B5" s="198" t="s">
        <v>85</v>
      </c>
      <c r="C5" s="98"/>
      <c r="D5" s="97" t="s">
        <v>68</v>
      </c>
      <c r="E5" s="14" t="s">
        <v>183</v>
      </c>
      <c r="F5" s="14" t="s">
        <v>219</v>
      </c>
      <c r="G5" s="14" t="s">
        <v>261</v>
      </c>
      <c r="H5" s="14" t="s">
        <v>257</v>
      </c>
      <c r="I5" s="204"/>
    </row>
    <row r="6" ht="20.25" customHeight="1" spans="1:9">
      <c r="A6" s="197" t="s">
        <v>262</v>
      </c>
      <c r="B6" s="198" t="s">
        <v>263</v>
      </c>
      <c r="C6" s="197" t="s">
        <v>264</v>
      </c>
      <c r="D6" s="197" t="s">
        <v>265</v>
      </c>
      <c r="E6" s="197" t="s">
        <v>266</v>
      </c>
      <c r="F6" s="197" t="s">
        <v>267</v>
      </c>
      <c r="G6" s="197" t="s">
        <v>268</v>
      </c>
      <c r="H6" s="197" t="s">
        <v>269</v>
      </c>
      <c r="I6" s="200" t="s">
        <v>270</v>
      </c>
    </row>
    <row r="7" ht="18.75" customHeight="1" spans="1:9">
      <c r="A7" s="197" t="s">
        <v>97</v>
      </c>
      <c r="B7" s="198" t="s">
        <v>98</v>
      </c>
      <c r="C7" s="199">
        <v>2233713.85</v>
      </c>
      <c r="D7" s="199">
        <v>2233713.85</v>
      </c>
      <c r="E7" s="199">
        <v>877644</v>
      </c>
      <c r="F7" s="199">
        <v>14422.15</v>
      </c>
      <c r="G7" s="199">
        <v>1341647.7</v>
      </c>
      <c r="H7" s="199"/>
      <c r="I7" s="205"/>
    </row>
    <row r="8" ht="18.75" customHeight="1" spans="1:9">
      <c r="A8" s="197" t="s">
        <v>99</v>
      </c>
      <c r="B8" s="198" t="s">
        <v>100</v>
      </c>
      <c r="C8" s="199">
        <v>2233713.85</v>
      </c>
      <c r="D8" s="199">
        <v>2233713.85</v>
      </c>
      <c r="E8" s="199">
        <v>877644</v>
      </c>
      <c r="F8" s="199">
        <v>14422.15</v>
      </c>
      <c r="G8" s="199">
        <v>1341647.7</v>
      </c>
      <c r="H8" s="199"/>
      <c r="I8" s="205"/>
    </row>
    <row r="9" ht="18.75" customHeight="1" spans="1:9">
      <c r="A9" s="197" t="s">
        <v>101</v>
      </c>
      <c r="B9" s="198" t="s">
        <v>102</v>
      </c>
      <c r="C9" s="199">
        <v>1327684.45</v>
      </c>
      <c r="D9" s="199">
        <v>1327684.45</v>
      </c>
      <c r="E9" s="199"/>
      <c r="F9" s="199">
        <v>14122.15</v>
      </c>
      <c r="G9" s="199">
        <v>1313562.3</v>
      </c>
      <c r="H9" s="199"/>
      <c r="I9" s="205"/>
    </row>
    <row r="10" ht="18.75" customHeight="1" spans="1:9">
      <c r="A10" s="197" t="s">
        <v>103</v>
      </c>
      <c r="B10" s="198" t="s">
        <v>104</v>
      </c>
      <c r="C10" s="199">
        <v>28385.4</v>
      </c>
      <c r="D10" s="199">
        <v>28385.4</v>
      </c>
      <c r="E10" s="199"/>
      <c r="F10" s="199">
        <v>300</v>
      </c>
      <c r="G10" s="199">
        <v>28085.4</v>
      </c>
      <c r="H10" s="199"/>
      <c r="I10" s="205"/>
    </row>
    <row r="11" ht="18.75" customHeight="1" spans="1:9">
      <c r="A11" s="197" t="s">
        <v>105</v>
      </c>
      <c r="B11" s="198" t="s">
        <v>106</v>
      </c>
      <c r="C11" s="199">
        <v>585096</v>
      </c>
      <c r="D11" s="199">
        <v>585096</v>
      </c>
      <c r="E11" s="199">
        <v>585096</v>
      </c>
      <c r="F11" s="199"/>
      <c r="G11" s="199"/>
      <c r="H11" s="199"/>
      <c r="I11" s="205"/>
    </row>
    <row r="12" ht="18.75" customHeight="1" spans="1:9">
      <c r="A12" s="197" t="s">
        <v>107</v>
      </c>
      <c r="B12" s="198" t="s">
        <v>108</v>
      </c>
      <c r="C12" s="199">
        <v>292548</v>
      </c>
      <c r="D12" s="199">
        <v>292548</v>
      </c>
      <c r="E12" s="199">
        <v>292548</v>
      </c>
      <c r="F12" s="199"/>
      <c r="G12" s="199"/>
      <c r="H12" s="199"/>
      <c r="I12" s="205"/>
    </row>
    <row r="13" ht="18.75" customHeight="1" spans="1:9">
      <c r="A13" s="197" t="s">
        <v>109</v>
      </c>
      <c r="B13" s="198" t="s">
        <v>110</v>
      </c>
      <c r="C13" s="199">
        <v>696740.37</v>
      </c>
      <c r="D13" s="199">
        <v>696740.37</v>
      </c>
      <c r="E13" s="199">
        <v>696740.37</v>
      </c>
      <c r="F13" s="199"/>
      <c r="G13" s="199"/>
      <c r="H13" s="199"/>
      <c r="I13" s="205"/>
    </row>
    <row r="14" ht="18.75" customHeight="1" spans="1:9">
      <c r="A14" s="197" t="s">
        <v>111</v>
      </c>
      <c r="B14" s="198" t="s">
        <v>112</v>
      </c>
      <c r="C14" s="199">
        <v>696740.37</v>
      </c>
      <c r="D14" s="199">
        <v>696740.37</v>
      </c>
      <c r="E14" s="199">
        <v>696740.37</v>
      </c>
      <c r="F14" s="199"/>
      <c r="G14" s="199"/>
      <c r="H14" s="199"/>
      <c r="I14" s="205"/>
    </row>
    <row r="15" ht="18.75" customHeight="1" spans="1:9">
      <c r="A15" s="197" t="s">
        <v>113</v>
      </c>
      <c r="B15" s="198" t="s">
        <v>114</v>
      </c>
      <c r="C15" s="199">
        <v>336799</v>
      </c>
      <c r="D15" s="199">
        <v>336799</v>
      </c>
      <c r="E15" s="199">
        <v>336799</v>
      </c>
      <c r="F15" s="199"/>
      <c r="G15" s="199"/>
      <c r="H15" s="199"/>
      <c r="I15" s="205"/>
    </row>
    <row r="16" ht="18.75" customHeight="1" spans="1:9">
      <c r="A16" s="197" t="s">
        <v>115</v>
      </c>
      <c r="B16" s="198" t="s">
        <v>116</v>
      </c>
      <c r="C16" s="199">
        <v>56086</v>
      </c>
      <c r="D16" s="199">
        <v>56086</v>
      </c>
      <c r="E16" s="199">
        <v>56086</v>
      </c>
      <c r="F16" s="199"/>
      <c r="G16" s="199"/>
      <c r="H16" s="199"/>
      <c r="I16" s="205"/>
    </row>
    <row r="17" ht="18.75" customHeight="1" spans="1:9">
      <c r="A17" s="197" t="s">
        <v>117</v>
      </c>
      <c r="B17" s="198" t="s">
        <v>118</v>
      </c>
      <c r="C17" s="199">
        <v>303855.37</v>
      </c>
      <c r="D17" s="199">
        <v>303855.37</v>
      </c>
      <c r="E17" s="199">
        <v>303855.37</v>
      </c>
      <c r="F17" s="199"/>
      <c r="G17" s="199"/>
      <c r="H17" s="199"/>
      <c r="I17" s="205"/>
    </row>
    <row r="18" ht="18.75" customHeight="1" spans="1:9">
      <c r="A18" s="197" t="s">
        <v>119</v>
      </c>
      <c r="B18" s="198" t="s">
        <v>120</v>
      </c>
      <c r="C18" s="199">
        <v>6032269.3</v>
      </c>
      <c r="D18" s="199">
        <v>6032269.3</v>
      </c>
      <c r="E18" s="199">
        <v>5195567.1</v>
      </c>
      <c r="F18" s="199">
        <v>795842.2</v>
      </c>
      <c r="G18" s="199">
        <v>27360</v>
      </c>
      <c r="H18" s="199">
        <v>13500</v>
      </c>
      <c r="I18" s="205"/>
    </row>
    <row r="19" ht="18.75" customHeight="1" spans="1:9">
      <c r="A19" s="197" t="s">
        <v>121</v>
      </c>
      <c r="B19" s="198" t="s">
        <v>122</v>
      </c>
      <c r="C19" s="199">
        <v>6032269.3</v>
      </c>
      <c r="D19" s="199">
        <v>6032269.3</v>
      </c>
      <c r="E19" s="199">
        <v>5195567.1</v>
      </c>
      <c r="F19" s="199">
        <v>795842.2</v>
      </c>
      <c r="G19" s="199">
        <v>27360</v>
      </c>
      <c r="H19" s="199">
        <v>13500</v>
      </c>
      <c r="I19" s="205"/>
    </row>
    <row r="20" ht="18.75" customHeight="1" spans="1:9">
      <c r="A20" s="197" t="s">
        <v>123</v>
      </c>
      <c r="B20" s="198" t="s">
        <v>124</v>
      </c>
      <c r="C20" s="199">
        <v>5223888.34</v>
      </c>
      <c r="D20" s="199">
        <v>5223888.34</v>
      </c>
      <c r="E20" s="199">
        <v>4442308.74</v>
      </c>
      <c r="F20" s="199">
        <v>754219.6</v>
      </c>
      <c r="G20" s="199">
        <v>27360</v>
      </c>
      <c r="H20" s="199"/>
      <c r="I20" s="205"/>
    </row>
    <row r="21" ht="18.75" customHeight="1" spans="1:9">
      <c r="A21" s="197" t="s">
        <v>125</v>
      </c>
      <c r="B21" s="198" t="s">
        <v>126</v>
      </c>
      <c r="C21" s="199">
        <v>808380.96</v>
      </c>
      <c r="D21" s="199">
        <v>808380.96</v>
      </c>
      <c r="E21" s="199">
        <v>753258.36</v>
      </c>
      <c r="F21" s="199">
        <v>41622.6</v>
      </c>
      <c r="G21" s="199"/>
      <c r="H21" s="199">
        <v>13500</v>
      </c>
      <c r="I21" s="205"/>
    </row>
    <row r="22" ht="18.75" customHeight="1" spans="1:9">
      <c r="A22" s="197" t="s">
        <v>127</v>
      </c>
      <c r="B22" s="198" t="s">
        <v>128</v>
      </c>
      <c r="C22" s="199">
        <v>479646</v>
      </c>
      <c r="D22" s="199">
        <v>479646</v>
      </c>
      <c r="E22" s="199">
        <v>479646</v>
      </c>
      <c r="F22" s="199"/>
      <c r="G22" s="199"/>
      <c r="H22" s="199"/>
      <c r="I22" s="205"/>
    </row>
    <row r="23" ht="18.75" customHeight="1" spans="1:9">
      <c r="A23" s="197" t="s">
        <v>129</v>
      </c>
      <c r="B23" s="198" t="s">
        <v>130</v>
      </c>
      <c r="C23" s="199">
        <v>479646</v>
      </c>
      <c r="D23" s="199">
        <v>479646</v>
      </c>
      <c r="E23" s="199">
        <v>479646</v>
      </c>
      <c r="F23" s="199"/>
      <c r="G23" s="199"/>
      <c r="H23" s="199"/>
      <c r="I23" s="205"/>
    </row>
    <row r="24" ht="18.75" customHeight="1" spans="1:9">
      <c r="A24" s="197" t="s">
        <v>131</v>
      </c>
      <c r="B24" s="198" t="s">
        <v>132</v>
      </c>
      <c r="C24" s="199">
        <v>479646</v>
      </c>
      <c r="D24" s="199">
        <v>479646</v>
      </c>
      <c r="E24" s="199">
        <v>479646</v>
      </c>
      <c r="F24" s="199"/>
      <c r="G24" s="199"/>
      <c r="H24" s="199"/>
      <c r="I24" s="205"/>
    </row>
    <row r="25" ht="18.75" customHeight="1" spans="1:9">
      <c r="A25" s="198" t="s">
        <v>65</v>
      </c>
      <c r="B25" s="200"/>
      <c r="C25" s="199">
        <v>9442369.52</v>
      </c>
      <c r="D25" s="201">
        <v>9442369.52</v>
      </c>
      <c r="E25" s="201">
        <v>7249597.47</v>
      </c>
      <c r="F25" s="201">
        <v>810264.35</v>
      </c>
      <c r="G25" s="201">
        <v>1369007.7</v>
      </c>
      <c r="H25" s="201">
        <v>13500</v>
      </c>
      <c r="I25" s="206"/>
    </row>
  </sheetData>
  <mergeCells count="7">
    <mergeCell ref="A2:I2"/>
    <mergeCell ref="A3:E3"/>
    <mergeCell ref="A4:B4"/>
    <mergeCell ref="D4:H4"/>
    <mergeCell ref="A25:B25"/>
    <mergeCell ref="C4:C5"/>
    <mergeCell ref="I4:I5"/>
  </mergeCells>
  <pageMargins left="0.510416666666667" right="0.427083333333333" top="0.541666666666667" bottom="1" header="0.5" footer="0.5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88"/>
  <sheetViews>
    <sheetView topLeftCell="A61" workbookViewId="0">
      <selection activeCell="G92" sqref="G92"/>
    </sheetView>
  </sheetViews>
  <sheetFormatPr defaultColWidth="10.6666666666667" defaultRowHeight="14.25" customHeight="1"/>
  <cols>
    <col min="1" max="1" width="22.6666666666667" style="21" customWidth="1"/>
    <col min="2" max="2" width="27" style="21" customWidth="1"/>
    <col min="3" max="3" width="24.8333333333333" style="21" customWidth="1"/>
    <col min="4" max="4" width="13" style="21" customWidth="1"/>
    <col min="5" max="5" width="37.6666666666667" style="21" customWidth="1"/>
    <col min="6" max="6" width="11.5" style="21" customWidth="1"/>
    <col min="7" max="7" width="32.5" style="21" customWidth="1"/>
    <col min="8" max="8" width="22.6666666666667" style="21" customWidth="1"/>
    <col min="9" max="9" width="24.3333333333333" style="21" customWidth="1"/>
    <col min="10" max="16" width="13.8333333333333" style="21" customWidth="1"/>
    <col min="17" max="22" width="13.1666666666667" style="21" customWidth="1"/>
    <col min="23" max="16384" width="10.6666666666667" style="21" customWidth="1"/>
  </cols>
  <sheetData>
    <row r="1" s="21" customFormat="1" ht="13.5" customHeight="1" spans="4:22">
      <c r="D1" s="185"/>
      <c r="E1" s="185"/>
      <c r="F1" s="185"/>
      <c r="G1" s="185"/>
      <c r="H1" s="138"/>
      <c r="I1" s="138"/>
      <c r="J1" s="138"/>
      <c r="K1" s="138"/>
      <c r="L1" s="138"/>
      <c r="M1" s="138"/>
      <c r="N1" s="138"/>
      <c r="O1" s="138"/>
      <c r="P1" s="138"/>
      <c r="Q1" s="138"/>
      <c r="V1" s="149" t="s">
        <v>271</v>
      </c>
    </row>
    <row r="2" s="21" customFormat="1" ht="27.75" customHeight="1" spans="1:22">
      <c r="A2" s="22" t="s">
        <v>272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="21" customFormat="1" ht="20.25" customHeight="1" spans="1:22">
      <c r="A3" s="176" t="s">
        <v>2</v>
      </c>
      <c r="B3" s="176"/>
      <c r="C3" s="176"/>
      <c r="D3" s="176"/>
      <c r="E3" s="23"/>
      <c r="F3" s="23"/>
      <c r="G3" s="23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51" t="s">
        <v>3</v>
      </c>
    </row>
    <row r="4" s="21" customFormat="1" ht="21.75" customHeight="1" spans="1:22">
      <c r="A4" s="8" t="s">
        <v>273</v>
      </c>
      <c r="B4" s="8" t="s">
        <v>274</v>
      </c>
      <c r="C4" s="8" t="s">
        <v>275</v>
      </c>
      <c r="D4" s="25" t="s">
        <v>276</v>
      </c>
      <c r="E4" s="25" t="s">
        <v>277</v>
      </c>
      <c r="F4" s="25" t="s">
        <v>278</v>
      </c>
      <c r="G4" s="25" t="s">
        <v>279</v>
      </c>
      <c r="H4" s="93" t="s">
        <v>65</v>
      </c>
      <c r="I4" s="95" t="s">
        <v>280</v>
      </c>
      <c r="J4" s="96"/>
      <c r="K4" s="96"/>
      <c r="L4" s="96"/>
      <c r="M4" s="96"/>
      <c r="N4" s="96"/>
      <c r="O4" s="96"/>
      <c r="P4" s="97"/>
      <c r="Q4" s="25" t="s">
        <v>281</v>
      </c>
      <c r="R4" s="95" t="s">
        <v>282</v>
      </c>
      <c r="S4" s="96"/>
      <c r="T4" s="96"/>
      <c r="U4" s="96"/>
      <c r="V4" s="97"/>
    </row>
    <row r="5" s="21" customFormat="1" ht="21.75" customHeight="1" spans="1:22">
      <c r="A5" s="178"/>
      <c r="B5" s="178"/>
      <c r="C5" s="178"/>
      <c r="D5" s="29"/>
      <c r="E5" s="29"/>
      <c r="F5" s="29"/>
      <c r="G5" s="29"/>
      <c r="H5" s="141"/>
      <c r="I5" s="95" t="s">
        <v>86</v>
      </c>
      <c r="J5" s="96"/>
      <c r="K5" s="96"/>
      <c r="L5" s="96"/>
      <c r="M5" s="96"/>
      <c r="N5" s="97"/>
      <c r="O5" s="25" t="s">
        <v>87</v>
      </c>
      <c r="P5" s="25" t="s">
        <v>88</v>
      </c>
      <c r="Q5" s="29"/>
      <c r="R5" s="25" t="s">
        <v>68</v>
      </c>
      <c r="S5" s="25" t="s">
        <v>73</v>
      </c>
      <c r="T5" s="25" t="s">
        <v>283</v>
      </c>
      <c r="U5" s="25" t="s">
        <v>76</v>
      </c>
      <c r="V5" s="25" t="s">
        <v>77</v>
      </c>
    </row>
    <row r="6" s="21" customFormat="1" ht="40.5" customHeight="1" spans="1:22">
      <c r="A6" s="179"/>
      <c r="B6" s="179"/>
      <c r="C6" s="179"/>
      <c r="D6" s="30"/>
      <c r="E6" s="30"/>
      <c r="F6" s="30"/>
      <c r="G6" s="30"/>
      <c r="H6" s="98"/>
      <c r="I6" s="43" t="s">
        <v>68</v>
      </c>
      <c r="J6" s="43" t="s">
        <v>284</v>
      </c>
      <c r="K6" s="43" t="s">
        <v>285</v>
      </c>
      <c r="L6" s="43" t="s">
        <v>286</v>
      </c>
      <c r="M6" s="43" t="s">
        <v>287</v>
      </c>
      <c r="N6" s="43" t="s">
        <v>288</v>
      </c>
      <c r="O6" s="30"/>
      <c r="P6" s="30"/>
      <c r="Q6" s="30"/>
      <c r="R6" s="30"/>
      <c r="S6" s="30"/>
      <c r="T6" s="30"/>
      <c r="U6" s="30"/>
      <c r="V6" s="30"/>
    </row>
    <row r="7" s="21" customFormat="1" ht="15" customHeight="1" spans="1:22">
      <c r="A7" s="186">
        <v>1</v>
      </c>
      <c r="B7" s="186">
        <v>2</v>
      </c>
      <c r="C7" s="186">
        <v>3</v>
      </c>
      <c r="D7" s="186">
        <v>4</v>
      </c>
      <c r="E7" s="186">
        <v>5</v>
      </c>
      <c r="F7" s="186">
        <v>6</v>
      </c>
      <c r="G7" s="186">
        <v>7</v>
      </c>
      <c r="H7" s="186">
        <v>8</v>
      </c>
      <c r="I7" s="186">
        <v>9</v>
      </c>
      <c r="J7" s="186">
        <v>10</v>
      </c>
      <c r="K7" s="186">
        <v>11</v>
      </c>
      <c r="L7" s="186">
        <v>12</v>
      </c>
      <c r="M7" s="186">
        <v>13</v>
      </c>
      <c r="N7" s="186">
        <v>14</v>
      </c>
      <c r="O7" s="186">
        <v>15</v>
      </c>
      <c r="P7" s="186">
        <v>16</v>
      </c>
      <c r="Q7" s="186">
        <v>17</v>
      </c>
      <c r="R7" s="186">
        <v>18</v>
      </c>
      <c r="S7" s="186">
        <v>19</v>
      </c>
      <c r="T7" s="186">
        <v>20</v>
      </c>
      <c r="U7" s="186">
        <v>21</v>
      </c>
      <c r="V7" s="186">
        <v>22</v>
      </c>
    </row>
    <row r="8" ht="15" customHeight="1" spans="1:22">
      <c r="A8" s="32" t="s">
        <v>65</v>
      </c>
      <c r="B8" s="180"/>
      <c r="C8" s="33"/>
      <c r="D8" s="33"/>
      <c r="E8" s="33"/>
      <c r="F8" s="33"/>
      <c r="G8" s="33"/>
      <c r="H8" s="129">
        <v>9442369.52</v>
      </c>
      <c r="I8" s="129">
        <v>9442369.52</v>
      </c>
      <c r="J8" s="191">
        <v>9442369.52</v>
      </c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</row>
    <row r="9" s="21" customFormat="1" ht="15" customHeight="1" spans="1:22">
      <c r="A9" s="187" t="s">
        <v>79</v>
      </c>
      <c r="B9" s="180"/>
      <c r="C9" s="33"/>
      <c r="D9" s="101"/>
      <c r="E9" s="101"/>
      <c r="F9" s="101"/>
      <c r="G9" s="101"/>
      <c r="H9" s="129">
        <v>8326812.95</v>
      </c>
      <c r="I9" s="129">
        <v>8326812.95</v>
      </c>
      <c r="J9" s="191">
        <v>8326812.95</v>
      </c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</row>
    <row r="10" ht="15" customHeight="1" spans="1:22">
      <c r="A10" s="154"/>
      <c r="B10" s="188" t="s">
        <v>289</v>
      </c>
      <c r="C10" s="187" t="s">
        <v>290</v>
      </c>
      <c r="D10" s="46"/>
      <c r="E10" s="46"/>
      <c r="F10" s="46"/>
      <c r="G10" s="46"/>
      <c r="H10" s="129">
        <v>25000</v>
      </c>
      <c r="I10" s="129">
        <v>25000</v>
      </c>
      <c r="J10" s="191">
        <v>25000</v>
      </c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</row>
    <row r="11" ht="15" customHeight="1" spans="1:22">
      <c r="A11" s="154"/>
      <c r="B11" s="155"/>
      <c r="C11" s="155"/>
      <c r="D11" s="33" t="s">
        <v>291</v>
      </c>
      <c r="E11" s="33" t="s">
        <v>124</v>
      </c>
      <c r="F11" s="33" t="s">
        <v>292</v>
      </c>
      <c r="G11" s="33" t="s">
        <v>290</v>
      </c>
      <c r="H11" s="129">
        <v>25000</v>
      </c>
      <c r="I11" s="156">
        <v>25000</v>
      </c>
      <c r="J11" s="192">
        <v>25000</v>
      </c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</row>
    <row r="12" ht="15" customHeight="1" spans="1:22">
      <c r="A12" s="154"/>
      <c r="B12" s="188" t="s">
        <v>293</v>
      </c>
      <c r="C12" s="187" t="s">
        <v>294</v>
      </c>
      <c r="D12" s="46"/>
      <c r="E12" s="46"/>
      <c r="F12" s="46"/>
      <c r="G12" s="46"/>
      <c r="H12" s="129">
        <v>1378760.1</v>
      </c>
      <c r="I12" s="129">
        <v>1378760.1</v>
      </c>
      <c r="J12" s="191">
        <v>1378760.1</v>
      </c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</row>
    <row r="13" ht="15" customHeight="1" spans="1:22">
      <c r="A13" s="154"/>
      <c r="B13" s="154"/>
      <c r="C13" s="154"/>
      <c r="D13" s="33" t="s">
        <v>295</v>
      </c>
      <c r="E13" s="33" t="s">
        <v>108</v>
      </c>
      <c r="F13" s="33" t="s">
        <v>296</v>
      </c>
      <c r="G13" s="33" t="s">
        <v>297</v>
      </c>
      <c r="H13" s="129">
        <v>249583.2</v>
      </c>
      <c r="I13" s="156">
        <v>249583.2</v>
      </c>
      <c r="J13" s="192">
        <v>249583.2</v>
      </c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</row>
    <row r="14" ht="15" customHeight="1" spans="1:22">
      <c r="A14" s="154"/>
      <c r="B14" s="154"/>
      <c r="C14" s="154"/>
      <c r="D14" s="33" t="s">
        <v>298</v>
      </c>
      <c r="E14" s="33" t="s">
        <v>114</v>
      </c>
      <c r="F14" s="33" t="s">
        <v>299</v>
      </c>
      <c r="G14" s="33" t="s">
        <v>300</v>
      </c>
      <c r="H14" s="129">
        <v>24820</v>
      </c>
      <c r="I14" s="156">
        <v>24820</v>
      </c>
      <c r="J14" s="192">
        <v>24820</v>
      </c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</row>
    <row r="15" ht="15" customHeight="1" spans="1:22">
      <c r="A15" s="154"/>
      <c r="B15" s="154"/>
      <c r="C15" s="154"/>
      <c r="D15" s="33" t="s">
        <v>291</v>
      </c>
      <c r="E15" s="33" t="s">
        <v>124</v>
      </c>
      <c r="F15" s="33" t="s">
        <v>299</v>
      </c>
      <c r="G15" s="33" t="s">
        <v>300</v>
      </c>
      <c r="H15" s="129">
        <v>15598.95</v>
      </c>
      <c r="I15" s="156">
        <v>15598.95</v>
      </c>
      <c r="J15" s="192">
        <v>15598.95</v>
      </c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</row>
    <row r="16" ht="15" customHeight="1" spans="1:22">
      <c r="A16" s="154"/>
      <c r="B16" s="154"/>
      <c r="C16" s="154"/>
      <c r="D16" s="33" t="s">
        <v>291</v>
      </c>
      <c r="E16" s="33" t="s">
        <v>124</v>
      </c>
      <c r="F16" s="33" t="s">
        <v>299</v>
      </c>
      <c r="G16" s="33" t="s">
        <v>300</v>
      </c>
      <c r="H16" s="129">
        <v>3119.79</v>
      </c>
      <c r="I16" s="156">
        <v>3119.79</v>
      </c>
      <c r="J16" s="192">
        <v>3119.79</v>
      </c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</row>
    <row r="17" ht="15" customHeight="1" spans="1:22">
      <c r="A17" s="154"/>
      <c r="B17" s="154"/>
      <c r="C17" s="154"/>
      <c r="D17" s="33" t="s">
        <v>301</v>
      </c>
      <c r="E17" s="33" t="s">
        <v>118</v>
      </c>
      <c r="F17" s="33" t="s">
        <v>302</v>
      </c>
      <c r="G17" s="33" t="s">
        <v>303</v>
      </c>
      <c r="H17" s="129">
        <v>118503.26</v>
      </c>
      <c r="I17" s="156">
        <v>118503.26</v>
      </c>
      <c r="J17" s="192">
        <v>118503.26</v>
      </c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</row>
    <row r="18" ht="15" customHeight="1" spans="1:22">
      <c r="A18" s="154"/>
      <c r="B18" s="154"/>
      <c r="C18" s="154"/>
      <c r="D18" s="33" t="s">
        <v>304</v>
      </c>
      <c r="E18" s="33" t="s">
        <v>106</v>
      </c>
      <c r="F18" s="33" t="s">
        <v>305</v>
      </c>
      <c r="G18" s="33" t="s">
        <v>306</v>
      </c>
      <c r="H18" s="129">
        <v>499166.4</v>
      </c>
      <c r="I18" s="156">
        <v>499166.4</v>
      </c>
      <c r="J18" s="192">
        <v>499166.4</v>
      </c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</row>
    <row r="19" ht="15" customHeight="1" spans="1:22">
      <c r="A19" s="154"/>
      <c r="B19" s="154"/>
      <c r="C19" s="154"/>
      <c r="D19" s="33" t="s">
        <v>298</v>
      </c>
      <c r="E19" s="33" t="s">
        <v>114</v>
      </c>
      <c r="F19" s="33" t="s">
        <v>307</v>
      </c>
      <c r="G19" s="33" t="s">
        <v>308</v>
      </c>
      <c r="H19" s="129">
        <v>311979</v>
      </c>
      <c r="I19" s="156">
        <v>311979</v>
      </c>
      <c r="J19" s="192">
        <v>311979</v>
      </c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</row>
    <row r="20" ht="15" customHeight="1" spans="1:22">
      <c r="A20" s="154"/>
      <c r="B20" s="155"/>
      <c r="C20" s="155"/>
      <c r="D20" s="33" t="s">
        <v>301</v>
      </c>
      <c r="E20" s="33" t="s">
        <v>118</v>
      </c>
      <c r="F20" s="33" t="s">
        <v>302</v>
      </c>
      <c r="G20" s="33" t="s">
        <v>303</v>
      </c>
      <c r="H20" s="129">
        <v>155989.5</v>
      </c>
      <c r="I20" s="156">
        <v>155989.5</v>
      </c>
      <c r="J20" s="192">
        <v>155989.5</v>
      </c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</row>
    <row r="21" ht="15" customHeight="1" spans="1:22">
      <c r="A21" s="154"/>
      <c r="B21" s="188" t="s">
        <v>309</v>
      </c>
      <c r="C21" s="187" t="s">
        <v>310</v>
      </c>
      <c r="D21" s="46"/>
      <c r="E21" s="46"/>
      <c r="F21" s="46"/>
      <c r="G21" s="46"/>
      <c r="H21" s="129">
        <v>340200</v>
      </c>
      <c r="I21" s="129">
        <v>340200</v>
      </c>
      <c r="J21" s="191">
        <v>340200</v>
      </c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</row>
    <row r="22" ht="15" customHeight="1" spans="1:22">
      <c r="A22" s="154"/>
      <c r="B22" s="155"/>
      <c r="C22" s="155"/>
      <c r="D22" s="33" t="s">
        <v>291</v>
      </c>
      <c r="E22" s="33" t="s">
        <v>124</v>
      </c>
      <c r="F22" s="33" t="s">
        <v>311</v>
      </c>
      <c r="G22" s="33" t="s">
        <v>312</v>
      </c>
      <c r="H22" s="129">
        <v>340200</v>
      </c>
      <c r="I22" s="156">
        <v>340200</v>
      </c>
      <c r="J22" s="192">
        <v>340200</v>
      </c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</row>
    <row r="23" ht="15" customHeight="1" spans="1:22">
      <c r="A23" s="154"/>
      <c r="B23" s="188" t="s">
        <v>313</v>
      </c>
      <c r="C23" s="187" t="s">
        <v>132</v>
      </c>
      <c r="D23" s="46"/>
      <c r="E23" s="46"/>
      <c r="F23" s="46"/>
      <c r="G23" s="46"/>
      <c r="H23" s="129">
        <v>415198.8</v>
      </c>
      <c r="I23" s="129">
        <v>415198.8</v>
      </c>
      <c r="J23" s="191">
        <v>415198.8</v>
      </c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</row>
    <row r="24" ht="15" customHeight="1" spans="1:22">
      <c r="A24" s="154"/>
      <c r="B24" s="155"/>
      <c r="C24" s="155"/>
      <c r="D24" s="33" t="s">
        <v>314</v>
      </c>
      <c r="E24" s="33" t="s">
        <v>132</v>
      </c>
      <c r="F24" s="33" t="s">
        <v>315</v>
      </c>
      <c r="G24" s="33" t="s">
        <v>132</v>
      </c>
      <c r="H24" s="129">
        <v>415198.8</v>
      </c>
      <c r="I24" s="156">
        <v>415198.8</v>
      </c>
      <c r="J24" s="192">
        <v>415198.8</v>
      </c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</row>
    <row r="25" ht="15" customHeight="1" spans="1:22">
      <c r="A25" s="154"/>
      <c r="B25" s="188" t="s">
        <v>316</v>
      </c>
      <c r="C25" s="187" t="s">
        <v>317</v>
      </c>
      <c r="D25" s="46"/>
      <c r="E25" s="46"/>
      <c r="F25" s="46"/>
      <c r="G25" s="46"/>
      <c r="H25" s="129">
        <v>888000</v>
      </c>
      <c r="I25" s="129">
        <v>888000</v>
      </c>
      <c r="J25" s="191">
        <v>888000</v>
      </c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</row>
    <row r="26" ht="15" customHeight="1" spans="1:22">
      <c r="A26" s="154"/>
      <c r="B26" s="155"/>
      <c r="C26" s="155"/>
      <c r="D26" s="33" t="s">
        <v>291</v>
      </c>
      <c r="E26" s="33" t="s">
        <v>124</v>
      </c>
      <c r="F26" s="33" t="s">
        <v>318</v>
      </c>
      <c r="G26" s="33" t="s">
        <v>319</v>
      </c>
      <c r="H26" s="129">
        <v>888000</v>
      </c>
      <c r="I26" s="156">
        <v>888000</v>
      </c>
      <c r="J26" s="192">
        <v>888000</v>
      </c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</row>
    <row r="27" ht="15" customHeight="1" spans="1:22">
      <c r="A27" s="154"/>
      <c r="B27" s="188" t="s">
        <v>316</v>
      </c>
      <c r="C27" s="187" t="s">
        <v>320</v>
      </c>
      <c r="D27" s="46"/>
      <c r="E27" s="46"/>
      <c r="F27" s="46"/>
      <c r="G27" s="46"/>
      <c r="H27" s="129">
        <v>3535590</v>
      </c>
      <c r="I27" s="129">
        <v>3535590</v>
      </c>
      <c r="J27" s="191">
        <v>3535590</v>
      </c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</row>
    <row r="28" ht="15" customHeight="1" spans="1:22">
      <c r="A28" s="154"/>
      <c r="B28" s="154"/>
      <c r="C28" s="154"/>
      <c r="D28" s="33" t="s">
        <v>291</v>
      </c>
      <c r="E28" s="33" t="s">
        <v>124</v>
      </c>
      <c r="F28" s="33" t="s">
        <v>321</v>
      </c>
      <c r="G28" s="33" t="s">
        <v>322</v>
      </c>
      <c r="H28" s="129">
        <v>1424952</v>
      </c>
      <c r="I28" s="156">
        <v>1424952</v>
      </c>
      <c r="J28" s="192">
        <v>1424952</v>
      </c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</row>
    <row r="29" ht="15" customHeight="1" spans="1:22">
      <c r="A29" s="154"/>
      <c r="B29" s="154"/>
      <c r="C29" s="154"/>
      <c r="D29" s="33" t="s">
        <v>291</v>
      </c>
      <c r="E29" s="33" t="s">
        <v>124</v>
      </c>
      <c r="F29" s="33" t="s">
        <v>323</v>
      </c>
      <c r="G29" s="33" t="s">
        <v>324</v>
      </c>
      <c r="H29" s="129">
        <v>1991892</v>
      </c>
      <c r="I29" s="156">
        <v>1991892</v>
      </c>
      <c r="J29" s="192">
        <v>1991892</v>
      </c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</row>
    <row r="30" ht="15" customHeight="1" spans="1:22">
      <c r="A30" s="154"/>
      <c r="B30" s="155"/>
      <c r="C30" s="155"/>
      <c r="D30" s="33" t="s">
        <v>291</v>
      </c>
      <c r="E30" s="33" t="s">
        <v>124</v>
      </c>
      <c r="F30" s="33" t="s">
        <v>318</v>
      </c>
      <c r="G30" s="33" t="s">
        <v>319</v>
      </c>
      <c r="H30" s="129">
        <v>118746</v>
      </c>
      <c r="I30" s="156">
        <v>118746</v>
      </c>
      <c r="J30" s="192">
        <v>118746</v>
      </c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</row>
    <row r="31" ht="15" customHeight="1" spans="1:22">
      <c r="A31" s="154"/>
      <c r="B31" s="188" t="s">
        <v>325</v>
      </c>
      <c r="C31" s="187" t="s">
        <v>326</v>
      </c>
      <c r="D31" s="46"/>
      <c r="E31" s="46"/>
      <c r="F31" s="46"/>
      <c r="G31" s="46"/>
      <c r="H31" s="129">
        <v>100000</v>
      </c>
      <c r="I31" s="129">
        <v>100000</v>
      </c>
      <c r="J31" s="191">
        <v>100000</v>
      </c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</row>
    <row r="32" ht="15" customHeight="1" spans="1:22">
      <c r="A32" s="154"/>
      <c r="B32" s="155"/>
      <c r="C32" s="155"/>
      <c r="D32" s="33" t="s">
        <v>291</v>
      </c>
      <c r="E32" s="33" t="s">
        <v>124</v>
      </c>
      <c r="F32" s="33" t="s">
        <v>327</v>
      </c>
      <c r="G32" s="33" t="s">
        <v>328</v>
      </c>
      <c r="H32" s="129">
        <v>100000</v>
      </c>
      <c r="I32" s="156">
        <v>100000</v>
      </c>
      <c r="J32" s="192">
        <v>100000</v>
      </c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</row>
    <row r="33" ht="15" customHeight="1" spans="1:22">
      <c r="A33" s="154"/>
      <c r="B33" s="188" t="s">
        <v>329</v>
      </c>
      <c r="C33" s="187" t="s">
        <v>235</v>
      </c>
      <c r="D33" s="46"/>
      <c r="E33" s="46"/>
      <c r="F33" s="46"/>
      <c r="G33" s="46"/>
      <c r="H33" s="129">
        <v>1340922.3</v>
      </c>
      <c r="I33" s="129">
        <v>1340922.3</v>
      </c>
      <c r="J33" s="191">
        <v>1340922.3</v>
      </c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</row>
    <row r="34" ht="15" customHeight="1" spans="1:22">
      <c r="A34" s="154"/>
      <c r="B34" s="154"/>
      <c r="C34" s="154"/>
      <c r="D34" s="33" t="s">
        <v>291</v>
      </c>
      <c r="E34" s="33" t="s">
        <v>124</v>
      </c>
      <c r="F34" s="33" t="s">
        <v>330</v>
      </c>
      <c r="G34" s="33" t="s">
        <v>331</v>
      </c>
      <c r="H34" s="129">
        <v>27360</v>
      </c>
      <c r="I34" s="156">
        <v>27360</v>
      </c>
      <c r="J34" s="192">
        <v>27360</v>
      </c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</row>
    <row r="35" ht="15" customHeight="1" spans="1:22">
      <c r="A35" s="154"/>
      <c r="B35" s="154"/>
      <c r="C35" s="154"/>
      <c r="D35" s="33" t="s">
        <v>332</v>
      </c>
      <c r="E35" s="33" t="s">
        <v>102</v>
      </c>
      <c r="F35" s="33" t="s">
        <v>333</v>
      </c>
      <c r="G35" s="33" t="s">
        <v>334</v>
      </c>
      <c r="H35" s="129">
        <v>147586.5</v>
      </c>
      <c r="I35" s="156">
        <v>147586.5</v>
      </c>
      <c r="J35" s="192">
        <v>147586.5</v>
      </c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</row>
    <row r="36" ht="15" customHeight="1" spans="1:22">
      <c r="A36" s="154"/>
      <c r="B36" s="155"/>
      <c r="C36" s="155"/>
      <c r="D36" s="33" t="s">
        <v>332</v>
      </c>
      <c r="E36" s="33" t="s">
        <v>102</v>
      </c>
      <c r="F36" s="33" t="s">
        <v>335</v>
      </c>
      <c r="G36" s="33" t="s">
        <v>336</v>
      </c>
      <c r="H36" s="129">
        <v>1165975.8</v>
      </c>
      <c r="I36" s="156">
        <v>1165975.8</v>
      </c>
      <c r="J36" s="192">
        <v>1165975.8</v>
      </c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</row>
    <row r="37" ht="15" customHeight="1" spans="1:22">
      <c r="A37" s="154"/>
      <c r="B37" s="188" t="s">
        <v>337</v>
      </c>
      <c r="C37" s="187" t="s">
        <v>338</v>
      </c>
      <c r="D37" s="46"/>
      <c r="E37" s="46"/>
      <c r="F37" s="46"/>
      <c r="G37" s="46"/>
      <c r="H37" s="129">
        <v>62395.8</v>
      </c>
      <c r="I37" s="129">
        <v>62395.8</v>
      </c>
      <c r="J37" s="191">
        <v>62395.8</v>
      </c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</row>
    <row r="38" ht="15" customHeight="1" spans="1:22">
      <c r="A38" s="154"/>
      <c r="B38" s="155"/>
      <c r="C38" s="155"/>
      <c r="D38" s="33" t="s">
        <v>291</v>
      </c>
      <c r="E38" s="33" t="s">
        <v>124</v>
      </c>
      <c r="F38" s="33" t="s">
        <v>339</v>
      </c>
      <c r="G38" s="33" t="s">
        <v>338</v>
      </c>
      <c r="H38" s="129">
        <v>62395.8</v>
      </c>
      <c r="I38" s="156">
        <v>62395.8</v>
      </c>
      <c r="J38" s="192">
        <v>62395.8</v>
      </c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</row>
    <row r="39" ht="15" customHeight="1" spans="1:22">
      <c r="A39" s="154"/>
      <c r="B39" s="188" t="s">
        <v>340</v>
      </c>
      <c r="C39" s="187" t="s">
        <v>341</v>
      </c>
      <c r="D39" s="46"/>
      <c r="E39" s="46"/>
      <c r="F39" s="46"/>
      <c r="G39" s="46"/>
      <c r="H39" s="129">
        <v>204300</v>
      </c>
      <c r="I39" s="129">
        <v>204300</v>
      </c>
      <c r="J39" s="191">
        <v>204300</v>
      </c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</row>
    <row r="40" ht="15" customHeight="1" spans="1:22">
      <c r="A40" s="154"/>
      <c r="B40" s="154"/>
      <c r="C40" s="154"/>
      <c r="D40" s="33" t="s">
        <v>291</v>
      </c>
      <c r="E40" s="33" t="s">
        <v>124</v>
      </c>
      <c r="F40" s="33" t="s">
        <v>342</v>
      </c>
      <c r="G40" s="33" t="s">
        <v>343</v>
      </c>
      <c r="H40" s="129">
        <v>5200</v>
      </c>
      <c r="I40" s="156">
        <v>5200</v>
      </c>
      <c r="J40" s="192">
        <v>5200</v>
      </c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</row>
    <row r="41" ht="15" customHeight="1" spans="1:22">
      <c r="A41" s="154"/>
      <c r="B41" s="154"/>
      <c r="C41" s="154"/>
      <c r="D41" s="33" t="s">
        <v>291</v>
      </c>
      <c r="E41" s="33" t="s">
        <v>124</v>
      </c>
      <c r="F41" s="33" t="s">
        <v>344</v>
      </c>
      <c r="G41" s="33" t="s">
        <v>345</v>
      </c>
      <c r="H41" s="129">
        <v>30000</v>
      </c>
      <c r="I41" s="156">
        <v>30000</v>
      </c>
      <c r="J41" s="192">
        <v>30000</v>
      </c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</row>
    <row r="42" ht="15" customHeight="1" spans="1:22">
      <c r="A42" s="154"/>
      <c r="B42" s="154"/>
      <c r="C42" s="154"/>
      <c r="D42" s="33" t="s">
        <v>291</v>
      </c>
      <c r="E42" s="33" t="s">
        <v>124</v>
      </c>
      <c r="F42" s="33" t="s">
        <v>346</v>
      </c>
      <c r="G42" s="33" t="s">
        <v>347</v>
      </c>
      <c r="H42" s="129">
        <v>50000</v>
      </c>
      <c r="I42" s="156">
        <v>50000</v>
      </c>
      <c r="J42" s="192">
        <v>50000</v>
      </c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</row>
    <row r="43" ht="15" customHeight="1" spans="1:22">
      <c r="A43" s="154"/>
      <c r="B43" s="154"/>
      <c r="C43" s="154"/>
      <c r="D43" s="33" t="s">
        <v>291</v>
      </c>
      <c r="E43" s="33" t="s">
        <v>124</v>
      </c>
      <c r="F43" s="33" t="s">
        <v>348</v>
      </c>
      <c r="G43" s="33" t="s">
        <v>349</v>
      </c>
      <c r="H43" s="129">
        <v>37300</v>
      </c>
      <c r="I43" s="156">
        <v>37300</v>
      </c>
      <c r="J43" s="192">
        <v>37300</v>
      </c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</row>
    <row r="44" ht="15" customHeight="1" spans="1:22">
      <c r="A44" s="154"/>
      <c r="B44" s="154"/>
      <c r="C44" s="154"/>
      <c r="D44" s="33" t="s">
        <v>291</v>
      </c>
      <c r="E44" s="33" t="s">
        <v>124</v>
      </c>
      <c r="F44" s="33" t="s">
        <v>350</v>
      </c>
      <c r="G44" s="33" t="s">
        <v>351</v>
      </c>
      <c r="H44" s="129">
        <v>5000</v>
      </c>
      <c r="I44" s="156">
        <v>5000</v>
      </c>
      <c r="J44" s="192">
        <v>5000</v>
      </c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</row>
    <row r="45" ht="15" customHeight="1" spans="1:22">
      <c r="A45" s="154"/>
      <c r="B45" s="154"/>
      <c r="C45" s="154"/>
      <c r="D45" s="33" t="s">
        <v>291</v>
      </c>
      <c r="E45" s="33" t="s">
        <v>124</v>
      </c>
      <c r="F45" s="33" t="s">
        <v>352</v>
      </c>
      <c r="G45" s="33" t="s">
        <v>353</v>
      </c>
      <c r="H45" s="129">
        <v>16000</v>
      </c>
      <c r="I45" s="156">
        <v>16000</v>
      </c>
      <c r="J45" s="192">
        <v>16000</v>
      </c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</row>
    <row r="46" ht="15" customHeight="1" spans="1:22">
      <c r="A46" s="154"/>
      <c r="B46" s="154"/>
      <c r="C46" s="154"/>
      <c r="D46" s="33" t="s">
        <v>291</v>
      </c>
      <c r="E46" s="33" t="s">
        <v>124</v>
      </c>
      <c r="F46" s="33" t="s">
        <v>354</v>
      </c>
      <c r="G46" s="33" t="s">
        <v>355</v>
      </c>
      <c r="H46" s="129">
        <v>12000</v>
      </c>
      <c r="I46" s="156">
        <v>12000</v>
      </c>
      <c r="J46" s="192">
        <v>12000</v>
      </c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</row>
    <row r="47" ht="15" customHeight="1" spans="1:22">
      <c r="A47" s="154"/>
      <c r="B47" s="154"/>
      <c r="C47" s="154"/>
      <c r="D47" s="33" t="s">
        <v>291</v>
      </c>
      <c r="E47" s="33" t="s">
        <v>124</v>
      </c>
      <c r="F47" s="33" t="s">
        <v>356</v>
      </c>
      <c r="G47" s="33" t="s">
        <v>357</v>
      </c>
      <c r="H47" s="129">
        <v>5500</v>
      </c>
      <c r="I47" s="156">
        <v>5500</v>
      </c>
      <c r="J47" s="192">
        <v>5500</v>
      </c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</row>
    <row r="48" ht="15" customHeight="1" spans="1:22">
      <c r="A48" s="154"/>
      <c r="B48" s="154"/>
      <c r="C48" s="154"/>
      <c r="D48" s="33" t="s">
        <v>332</v>
      </c>
      <c r="E48" s="33" t="s">
        <v>102</v>
      </c>
      <c r="F48" s="33" t="s">
        <v>344</v>
      </c>
      <c r="G48" s="33" t="s">
        <v>345</v>
      </c>
      <c r="H48" s="129">
        <v>1700</v>
      </c>
      <c r="I48" s="156">
        <v>1700</v>
      </c>
      <c r="J48" s="192">
        <v>1700</v>
      </c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</row>
    <row r="49" ht="15" customHeight="1" spans="1:22">
      <c r="A49" s="154"/>
      <c r="B49" s="154"/>
      <c r="C49" s="154"/>
      <c r="D49" s="33" t="s">
        <v>332</v>
      </c>
      <c r="E49" s="33" t="s">
        <v>102</v>
      </c>
      <c r="F49" s="33" t="s">
        <v>344</v>
      </c>
      <c r="G49" s="33" t="s">
        <v>345</v>
      </c>
      <c r="H49" s="129">
        <v>11000</v>
      </c>
      <c r="I49" s="156">
        <v>11000</v>
      </c>
      <c r="J49" s="192">
        <v>11000</v>
      </c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</row>
    <row r="50" ht="15" customHeight="1" spans="1:22">
      <c r="A50" s="154"/>
      <c r="B50" s="154"/>
      <c r="C50" s="154"/>
      <c r="D50" s="33" t="s">
        <v>332</v>
      </c>
      <c r="E50" s="33" t="s">
        <v>102</v>
      </c>
      <c r="F50" s="33" t="s">
        <v>344</v>
      </c>
      <c r="G50" s="33" t="s">
        <v>345</v>
      </c>
      <c r="H50" s="129">
        <v>600</v>
      </c>
      <c r="I50" s="156">
        <v>600</v>
      </c>
      <c r="J50" s="192">
        <v>600</v>
      </c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</row>
    <row r="51" ht="15" customHeight="1" spans="1:22">
      <c r="A51" s="154"/>
      <c r="B51" s="154"/>
      <c r="C51" s="154"/>
      <c r="D51" s="33" t="s">
        <v>291</v>
      </c>
      <c r="E51" s="33" t="s">
        <v>124</v>
      </c>
      <c r="F51" s="33" t="s">
        <v>358</v>
      </c>
      <c r="G51" s="33" t="s">
        <v>359</v>
      </c>
      <c r="H51" s="129">
        <v>3000</v>
      </c>
      <c r="I51" s="156">
        <v>3000</v>
      </c>
      <c r="J51" s="192">
        <v>3000</v>
      </c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</row>
    <row r="52" ht="15" customHeight="1" spans="1:22">
      <c r="A52" s="154"/>
      <c r="B52" s="154"/>
      <c r="C52" s="154"/>
      <c r="D52" s="33" t="s">
        <v>291</v>
      </c>
      <c r="E52" s="33" t="s">
        <v>124</v>
      </c>
      <c r="F52" s="33" t="s">
        <v>360</v>
      </c>
      <c r="G52" s="33" t="s">
        <v>361</v>
      </c>
      <c r="H52" s="129">
        <v>3000</v>
      </c>
      <c r="I52" s="156">
        <v>3000</v>
      </c>
      <c r="J52" s="192">
        <v>3000</v>
      </c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</row>
    <row r="53" ht="15" customHeight="1" spans="1:22">
      <c r="A53" s="154"/>
      <c r="B53" s="155"/>
      <c r="C53" s="155"/>
      <c r="D53" s="33" t="s">
        <v>291</v>
      </c>
      <c r="E53" s="33" t="s">
        <v>124</v>
      </c>
      <c r="F53" s="33" t="s">
        <v>362</v>
      </c>
      <c r="G53" s="33" t="s">
        <v>363</v>
      </c>
      <c r="H53" s="129">
        <v>24000</v>
      </c>
      <c r="I53" s="156">
        <v>24000</v>
      </c>
      <c r="J53" s="192">
        <v>24000</v>
      </c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</row>
    <row r="54" ht="15" customHeight="1" spans="1:22">
      <c r="A54" s="154"/>
      <c r="B54" s="188" t="s">
        <v>340</v>
      </c>
      <c r="C54" s="187" t="s">
        <v>364</v>
      </c>
      <c r="D54" s="46"/>
      <c r="E54" s="46"/>
      <c r="F54" s="46"/>
      <c r="G54" s="46"/>
      <c r="H54" s="129">
        <v>36445.95</v>
      </c>
      <c r="I54" s="129">
        <v>36445.95</v>
      </c>
      <c r="J54" s="191">
        <v>36445.95</v>
      </c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</row>
    <row r="55" ht="15" customHeight="1" spans="1:22">
      <c r="A55" s="189"/>
      <c r="B55" s="190" t="s">
        <v>180</v>
      </c>
      <c r="C55" s="189" t="s">
        <v>180</v>
      </c>
      <c r="D55" s="33" t="s">
        <v>332</v>
      </c>
      <c r="E55" s="33" t="s">
        <v>102</v>
      </c>
      <c r="F55" s="33" t="s">
        <v>365</v>
      </c>
      <c r="G55" s="33" t="s">
        <v>364</v>
      </c>
      <c r="H55" s="129">
        <v>822.15</v>
      </c>
      <c r="I55" s="156">
        <v>822.15</v>
      </c>
      <c r="J55" s="192">
        <v>822.15</v>
      </c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</row>
    <row r="56" ht="15" customHeight="1" spans="1:22">
      <c r="A56" s="180"/>
      <c r="B56" s="180"/>
      <c r="C56" s="180"/>
      <c r="D56" s="33" t="s">
        <v>291</v>
      </c>
      <c r="E56" s="33" t="s">
        <v>124</v>
      </c>
      <c r="F56" s="33" t="s">
        <v>365</v>
      </c>
      <c r="G56" s="33" t="s">
        <v>364</v>
      </c>
      <c r="H56" s="129">
        <v>35623.8</v>
      </c>
      <c r="I56" s="156">
        <v>35623.8</v>
      </c>
      <c r="J56" s="192">
        <v>35623.8</v>
      </c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</row>
    <row r="57" ht="15" customHeight="1" spans="1:22">
      <c r="A57" s="187" t="s">
        <v>81</v>
      </c>
      <c r="B57" s="46"/>
      <c r="C57" s="46"/>
      <c r="D57" s="46"/>
      <c r="E57" s="46"/>
      <c r="F57" s="46"/>
      <c r="G57" s="46"/>
      <c r="H57" s="129">
        <v>1115556.57</v>
      </c>
      <c r="I57" s="129">
        <v>1115556.57</v>
      </c>
      <c r="J57" s="191">
        <v>1115556.57</v>
      </c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</row>
    <row r="58" ht="15" customHeight="1" spans="1:22">
      <c r="A58" s="154"/>
      <c r="B58" s="188" t="s">
        <v>340</v>
      </c>
      <c r="C58" s="187" t="s">
        <v>364</v>
      </c>
      <c r="D58" s="46"/>
      <c r="E58" s="46"/>
      <c r="F58" s="46"/>
      <c r="G58" s="46"/>
      <c r="H58" s="129">
        <v>6581.4</v>
      </c>
      <c r="I58" s="129">
        <v>6581.4</v>
      </c>
      <c r="J58" s="191">
        <v>6581.4</v>
      </c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</row>
    <row r="59" ht="15" customHeight="1" spans="1:22">
      <c r="A59" s="154"/>
      <c r="B59" s="155"/>
      <c r="C59" s="155"/>
      <c r="D59" s="33" t="s">
        <v>366</v>
      </c>
      <c r="E59" s="33" t="s">
        <v>126</v>
      </c>
      <c r="F59" s="33" t="s">
        <v>365</v>
      </c>
      <c r="G59" s="33" t="s">
        <v>364</v>
      </c>
      <c r="H59" s="129">
        <v>6581.4</v>
      </c>
      <c r="I59" s="156">
        <v>6581.4</v>
      </c>
      <c r="J59" s="192">
        <v>6581.4</v>
      </c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</row>
    <row r="60" ht="15" customHeight="1" spans="1:22">
      <c r="A60" s="154"/>
      <c r="B60" s="188" t="s">
        <v>367</v>
      </c>
      <c r="C60" s="187" t="s">
        <v>368</v>
      </c>
      <c r="D60" s="46"/>
      <c r="E60" s="46"/>
      <c r="F60" s="46"/>
      <c r="G60" s="46"/>
      <c r="H60" s="129">
        <v>645060</v>
      </c>
      <c r="I60" s="129">
        <v>645060</v>
      </c>
      <c r="J60" s="191">
        <v>645060</v>
      </c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</row>
    <row r="61" ht="15" customHeight="1" spans="1:22">
      <c r="A61" s="154"/>
      <c r="B61" s="154"/>
      <c r="C61" s="154"/>
      <c r="D61" s="33" t="s">
        <v>366</v>
      </c>
      <c r="E61" s="33" t="s">
        <v>126</v>
      </c>
      <c r="F61" s="33" t="s">
        <v>323</v>
      </c>
      <c r="G61" s="33" t="s">
        <v>324</v>
      </c>
      <c r="H61" s="129">
        <v>115944</v>
      </c>
      <c r="I61" s="156">
        <v>115944</v>
      </c>
      <c r="J61" s="192">
        <v>115944</v>
      </c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</row>
    <row r="62" ht="15" customHeight="1" spans="1:22">
      <c r="A62" s="154"/>
      <c r="B62" s="154"/>
      <c r="C62" s="154"/>
      <c r="D62" s="33" t="s">
        <v>366</v>
      </c>
      <c r="E62" s="33" t="s">
        <v>126</v>
      </c>
      <c r="F62" s="33" t="s">
        <v>321</v>
      </c>
      <c r="G62" s="33" t="s">
        <v>322</v>
      </c>
      <c r="H62" s="129">
        <v>263256</v>
      </c>
      <c r="I62" s="156">
        <v>263256</v>
      </c>
      <c r="J62" s="192">
        <v>263256</v>
      </c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</row>
    <row r="63" ht="15" customHeight="1" spans="1:22">
      <c r="A63" s="154"/>
      <c r="B63" s="154"/>
      <c r="C63" s="154"/>
      <c r="D63" s="33" t="s">
        <v>366</v>
      </c>
      <c r="E63" s="33" t="s">
        <v>126</v>
      </c>
      <c r="F63" s="33" t="s">
        <v>369</v>
      </c>
      <c r="G63" s="33" t="s">
        <v>370</v>
      </c>
      <c r="H63" s="129">
        <v>84660</v>
      </c>
      <c r="I63" s="156">
        <v>84660</v>
      </c>
      <c r="J63" s="192">
        <v>84660</v>
      </c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</row>
    <row r="64" ht="15" customHeight="1" spans="1:22">
      <c r="A64" s="154"/>
      <c r="B64" s="155"/>
      <c r="C64" s="155"/>
      <c r="D64" s="33" t="s">
        <v>366</v>
      </c>
      <c r="E64" s="33" t="s">
        <v>126</v>
      </c>
      <c r="F64" s="33" t="s">
        <v>369</v>
      </c>
      <c r="G64" s="33" t="s">
        <v>370</v>
      </c>
      <c r="H64" s="129">
        <v>181200</v>
      </c>
      <c r="I64" s="156">
        <v>181200</v>
      </c>
      <c r="J64" s="192">
        <v>181200</v>
      </c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</row>
    <row r="65" ht="15" customHeight="1" spans="1:22">
      <c r="A65" s="154"/>
      <c r="B65" s="188" t="s">
        <v>289</v>
      </c>
      <c r="C65" s="187" t="s">
        <v>290</v>
      </c>
      <c r="D65" s="46"/>
      <c r="E65" s="46"/>
      <c r="F65" s="46"/>
      <c r="G65" s="46"/>
      <c r="H65" s="129">
        <v>5000</v>
      </c>
      <c r="I65" s="129">
        <v>5000</v>
      </c>
      <c r="J65" s="191">
        <v>5000</v>
      </c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</row>
    <row r="66" ht="15" customHeight="1" spans="1:22">
      <c r="A66" s="154"/>
      <c r="B66" s="155"/>
      <c r="C66" s="155"/>
      <c r="D66" s="33" t="s">
        <v>366</v>
      </c>
      <c r="E66" s="33" t="s">
        <v>126</v>
      </c>
      <c r="F66" s="33" t="s">
        <v>292</v>
      </c>
      <c r="G66" s="33" t="s">
        <v>290</v>
      </c>
      <c r="H66" s="129">
        <v>5000</v>
      </c>
      <c r="I66" s="156">
        <v>5000</v>
      </c>
      <c r="J66" s="192">
        <v>5000</v>
      </c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</row>
    <row r="67" ht="15" customHeight="1" spans="1:22">
      <c r="A67" s="154"/>
      <c r="B67" s="188" t="s">
        <v>337</v>
      </c>
      <c r="C67" s="187" t="s">
        <v>338</v>
      </c>
      <c r="D67" s="46"/>
      <c r="E67" s="46"/>
      <c r="F67" s="46"/>
      <c r="G67" s="46"/>
      <c r="H67" s="129">
        <v>10741.2</v>
      </c>
      <c r="I67" s="129">
        <v>10741.2</v>
      </c>
      <c r="J67" s="191">
        <v>10741.2</v>
      </c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</row>
    <row r="68" ht="15" customHeight="1" spans="1:22">
      <c r="A68" s="154"/>
      <c r="B68" s="155"/>
      <c r="C68" s="155"/>
      <c r="D68" s="33" t="s">
        <v>366</v>
      </c>
      <c r="E68" s="33" t="s">
        <v>126</v>
      </c>
      <c r="F68" s="33" t="s">
        <v>339</v>
      </c>
      <c r="G68" s="33" t="s">
        <v>338</v>
      </c>
      <c r="H68" s="129">
        <v>10741.2</v>
      </c>
      <c r="I68" s="156">
        <v>10741.2</v>
      </c>
      <c r="J68" s="192">
        <v>10741.2</v>
      </c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</row>
    <row r="69" ht="15" customHeight="1" spans="1:22">
      <c r="A69" s="154"/>
      <c r="B69" s="188" t="s">
        <v>340</v>
      </c>
      <c r="C69" s="187" t="s">
        <v>341</v>
      </c>
      <c r="D69" s="46"/>
      <c r="E69" s="46"/>
      <c r="F69" s="46"/>
      <c r="G69" s="46"/>
      <c r="H69" s="129">
        <v>33100</v>
      </c>
      <c r="I69" s="129">
        <v>33100</v>
      </c>
      <c r="J69" s="191">
        <v>33100</v>
      </c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</row>
    <row r="70" ht="15" customHeight="1" spans="1:22">
      <c r="A70" s="154"/>
      <c r="B70" s="154"/>
      <c r="C70" s="154"/>
      <c r="D70" s="33" t="s">
        <v>366</v>
      </c>
      <c r="E70" s="33" t="s">
        <v>126</v>
      </c>
      <c r="F70" s="33" t="s">
        <v>371</v>
      </c>
      <c r="G70" s="33" t="s">
        <v>372</v>
      </c>
      <c r="H70" s="129">
        <v>13500</v>
      </c>
      <c r="I70" s="156">
        <v>13500</v>
      </c>
      <c r="J70" s="192">
        <v>13500</v>
      </c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</row>
    <row r="71" ht="15" customHeight="1" spans="1:22">
      <c r="A71" s="154"/>
      <c r="B71" s="154"/>
      <c r="C71" s="154"/>
      <c r="D71" s="33" t="s">
        <v>366</v>
      </c>
      <c r="E71" s="33" t="s">
        <v>126</v>
      </c>
      <c r="F71" s="33" t="s">
        <v>346</v>
      </c>
      <c r="G71" s="33" t="s">
        <v>347</v>
      </c>
      <c r="H71" s="129">
        <v>8000</v>
      </c>
      <c r="I71" s="156">
        <v>8000</v>
      </c>
      <c r="J71" s="192">
        <v>8000</v>
      </c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</row>
    <row r="72" ht="15" customHeight="1" spans="1:22">
      <c r="A72" s="154"/>
      <c r="B72" s="154"/>
      <c r="C72" s="154"/>
      <c r="D72" s="33" t="s">
        <v>373</v>
      </c>
      <c r="E72" s="33" t="s">
        <v>104</v>
      </c>
      <c r="F72" s="33" t="s">
        <v>344</v>
      </c>
      <c r="G72" s="33" t="s">
        <v>345</v>
      </c>
      <c r="H72" s="129">
        <v>300</v>
      </c>
      <c r="I72" s="156">
        <v>300</v>
      </c>
      <c r="J72" s="192">
        <v>300</v>
      </c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</row>
    <row r="73" ht="15" customHeight="1" spans="1:22">
      <c r="A73" s="154"/>
      <c r="B73" s="155"/>
      <c r="C73" s="155"/>
      <c r="D73" s="33" t="s">
        <v>366</v>
      </c>
      <c r="E73" s="33" t="s">
        <v>126</v>
      </c>
      <c r="F73" s="33" t="s">
        <v>348</v>
      </c>
      <c r="G73" s="33" t="s">
        <v>349</v>
      </c>
      <c r="H73" s="129">
        <v>11300</v>
      </c>
      <c r="I73" s="156">
        <v>11300</v>
      </c>
      <c r="J73" s="192">
        <v>11300</v>
      </c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</row>
    <row r="74" ht="15" customHeight="1" spans="1:22">
      <c r="A74" s="154"/>
      <c r="B74" s="188" t="s">
        <v>293</v>
      </c>
      <c r="C74" s="187" t="s">
        <v>294</v>
      </c>
      <c r="D74" s="46"/>
      <c r="E74" s="46"/>
      <c r="F74" s="46"/>
      <c r="G74" s="46"/>
      <c r="H74" s="129">
        <v>217565.37</v>
      </c>
      <c r="I74" s="129">
        <v>217565.37</v>
      </c>
      <c r="J74" s="191">
        <v>217565.37</v>
      </c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</row>
    <row r="75" ht="15" customHeight="1" spans="1:22">
      <c r="A75" s="154"/>
      <c r="B75" s="154"/>
      <c r="C75" s="154"/>
      <c r="D75" s="33" t="s">
        <v>304</v>
      </c>
      <c r="E75" s="33" t="s">
        <v>106</v>
      </c>
      <c r="F75" s="33" t="s">
        <v>305</v>
      </c>
      <c r="G75" s="33" t="s">
        <v>306</v>
      </c>
      <c r="H75" s="129">
        <v>85929.6</v>
      </c>
      <c r="I75" s="156">
        <v>85929.6</v>
      </c>
      <c r="J75" s="192">
        <v>85929.6</v>
      </c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</row>
    <row r="76" ht="15" customHeight="1" spans="1:22">
      <c r="A76" s="154"/>
      <c r="B76" s="154"/>
      <c r="C76" s="154"/>
      <c r="D76" s="33" t="s">
        <v>295</v>
      </c>
      <c r="E76" s="33" t="s">
        <v>108</v>
      </c>
      <c r="F76" s="33" t="s">
        <v>296</v>
      </c>
      <c r="G76" s="33" t="s">
        <v>297</v>
      </c>
      <c r="H76" s="129">
        <v>42964.8</v>
      </c>
      <c r="I76" s="156">
        <v>42964.8</v>
      </c>
      <c r="J76" s="192">
        <v>42964.8</v>
      </c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</row>
    <row r="77" ht="15" customHeight="1" spans="1:22">
      <c r="A77" s="154"/>
      <c r="B77" s="154"/>
      <c r="C77" s="154"/>
      <c r="D77" s="33" t="s">
        <v>366</v>
      </c>
      <c r="E77" s="33" t="s">
        <v>126</v>
      </c>
      <c r="F77" s="33" t="s">
        <v>299</v>
      </c>
      <c r="G77" s="33" t="s">
        <v>300</v>
      </c>
      <c r="H77" s="129">
        <v>2685.3</v>
      </c>
      <c r="I77" s="156">
        <v>2685.3</v>
      </c>
      <c r="J77" s="192">
        <v>2685.3</v>
      </c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</row>
    <row r="78" ht="15" customHeight="1" spans="1:22">
      <c r="A78" s="154"/>
      <c r="B78" s="154"/>
      <c r="C78" s="154"/>
      <c r="D78" s="33" t="s">
        <v>374</v>
      </c>
      <c r="E78" s="33" t="s">
        <v>116</v>
      </c>
      <c r="F78" s="33" t="s">
        <v>299</v>
      </c>
      <c r="G78" s="33" t="s">
        <v>300</v>
      </c>
      <c r="H78" s="129">
        <v>2380</v>
      </c>
      <c r="I78" s="156">
        <v>2380</v>
      </c>
      <c r="J78" s="192">
        <v>2380</v>
      </c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</row>
    <row r="79" ht="15" customHeight="1" spans="1:22">
      <c r="A79" s="154"/>
      <c r="B79" s="154"/>
      <c r="C79" s="154"/>
      <c r="D79" s="33" t="s">
        <v>366</v>
      </c>
      <c r="E79" s="33" t="s">
        <v>126</v>
      </c>
      <c r="F79" s="33" t="s">
        <v>299</v>
      </c>
      <c r="G79" s="33" t="s">
        <v>300</v>
      </c>
      <c r="H79" s="129">
        <v>537.06</v>
      </c>
      <c r="I79" s="156">
        <v>537.06</v>
      </c>
      <c r="J79" s="192">
        <v>537.06</v>
      </c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</row>
    <row r="80" ht="15" customHeight="1" spans="1:22">
      <c r="A80" s="154"/>
      <c r="B80" s="154"/>
      <c r="C80" s="154"/>
      <c r="D80" s="33" t="s">
        <v>301</v>
      </c>
      <c r="E80" s="33" t="s">
        <v>118</v>
      </c>
      <c r="F80" s="33" t="s">
        <v>302</v>
      </c>
      <c r="G80" s="33" t="s">
        <v>303</v>
      </c>
      <c r="H80" s="129">
        <v>2509.61</v>
      </c>
      <c r="I80" s="156">
        <v>2509.61</v>
      </c>
      <c r="J80" s="192">
        <v>2509.61</v>
      </c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</row>
    <row r="81" ht="15" customHeight="1" spans="1:22">
      <c r="A81" s="154"/>
      <c r="B81" s="154"/>
      <c r="C81" s="154"/>
      <c r="D81" s="33" t="s">
        <v>374</v>
      </c>
      <c r="E81" s="33" t="s">
        <v>116</v>
      </c>
      <c r="F81" s="33" t="s">
        <v>307</v>
      </c>
      <c r="G81" s="33" t="s">
        <v>308</v>
      </c>
      <c r="H81" s="129">
        <v>53706</v>
      </c>
      <c r="I81" s="156">
        <v>53706</v>
      </c>
      <c r="J81" s="192">
        <v>53706</v>
      </c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</row>
    <row r="82" ht="15" customHeight="1" spans="1:22">
      <c r="A82" s="154"/>
      <c r="B82" s="155"/>
      <c r="C82" s="155"/>
      <c r="D82" s="33" t="s">
        <v>301</v>
      </c>
      <c r="E82" s="33" t="s">
        <v>118</v>
      </c>
      <c r="F82" s="33" t="s">
        <v>302</v>
      </c>
      <c r="G82" s="33" t="s">
        <v>303</v>
      </c>
      <c r="H82" s="129">
        <v>26853</v>
      </c>
      <c r="I82" s="156">
        <v>26853</v>
      </c>
      <c r="J82" s="192">
        <v>26853</v>
      </c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</row>
    <row r="83" ht="15" customHeight="1" spans="1:22">
      <c r="A83" s="154"/>
      <c r="B83" s="188" t="s">
        <v>313</v>
      </c>
      <c r="C83" s="187" t="s">
        <v>132</v>
      </c>
      <c r="D83" s="46"/>
      <c r="E83" s="46"/>
      <c r="F83" s="46"/>
      <c r="G83" s="46"/>
      <c r="H83" s="129">
        <v>64447.2</v>
      </c>
      <c r="I83" s="129">
        <v>64447.2</v>
      </c>
      <c r="J83" s="191">
        <v>64447.2</v>
      </c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</row>
    <row r="84" ht="15" customHeight="1" spans="1:22">
      <c r="A84" s="154"/>
      <c r="B84" s="155"/>
      <c r="C84" s="155"/>
      <c r="D84" s="33" t="s">
        <v>314</v>
      </c>
      <c r="E84" s="33" t="s">
        <v>132</v>
      </c>
      <c r="F84" s="33" t="s">
        <v>315</v>
      </c>
      <c r="G84" s="33" t="s">
        <v>132</v>
      </c>
      <c r="H84" s="129">
        <v>64447.2</v>
      </c>
      <c r="I84" s="156">
        <v>64447.2</v>
      </c>
      <c r="J84" s="192">
        <v>64447.2</v>
      </c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</row>
    <row r="85" ht="15" customHeight="1" spans="1:22">
      <c r="A85" s="154"/>
      <c r="B85" s="188" t="s">
        <v>329</v>
      </c>
      <c r="C85" s="187" t="s">
        <v>235</v>
      </c>
      <c r="D85" s="46"/>
      <c r="E85" s="46"/>
      <c r="F85" s="46"/>
      <c r="G85" s="46"/>
      <c r="H85" s="129">
        <v>28085.4</v>
      </c>
      <c r="I85" s="129">
        <v>28085.4</v>
      </c>
      <c r="J85" s="191">
        <v>28085.4</v>
      </c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</row>
    <row r="86" ht="15" customHeight="1" spans="1:22">
      <c r="A86" s="154"/>
      <c r="B86" s="155"/>
      <c r="C86" s="155"/>
      <c r="D86" s="33" t="s">
        <v>373</v>
      </c>
      <c r="E86" s="33" t="s">
        <v>104</v>
      </c>
      <c r="F86" s="33" t="s">
        <v>335</v>
      </c>
      <c r="G86" s="33" t="s">
        <v>336</v>
      </c>
      <c r="H86" s="129">
        <v>28085.4</v>
      </c>
      <c r="I86" s="156">
        <v>28085.4</v>
      </c>
      <c r="J86" s="192">
        <v>28085.4</v>
      </c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</row>
    <row r="87" ht="15" customHeight="1" spans="1:22">
      <c r="A87" s="154"/>
      <c r="B87" s="188" t="s">
        <v>367</v>
      </c>
      <c r="C87" s="187" t="s">
        <v>375</v>
      </c>
      <c r="D87" s="46"/>
      <c r="E87" s="46"/>
      <c r="F87" s="46"/>
      <c r="G87" s="46"/>
      <c r="H87" s="129">
        <v>104976</v>
      </c>
      <c r="I87" s="129">
        <v>104976</v>
      </c>
      <c r="J87" s="191">
        <v>104976</v>
      </c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</row>
    <row r="88" ht="15" customHeight="1" spans="1:22">
      <c r="A88" s="155"/>
      <c r="B88" s="155"/>
      <c r="C88" s="155"/>
      <c r="D88" s="33" t="s">
        <v>366</v>
      </c>
      <c r="E88" s="33" t="s">
        <v>126</v>
      </c>
      <c r="F88" s="33" t="s">
        <v>369</v>
      </c>
      <c r="G88" s="33" t="s">
        <v>370</v>
      </c>
      <c r="H88" s="129">
        <v>104976</v>
      </c>
      <c r="I88" s="156">
        <v>104976</v>
      </c>
      <c r="J88" s="192">
        <v>104976</v>
      </c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</row>
  </sheetData>
  <mergeCells count="63">
    <mergeCell ref="A2:V2"/>
    <mergeCell ref="A3:D3"/>
    <mergeCell ref="I4:P4"/>
    <mergeCell ref="R4:V4"/>
    <mergeCell ref="I5:N5"/>
    <mergeCell ref="A4:A6"/>
    <mergeCell ref="A9:A56"/>
    <mergeCell ref="A57:A88"/>
    <mergeCell ref="B4:B6"/>
    <mergeCell ref="B10:B11"/>
    <mergeCell ref="B12:B20"/>
    <mergeCell ref="B21:B22"/>
    <mergeCell ref="B23:B24"/>
    <mergeCell ref="B25:B26"/>
    <mergeCell ref="B27:B30"/>
    <mergeCell ref="B31:B32"/>
    <mergeCell ref="B33:B36"/>
    <mergeCell ref="B37:B38"/>
    <mergeCell ref="B39:B53"/>
    <mergeCell ref="B54:B56"/>
    <mergeCell ref="B58:B59"/>
    <mergeCell ref="B60:B64"/>
    <mergeCell ref="B65:B66"/>
    <mergeCell ref="B67:B68"/>
    <mergeCell ref="B69:B73"/>
    <mergeCell ref="B74:B82"/>
    <mergeCell ref="B83:B84"/>
    <mergeCell ref="B85:B86"/>
    <mergeCell ref="B87:B88"/>
    <mergeCell ref="C4:C6"/>
    <mergeCell ref="C10:C11"/>
    <mergeCell ref="C12:C20"/>
    <mergeCell ref="C21:C22"/>
    <mergeCell ref="C23:C24"/>
    <mergeCell ref="C25:C26"/>
    <mergeCell ref="C27:C30"/>
    <mergeCell ref="C31:C32"/>
    <mergeCell ref="C33:C36"/>
    <mergeCell ref="C37:C38"/>
    <mergeCell ref="C39:C53"/>
    <mergeCell ref="C54:C56"/>
    <mergeCell ref="C58:C59"/>
    <mergeCell ref="C60:C64"/>
    <mergeCell ref="C65:C66"/>
    <mergeCell ref="C67:C68"/>
    <mergeCell ref="C69:C73"/>
    <mergeCell ref="C74:C82"/>
    <mergeCell ref="C83:C84"/>
    <mergeCell ref="C85:C86"/>
    <mergeCell ref="C87:C88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46875" right="0.229166666666667" top="1" bottom="1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2"/>
  <sheetViews>
    <sheetView workbookViewId="0">
      <selection activeCell="A17" sqref="A17"/>
    </sheetView>
  </sheetViews>
  <sheetFormatPr defaultColWidth="10.6666666666667" defaultRowHeight="14.25" customHeight="1"/>
  <cols>
    <col min="1" max="1" width="22.6666666666667" style="21" customWidth="1"/>
    <col min="2" max="3" width="12" style="21" customWidth="1"/>
    <col min="4" max="4" width="13" style="21" customWidth="1"/>
    <col min="5" max="5" width="12" style="21" customWidth="1"/>
    <col min="6" max="6" width="11.5" style="21" customWidth="1"/>
    <col min="7" max="7" width="12" style="21" customWidth="1"/>
    <col min="8" max="8" width="22.6666666666667" style="21" customWidth="1"/>
    <col min="9" max="9" width="24.3333333333333" style="21" customWidth="1"/>
    <col min="10" max="16" width="13.8333333333333" style="21" customWidth="1"/>
    <col min="17" max="22" width="13.1666666666667" style="21" customWidth="1"/>
    <col min="23" max="16384" width="10.6666666666667" style="21" customWidth="1"/>
  </cols>
  <sheetData>
    <row r="1" s="21" customFormat="1" ht="13.5" customHeight="1" spans="4:22">
      <c r="D1" s="185"/>
      <c r="E1" s="185"/>
      <c r="F1" s="185"/>
      <c r="G1" s="185"/>
      <c r="H1" s="138"/>
      <c r="I1" s="138"/>
      <c r="J1" s="138"/>
      <c r="K1" s="138"/>
      <c r="L1" s="138"/>
      <c r="M1" s="138"/>
      <c r="N1" s="138"/>
      <c r="O1" s="138"/>
      <c r="P1" s="138"/>
      <c r="Q1" s="138"/>
      <c r="V1" s="149" t="s">
        <v>376</v>
      </c>
    </row>
    <row r="2" s="21" customFormat="1" ht="27.75" customHeight="1" spans="1:22">
      <c r="A2" s="22" t="s">
        <v>377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="21" customFormat="1" ht="20.25" customHeight="1" spans="1:22">
      <c r="A3" s="176" t="s">
        <v>2</v>
      </c>
      <c r="B3" s="176"/>
      <c r="C3" s="176"/>
      <c r="D3" s="176"/>
      <c r="E3" s="23"/>
      <c r="F3" s="23"/>
      <c r="G3" s="23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51" t="s">
        <v>3</v>
      </c>
    </row>
    <row r="4" s="21" customFormat="1" ht="21.75" customHeight="1" spans="1:22">
      <c r="A4" s="8" t="s">
        <v>273</v>
      </c>
      <c r="B4" s="8" t="s">
        <v>274</v>
      </c>
      <c r="C4" s="8" t="s">
        <v>275</v>
      </c>
      <c r="D4" s="25" t="s">
        <v>276</v>
      </c>
      <c r="E4" s="25" t="s">
        <v>277</v>
      </c>
      <c r="F4" s="25" t="s">
        <v>278</v>
      </c>
      <c r="G4" s="25" t="s">
        <v>279</v>
      </c>
      <c r="H4" s="93" t="s">
        <v>65</v>
      </c>
      <c r="I4" s="95" t="s">
        <v>280</v>
      </c>
      <c r="J4" s="96"/>
      <c r="K4" s="96"/>
      <c r="L4" s="96"/>
      <c r="M4" s="96"/>
      <c r="N4" s="96"/>
      <c r="O4" s="96"/>
      <c r="P4" s="97"/>
      <c r="Q4" s="25" t="s">
        <v>281</v>
      </c>
      <c r="R4" s="95" t="s">
        <v>282</v>
      </c>
      <c r="S4" s="96"/>
      <c r="T4" s="96"/>
      <c r="U4" s="96"/>
      <c r="V4" s="97"/>
    </row>
    <row r="5" s="21" customFormat="1" ht="21.75" customHeight="1" spans="1:22">
      <c r="A5" s="178"/>
      <c r="B5" s="178"/>
      <c r="C5" s="178"/>
      <c r="D5" s="29"/>
      <c r="E5" s="29"/>
      <c r="F5" s="29"/>
      <c r="G5" s="29"/>
      <c r="H5" s="141"/>
      <c r="I5" s="95" t="s">
        <v>86</v>
      </c>
      <c r="J5" s="96"/>
      <c r="K5" s="96"/>
      <c r="L5" s="96"/>
      <c r="M5" s="96"/>
      <c r="N5" s="97"/>
      <c r="O5" s="25" t="s">
        <v>87</v>
      </c>
      <c r="P5" s="25" t="s">
        <v>88</v>
      </c>
      <c r="Q5" s="29"/>
      <c r="R5" s="25" t="s">
        <v>68</v>
      </c>
      <c r="S5" s="25" t="s">
        <v>73</v>
      </c>
      <c r="T5" s="25" t="s">
        <v>283</v>
      </c>
      <c r="U5" s="25" t="s">
        <v>76</v>
      </c>
      <c r="V5" s="25" t="s">
        <v>77</v>
      </c>
    </row>
    <row r="6" s="21" customFormat="1" ht="40.5" customHeight="1" spans="1:22">
      <c r="A6" s="179"/>
      <c r="B6" s="179"/>
      <c r="C6" s="179"/>
      <c r="D6" s="30"/>
      <c r="E6" s="30"/>
      <c r="F6" s="30"/>
      <c r="G6" s="30"/>
      <c r="H6" s="98"/>
      <c r="I6" s="43" t="s">
        <v>68</v>
      </c>
      <c r="J6" s="43" t="s">
        <v>284</v>
      </c>
      <c r="K6" s="43" t="s">
        <v>285</v>
      </c>
      <c r="L6" s="43" t="s">
        <v>286</v>
      </c>
      <c r="M6" s="43" t="s">
        <v>287</v>
      </c>
      <c r="N6" s="43" t="s">
        <v>288</v>
      </c>
      <c r="O6" s="30"/>
      <c r="P6" s="30"/>
      <c r="Q6" s="30"/>
      <c r="R6" s="30"/>
      <c r="S6" s="30"/>
      <c r="T6" s="30"/>
      <c r="U6" s="30"/>
      <c r="V6" s="30"/>
    </row>
    <row r="7" s="21" customFormat="1" ht="15" customHeight="1" spans="1:22">
      <c r="A7" s="186">
        <v>1</v>
      </c>
      <c r="B7" s="186">
        <v>2</v>
      </c>
      <c r="C7" s="186">
        <v>3</v>
      </c>
      <c r="D7" s="186">
        <v>4</v>
      </c>
      <c r="E7" s="186">
        <v>5</v>
      </c>
      <c r="F7" s="186">
        <v>6</v>
      </c>
      <c r="G7" s="186">
        <v>7</v>
      </c>
      <c r="H7" s="186">
        <v>8</v>
      </c>
      <c r="I7" s="186">
        <v>9</v>
      </c>
      <c r="J7" s="186">
        <v>10</v>
      </c>
      <c r="K7" s="186">
        <v>11</v>
      </c>
      <c r="L7" s="186">
        <v>12</v>
      </c>
      <c r="M7" s="186">
        <v>13</v>
      </c>
      <c r="N7" s="186">
        <v>14</v>
      </c>
      <c r="O7" s="186">
        <v>15</v>
      </c>
      <c r="P7" s="186">
        <v>16</v>
      </c>
      <c r="Q7" s="186">
        <v>17</v>
      </c>
      <c r="R7" s="186">
        <v>18</v>
      </c>
      <c r="S7" s="186">
        <v>19</v>
      </c>
      <c r="T7" s="186">
        <v>20</v>
      </c>
      <c r="U7" s="186">
        <v>21</v>
      </c>
      <c r="V7" s="186">
        <v>22</v>
      </c>
    </row>
    <row r="8" ht="15" customHeight="1" spans="1:22">
      <c r="A8" s="32" t="s">
        <v>65</v>
      </c>
      <c r="B8" s="180"/>
      <c r="C8" s="33"/>
      <c r="D8" s="33"/>
      <c r="E8" s="33"/>
      <c r="F8" s="33"/>
      <c r="G8" s="33"/>
      <c r="H8" s="102" t="s">
        <v>180</v>
      </c>
      <c r="I8" s="102" t="s">
        <v>180</v>
      </c>
      <c r="J8" s="143" t="s">
        <v>180</v>
      </c>
      <c r="K8" s="143" t="s">
        <v>180</v>
      </c>
      <c r="L8" s="143" t="s">
        <v>180</v>
      </c>
      <c r="M8" s="143" t="s">
        <v>180</v>
      </c>
      <c r="N8" s="143" t="s">
        <v>180</v>
      </c>
      <c r="O8" s="143" t="s">
        <v>180</v>
      </c>
      <c r="P8" s="143" t="s">
        <v>180</v>
      </c>
      <c r="Q8" s="143" t="s">
        <v>180</v>
      </c>
      <c r="R8" s="143" t="s">
        <v>180</v>
      </c>
      <c r="S8" s="143" t="s">
        <v>180</v>
      </c>
      <c r="T8" s="143" t="s">
        <v>180</v>
      </c>
      <c r="U8" s="143" t="s">
        <v>180</v>
      </c>
      <c r="V8" s="143" t="s">
        <v>180</v>
      </c>
    </row>
    <row r="9" s="21" customFormat="1" ht="15" customHeight="1" spans="1:22">
      <c r="A9" s="33" t="s">
        <v>180</v>
      </c>
      <c r="B9" s="180"/>
      <c r="C9" s="33"/>
      <c r="D9" s="101"/>
      <c r="E9" s="101"/>
      <c r="F9" s="101"/>
      <c r="G9" s="101"/>
      <c r="H9" s="102" t="s">
        <v>180</v>
      </c>
      <c r="I9" s="102" t="s">
        <v>180</v>
      </c>
      <c r="J9" s="143" t="s">
        <v>180</v>
      </c>
      <c r="K9" s="143" t="s">
        <v>180</v>
      </c>
      <c r="L9" s="143" t="s">
        <v>180</v>
      </c>
      <c r="M9" s="143" t="s">
        <v>180</v>
      </c>
      <c r="N9" s="143" t="s">
        <v>180</v>
      </c>
      <c r="O9" s="143" t="s">
        <v>180</v>
      </c>
      <c r="P9" s="143" t="s">
        <v>180</v>
      </c>
      <c r="Q9" s="143" t="s">
        <v>180</v>
      </c>
      <c r="R9" s="143" t="s">
        <v>180</v>
      </c>
      <c r="S9" s="143" t="s">
        <v>180</v>
      </c>
      <c r="T9" s="143" t="s">
        <v>180</v>
      </c>
      <c r="U9" s="143" t="s">
        <v>180</v>
      </c>
      <c r="V9" s="143" t="s">
        <v>180</v>
      </c>
    </row>
    <row r="10" ht="15" customHeight="1" spans="1:22">
      <c r="A10" s="33"/>
      <c r="B10" s="143" t="s">
        <v>180</v>
      </c>
      <c r="C10" s="33" t="s">
        <v>180</v>
      </c>
      <c r="D10" s="33"/>
      <c r="E10" s="33"/>
      <c r="F10" s="33"/>
      <c r="G10" s="33"/>
      <c r="H10" s="102" t="s">
        <v>180</v>
      </c>
      <c r="I10" s="102" t="s">
        <v>180</v>
      </c>
      <c r="J10" s="143" t="s">
        <v>180</v>
      </c>
      <c r="K10" s="143" t="s">
        <v>180</v>
      </c>
      <c r="L10" s="143" t="s">
        <v>180</v>
      </c>
      <c r="M10" s="143" t="s">
        <v>180</v>
      </c>
      <c r="N10" s="143" t="s">
        <v>180</v>
      </c>
      <c r="O10" s="143" t="s">
        <v>180</v>
      </c>
      <c r="P10" s="143" t="s">
        <v>180</v>
      </c>
      <c r="Q10" s="143" t="s">
        <v>180</v>
      </c>
      <c r="R10" s="143" t="s">
        <v>180</v>
      </c>
      <c r="S10" s="143" t="s">
        <v>180</v>
      </c>
      <c r="T10" s="143" t="s">
        <v>180</v>
      </c>
      <c r="U10" s="143" t="s">
        <v>180</v>
      </c>
      <c r="V10" s="143" t="s">
        <v>180</v>
      </c>
    </row>
    <row r="11" ht="15" customHeight="1" spans="1:22">
      <c r="A11" s="33"/>
      <c r="B11" s="33"/>
      <c r="C11" s="33"/>
      <c r="D11" s="33" t="s">
        <v>180</v>
      </c>
      <c r="E11" s="33" t="s">
        <v>180</v>
      </c>
      <c r="F11" s="33" t="s">
        <v>180</v>
      </c>
      <c r="G11" s="33" t="s">
        <v>180</v>
      </c>
      <c r="H11" s="147" t="s">
        <v>180</v>
      </c>
      <c r="I11" s="147" t="s">
        <v>180</v>
      </c>
      <c r="J11" s="184" t="s">
        <v>180</v>
      </c>
      <c r="K11" s="184" t="s">
        <v>180</v>
      </c>
      <c r="L11" s="184" t="s">
        <v>180</v>
      </c>
      <c r="M11" s="184" t="s">
        <v>180</v>
      </c>
      <c r="N11" s="184" t="s">
        <v>180</v>
      </c>
      <c r="O11" s="184" t="s">
        <v>180</v>
      </c>
      <c r="P11" s="184" t="s">
        <v>180</v>
      </c>
      <c r="Q11" s="184" t="s">
        <v>180</v>
      </c>
      <c r="R11" s="184" t="s">
        <v>180</v>
      </c>
      <c r="S11" s="184" t="s">
        <v>180</v>
      </c>
      <c r="T11" s="184" t="s">
        <v>180</v>
      </c>
      <c r="U11" s="184" t="s">
        <v>180</v>
      </c>
      <c r="V11" s="184" t="s">
        <v>180</v>
      </c>
    </row>
    <row r="12" customHeight="1" spans="1:1">
      <c r="A12" s="21" t="s">
        <v>378</v>
      </c>
    </row>
  </sheetData>
  <mergeCells count="21">
    <mergeCell ref="A2:V2"/>
    <mergeCell ref="A3:D3"/>
    <mergeCell ref="I4:P4"/>
    <mergeCell ref="R4:V4"/>
    <mergeCell ref="I5:N5"/>
    <mergeCell ref="A4:A6"/>
    <mergeCell ref="B4:B6"/>
    <mergeCell ref="C4:C6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46875" right="0.229166666666667" top="1" bottom="1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2"/>
  <sheetViews>
    <sheetView workbookViewId="0">
      <selection activeCell="D27" sqref="D27"/>
    </sheetView>
  </sheetViews>
  <sheetFormatPr defaultColWidth="10.6666666666667" defaultRowHeight="14.25" customHeight="1"/>
  <cols>
    <col min="1" max="1" width="22.6666666666667" style="21" customWidth="1"/>
    <col min="2" max="3" width="12" style="21" customWidth="1"/>
    <col min="4" max="4" width="13" style="21" customWidth="1"/>
    <col min="5" max="5" width="12" style="21" customWidth="1"/>
    <col min="6" max="6" width="11.5" style="21" customWidth="1"/>
    <col min="7" max="7" width="12" style="21" customWidth="1"/>
    <col min="8" max="8" width="12.1666666666667" style="21" customWidth="1"/>
    <col min="9" max="11" width="13.1666666666667" style="21" customWidth="1"/>
    <col min="12" max="16384" width="10.6666666666667" style="3" customWidth="1"/>
  </cols>
  <sheetData>
    <row r="1" s="21" customFormat="1" ht="13.5" customHeight="1" spans="1:11">
      <c r="A1" s="140"/>
      <c r="B1" s="140"/>
      <c r="C1" s="140"/>
      <c r="D1" s="173"/>
      <c r="E1" s="173"/>
      <c r="F1" s="173"/>
      <c r="G1" s="173"/>
      <c r="H1" s="140"/>
      <c r="I1" s="140"/>
      <c r="J1" s="140"/>
      <c r="K1" s="183" t="s">
        <v>379</v>
      </c>
    </row>
    <row r="2" s="21" customFormat="1" ht="27.75" customHeight="1" spans="1:11">
      <c r="A2" s="174" t="s">
        <v>380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="21" customFormat="1" ht="20.25" customHeight="1" spans="1:11">
      <c r="A3" s="175" t="s">
        <v>2</v>
      </c>
      <c r="B3" s="176"/>
      <c r="C3" s="176"/>
      <c r="D3" s="176"/>
      <c r="E3" s="176"/>
      <c r="F3" s="176"/>
      <c r="G3" s="176"/>
      <c r="H3" s="177"/>
      <c r="I3" s="177"/>
      <c r="J3" s="177"/>
      <c r="K3" s="151" t="s">
        <v>3</v>
      </c>
    </row>
    <row r="4" s="21" customFormat="1" ht="21.75" customHeight="1" spans="1:11">
      <c r="A4" s="8" t="s">
        <v>273</v>
      </c>
      <c r="B4" s="8" t="s">
        <v>381</v>
      </c>
      <c r="C4" s="8" t="s">
        <v>275</v>
      </c>
      <c r="D4" s="25" t="s">
        <v>276</v>
      </c>
      <c r="E4" s="25" t="s">
        <v>277</v>
      </c>
      <c r="F4" s="25" t="s">
        <v>278</v>
      </c>
      <c r="G4" s="25" t="s">
        <v>279</v>
      </c>
      <c r="H4" s="93" t="s">
        <v>65</v>
      </c>
      <c r="I4" s="95" t="s">
        <v>382</v>
      </c>
      <c r="J4" s="96"/>
      <c r="K4" s="97"/>
    </row>
    <row r="5" s="21" customFormat="1" ht="21.75" customHeight="1" spans="1:11">
      <c r="A5" s="178"/>
      <c r="B5" s="178"/>
      <c r="C5" s="178"/>
      <c r="D5" s="29"/>
      <c r="E5" s="29"/>
      <c r="F5" s="29"/>
      <c r="G5" s="29"/>
      <c r="H5" s="141"/>
      <c r="I5" s="25" t="s">
        <v>86</v>
      </c>
      <c r="J5" s="25" t="s">
        <v>87</v>
      </c>
      <c r="K5" s="25" t="s">
        <v>88</v>
      </c>
    </row>
    <row r="6" s="21" customFormat="1" ht="40.5" customHeight="1" spans="1:11">
      <c r="A6" s="179"/>
      <c r="B6" s="179"/>
      <c r="C6" s="179"/>
      <c r="D6" s="30"/>
      <c r="E6" s="30"/>
      <c r="F6" s="30"/>
      <c r="G6" s="30"/>
      <c r="H6" s="98"/>
      <c r="I6" s="30"/>
      <c r="J6" s="30"/>
      <c r="K6" s="30"/>
    </row>
    <row r="7" s="21" customFormat="1" ht="13.5" customHeight="1" spans="1:1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</row>
    <row r="8" s="172" customFormat="1" ht="15" customHeight="1" spans="1:11">
      <c r="A8" s="32" t="s">
        <v>65</v>
      </c>
      <c r="B8" s="180"/>
      <c r="C8" s="33"/>
      <c r="D8" s="33"/>
      <c r="E8" s="33"/>
      <c r="F8" s="33"/>
      <c r="G8" s="33"/>
      <c r="H8" s="102" t="s">
        <v>180</v>
      </c>
      <c r="I8" s="102" t="s">
        <v>180</v>
      </c>
      <c r="J8" s="102" t="s">
        <v>180</v>
      </c>
      <c r="K8" s="143"/>
    </row>
    <row r="9" customHeight="1" spans="1:11">
      <c r="A9" s="181" t="s">
        <v>180</v>
      </c>
      <c r="B9" s="180"/>
      <c r="C9" s="33"/>
      <c r="D9" s="33"/>
      <c r="E9" s="33"/>
      <c r="F9" s="33"/>
      <c r="G9" s="33"/>
      <c r="H9" s="102" t="s">
        <v>180</v>
      </c>
      <c r="I9" s="102" t="s">
        <v>180</v>
      </c>
      <c r="J9" s="102" t="s">
        <v>180</v>
      </c>
      <c r="K9" s="33"/>
    </row>
    <row r="10" ht="13.5" customHeight="1" spans="1:11">
      <c r="A10" s="35"/>
      <c r="B10" s="182" t="s">
        <v>180</v>
      </c>
      <c r="C10" s="35" t="s">
        <v>180</v>
      </c>
      <c r="D10" s="35"/>
      <c r="E10" s="35"/>
      <c r="F10" s="35"/>
      <c r="G10" s="35"/>
      <c r="H10" s="102" t="s">
        <v>180</v>
      </c>
      <c r="I10" s="102" t="s">
        <v>180</v>
      </c>
      <c r="J10" s="102" t="s">
        <v>180</v>
      </c>
      <c r="K10" s="184"/>
    </row>
    <row r="11" customHeight="1" spans="1:11">
      <c r="A11" s="35"/>
      <c r="B11" s="182"/>
      <c r="C11" s="35"/>
      <c r="D11" s="35" t="s">
        <v>180</v>
      </c>
      <c r="E11" s="35" t="s">
        <v>180</v>
      </c>
      <c r="F11" s="35" t="s">
        <v>180</v>
      </c>
      <c r="G11" s="35" t="s">
        <v>180</v>
      </c>
      <c r="H11" s="147" t="s">
        <v>180</v>
      </c>
      <c r="I11" s="147" t="s">
        <v>180</v>
      </c>
      <c r="J11" s="147" t="s">
        <v>180</v>
      </c>
      <c r="K11" s="184"/>
    </row>
    <row r="12" customHeight="1" spans="1:1">
      <c r="A12" s="21" t="s">
        <v>378</v>
      </c>
    </row>
  </sheetData>
  <mergeCells count="14">
    <mergeCell ref="A2:K2"/>
    <mergeCell ref="A3:J3"/>
    <mergeCell ref="I4:K4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县本级项目支出绩效目标表（本次下达）14-1</vt:lpstr>
      <vt:lpstr>县本级项目支出绩效目标表（另文下达）14-2</vt:lpstr>
      <vt:lpstr>县对下转移支付预算表15</vt:lpstr>
      <vt:lpstr>县对下转移支付绩效目标表16</vt:lpstr>
      <vt:lpstr>部门新增资产配置表17</vt:lpstr>
      <vt:lpstr>部门基本信息表18-1</vt:lpstr>
      <vt:lpstr>部门基本信息表18-2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2021-05-20T03:29:00Z</dcterms:created>
  <dcterms:modified xsi:type="dcterms:W3CDTF">2023-08-02T01:41:02Z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