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500" firstSheet="15" activeTab="18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项目支出绩效目标表（本次下达）14-1" sheetId="14" r:id="rId14"/>
    <sheet name="项目支出绩效目标表（另文下达）14-2" sheetId="15" r:id="rId15"/>
    <sheet name="对下转移支付预算表15" sheetId="16" r:id="rId16"/>
    <sheet name="对下转移支付绩效目标表16" sheetId="17" r:id="rId17"/>
    <sheet name="部门新增资产配置表17" sheetId="18" r:id="rId18"/>
    <sheet name="部门基本信息表18" sheetId="19" r:id="rId19"/>
  </sheets>
  <definedNames>
    <definedName name="_xlnm.Print_Titles" localSheetId="3">部门财政拨款收支预算总表04!$1:$6</definedName>
    <definedName name="_xlnm.Print_Titles" localSheetId="4">部门财政拨款支出明细表05!$1:$6</definedName>
    <definedName name="_xlnm.Print_Titles" localSheetId="6">部门基本支出预算表07!$1:$8</definedName>
    <definedName name="_xlnm.Print_Titles" localSheetId="7">部门项目支出预算表08!$1:$9</definedName>
    <definedName name="_xlnm.Print_Titles" localSheetId="17">部门新增资产配置表17!$1:$6</definedName>
    <definedName name="_xlnm.Print_Titles" localSheetId="10">部门政府采购预算表11!$1:$8</definedName>
    <definedName name="_xlnm.Print_Titles" localSheetId="11">部门政府购买服务预算表12!$1:$8</definedName>
    <definedName name="_xlnm.Print_Titles" localSheetId="16">对下转移支付绩效目标表16!$1:$5</definedName>
    <definedName name="_xlnm.Print_Titles" localSheetId="13">'项目支出绩效目标表（本次下达）14-1'!$1:$5</definedName>
    <definedName name="_xlnm.Print_Titles" localSheetId="14">'项目支出绩效目标表（另文下达）14-2'!$1:$5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<sst xmlns="http://schemas.openxmlformats.org/spreadsheetml/2006/main" count="4012" uniqueCount="790">
  <si>
    <t>公开01表</t>
  </si>
  <si>
    <t>部门财务收支预算总表</t>
  </si>
  <si>
    <t>单位名称：勐遮镇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</si>
  <si>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</si>
  <si>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</si>
  <si>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</si>
  <si>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</si>
  <si>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</si>
  <si>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</si>
  <si>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</si>
  <si>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</si>
  <si>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</si>
  <si>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二、教育支出</t>
  </si>
  <si>
    <t>三、国有资本经营预算拨款收入</t>
  </si>
  <si>
    <t>三、文化旅游体育与传媒支出</t>
  </si>
  <si>
    <t>四、财政专户管理资金收入</t>
  </si>
  <si>
    <t>四、社会保障和就业支出</t>
  </si>
  <si>
    <t>五、单位资金</t>
  </si>
  <si>
    <t>六、卫生健康支出</t>
  </si>
  <si>
    <t>（一）事业收入</t>
  </si>
  <si>
    <t>八、城乡社区支出</t>
  </si>
  <si>
    <t>（二）事业单位经营收入</t>
  </si>
  <si>
    <t>九、农林水支出</t>
  </si>
  <si>
    <t>（三）上级补助收入</t>
  </si>
  <si>
    <t>十一、交通运输支出</t>
  </si>
  <si>
    <t>（四）附属单位上缴收入</t>
  </si>
  <si>
    <t>十二、住房保障支出</t>
  </si>
  <si>
    <t>（五）其他收入</t>
  </si>
  <si>
    <t>十三、灾害防治及应急管理支出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</si>
  <si>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</si>
  <si>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</si>
  <si>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</si>
  <si>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</si>
  <si>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</si>
  <si>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</si>
  <si>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</si>
  <si>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公开02表</t>
  </si>
  <si>
    <t>部门收入预算表</t>
  </si>
  <si>
    <t>部门（单位）名称</t>
  </si>
  <si>
    <t>合计</t>
  </si>
  <si>
    <t>本年收入</t>
  </si>
  <si>
    <t>小计</t>
  </si>
  <si>
    <t>一般公共预算拨款收入</t>
  </si>
  <si>
    <t>政府性基金预算拨款收入</t>
  </si>
  <si>
    <t>国有资本经营预算拨款收入</t>
  </si>
  <si>
    <t>财政专户管理资金</t>
  </si>
  <si>
    <t>单位资金</t>
  </si>
  <si>
    <t>事业单位经营收入</t>
  </si>
  <si>
    <t>上级补助收入</t>
  </si>
  <si>
    <t>附属单位上缴收入</t>
  </si>
  <si>
    <t>其他收入</t>
  </si>
  <si>
    <t>事业收入</t>
  </si>
  <si>
    <t>经营收入</t>
  </si>
  <si>
    <t>勐遮镇</t>
  </si>
  <si>
    <t xml:space="preserve">  勐海县勐遮镇人民政府</t>
  </si>
  <si>
    <t xml:space="preserve">  勐海县勐遮镇财政所</t>
  </si>
  <si>
    <t xml:space="preserve">  中国共产党勐海县勐遮镇委员会</t>
  </si>
  <si>
    <t xml:space="preserve">  勐海县勐遮鎮文化广播电视服务中心</t>
  </si>
  <si>
    <t xml:space="preserve">  勐海县勐遮镇村镇规划建设服务中心</t>
  </si>
  <si>
    <t xml:space="preserve">  勐海县勐遮镇农业服务中心</t>
  </si>
  <si>
    <t xml:space="preserve">  勐海县勐遮镇社会保障服务中心</t>
  </si>
  <si>
    <t xml:space="preserve">  勐海县勐遮镇交通和安全生产服务中心</t>
  </si>
  <si>
    <t xml:space="preserve">  勐海县勐遮镇纪检监察室</t>
  </si>
  <si>
    <t xml:space="preserve">  勐海县勐遮镇水利水土保持站</t>
  </si>
  <si>
    <t xml:space="preserve">  勐海县勐遮镇林业工作站</t>
  </si>
  <si>
    <t>公开03表</t>
  </si>
  <si>
    <t>部门支出预算表</t>
  </si>
  <si>
    <t>科目编码</t>
  </si>
  <si>
    <t>科目名称</t>
  </si>
  <si>
    <t>一般公共预算</t>
  </si>
  <si>
    <t>政府性基金预算</t>
  </si>
  <si>
    <t>国有资本经营预算</t>
  </si>
  <si>
    <t>财政专户管理的支出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</si>
  <si>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</si>
  <si>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</si>
  <si>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</si>
  <si>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</si>
  <si>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</si>
  <si>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</si>
  <si>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事业支出</t>
  </si>
  <si>
    <t>201</t>
  </si>
  <si>
    <t>一般公共服务支出</t>
  </si>
  <si>
    <t>20101</t>
  </si>
  <si>
    <t xml:space="preserve">  人大事务</t>
  </si>
  <si>
    <t>2010108</t>
  </si>
  <si>
    <t xml:space="preserve">    代表工作</t>
  </si>
  <si>
    <t>20103</t>
  </si>
  <si>
    <t xml:space="preserve">  政府办公厅（室）及相关机构事务</t>
  </si>
  <si>
    <t>2010301</t>
  </si>
  <si>
    <t xml:space="preserve">    行政运行</t>
  </si>
  <si>
    <t>2010302</t>
  </si>
  <si>
    <t xml:space="preserve">    一般行政管理事务</t>
  </si>
  <si>
    <t>2010399</t>
  </si>
  <si>
    <t xml:space="preserve">    其他政府办公厅（室）及相关机构事务支出</t>
  </si>
  <si>
    <t>20106</t>
  </si>
  <si>
    <t xml:space="preserve">  财政事务</t>
  </si>
  <si>
    <t>2010650</t>
  </si>
  <si>
    <t xml:space="preserve">    事业运行</t>
  </si>
  <si>
    <t>20111</t>
  </si>
  <si>
    <t xml:space="preserve">  纪检监察事务</t>
  </si>
  <si>
    <t>2011101</t>
  </si>
  <si>
    <t>20131</t>
  </si>
  <si>
    <t xml:space="preserve">  党委办公厅（室）及相关机构事务</t>
  </si>
  <si>
    <t>2013101</t>
  </si>
  <si>
    <t>2013105</t>
  </si>
  <si>
    <t xml:space="preserve">    专项业务</t>
  </si>
  <si>
    <t>20138</t>
  </si>
  <si>
    <t xml:space="preserve">  市场监督管理事务</t>
  </si>
  <si>
    <t>2013801</t>
  </si>
  <si>
    <t>205</t>
  </si>
  <si>
    <t>教育支出</t>
  </si>
  <si>
    <t>20502</t>
  </si>
  <si>
    <t xml:space="preserve">  普通教育</t>
  </si>
  <si>
    <t>2050299</t>
  </si>
  <si>
    <t xml:space="preserve">    其他普通教育支出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</si>
  <si>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</si>
  <si>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</si>
  <si>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</si>
  <si>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</si>
  <si>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</si>
  <si>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</si>
  <si>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20708</t>
  </si>
  <si>
    <t xml:space="preserve">  广播电视</t>
  </si>
  <si>
    <t>2070899</t>
  </si>
  <si>
    <t xml:space="preserve">    其他广播电视支出</t>
  </si>
  <si>
    <t>208</t>
  </si>
  <si>
    <t>社会保障和就业支出</t>
  </si>
  <si>
    <t>20801</t>
  </si>
  <si>
    <t xml:space="preserve">  人力资源和社会保障管理事务</t>
  </si>
  <si>
    <t>2080109</t>
  </si>
  <si>
    <t xml:space="preserve">    社会保险经办机构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</si>
  <si>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</si>
  <si>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</si>
  <si>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</si>
  <si>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</si>
  <si>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</si>
  <si>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</si>
  <si>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</si>
  <si>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</si>
  <si>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</si>
  <si>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</si>
  <si>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20811</t>
  </si>
  <si>
    <t xml:space="preserve">  残疾人事业</t>
  </si>
  <si>
    <t>2081199</t>
  </si>
  <si>
    <t xml:space="preserve">    其他残疾人事业支出</t>
  </si>
  <si>
    <t>210</t>
  </si>
  <si>
    <t>卫生健康支出</t>
  </si>
  <si>
    <t>21004</t>
  </si>
  <si>
    <t xml:space="preserve">  公共卫生</t>
  </si>
  <si>
    <t>2100410</t>
  </si>
  <si>
    <t xml:space="preserve">    突发公共卫生事件应急处理</t>
  </si>
  <si>
    <t>21007</t>
  </si>
  <si>
    <t xml:space="preserve">  计划生育事务</t>
  </si>
  <si>
    <t>2100799</t>
  </si>
  <si>
    <t xml:space="preserve">    其他计划生育事务支出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</si>
  <si>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</si>
  <si>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</si>
  <si>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</si>
  <si>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</si>
  <si>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</si>
  <si>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</si>
  <si>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</si>
  <si>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</si>
  <si>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212</t>
  </si>
  <si>
    <t>城乡社区支出</t>
  </si>
  <si>
    <t>21201</t>
  </si>
  <si>
    <t xml:space="preserve">  城乡社区管理事务</t>
  </si>
  <si>
    <t>2120199</t>
  </si>
  <si>
    <t xml:space="preserve">    其他城乡社区管理事务支出</t>
  </si>
  <si>
    <t>213</t>
  </si>
  <si>
    <t>农林水支出</t>
  </si>
  <si>
    <t>21301</t>
  </si>
  <si>
    <t xml:space="preserve">  农业农村</t>
  </si>
  <si>
    <t>2130104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</si>
  <si>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</si>
  <si>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</si>
  <si>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</si>
  <si>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</si>
  <si>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</si>
  <si>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</si>
  <si>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2130310</t>
  </si>
  <si>
    <t xml:space="preserve">    水土保持</t>
  </si>
  <si>
    <t>21305</t>
  </si>
  <si>
    <t xml:space="preserve">  巩固脱贫衔接乡村振兴</t>
  </si>
  <si>
    <t>2130599</t>
  </si>
  <si>
    <t xml:space="preserve">    其他巩固脱贫衔接乡村振兴支出</t>
  </si>
  <si>
    <t>21307</t>
  </si>
  <si>
    <t xml:space="preserve">  农村综合改革</t>
  </si>
  <si>
    <t>2130705</t>
  </si>
  <si>
    <t xml:space="preserve">    对村民委员会和村党支部的补助</t>
  </si>
  <si>
    <t>214</t>
  </si>
  <si>
    <t>交通运输支出</t>
  </si>
  <si>
    <t>21401</t>
  </si>
  <si>
    <t xml:space="preserve">  公路水路运输</t>
  </si>
  <si>
    <t>2140106</t>
  </si>
  <si>
    <t xml:space="preserve">    公路养护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</si>
  <si>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</si>
  <si>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</si>
  <si>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</si>
  <si>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</si>
  <si>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</si>
  <si>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</si>
  <si>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224</t>
  </si>
  <si>
    <t>灾害防治及应急管理支出</t>
  </si>
  <si>
    <t>22401</t>
  </si>
  <si>
    <t xml:space="preserve">  应急管理事务</t>
  </si>
  <si>
    <t>2240150</t>
  </si>
  <si>
    <t>合  计</t>
  </si>
  <si>
    <t>公开04表</t>
  </si>
  <si>
    <t>部门财政拨款收支预算总表</t>
  </si>
  <si>
    <t>单位名称：勐海县勐遮镇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</si>
  <si>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</si>
  <si>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</si>
  <si>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</si>
  <si>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</si>
  <si>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</si>
  <si>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1、本级财力安排</t>
  </si>
  <si>
    <t>（二）教育支出</t>
  </si>
  <si>
    <t xml:space="preserve">  2、专项收入安排</t>
  </si>
  <si>
    <t>（三）文化旅游体育与传媒支出</t>
  </si>
  <si>
    <t xml:space="preserve">  3、执法办案补助</t>
  </si>
  <si>
    <t>（四）社会保障和就业支出</t>
  </si>
  <si>
    <t xml:space="preserve">  4、收费成本补助</t>
  </si>
  <si>
    <t>（五）卫生健康支出</t>
  </si>
  <si>
    <t xml:space="preserve">  5、国有资源（资产）有偿使用收入</t>
  </si>
  <si>
    <t>（六）城乡社区支出</t>
  </si>
  <si>
    <t>（二）政府性基金预算拨款</t>
  </si>
  <si>
    <t>（七）农林水支出</t>
  </si>
  <si>
    <t>（三）国有资本经营预算拨款</t>
  </si>
  <si>
    <t>（八）交通运输支出</t>
  </si>
  <si>
    <t>二、上年结转</t>
  </si>
  <si>
    <t>（九）住房保障支出</t>
  </si>
  <si>
    <t>（十）灾害防治及应急管理支出</t>
  </si>
  <si>
    <t>二、年终结转结余</t>
  </si>
  <si>
    <t>收 入 总 计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</si>
  <si>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</si>
  <si>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</si>
  <si>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</si>
  <si>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</si>
  <si>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</si>
  <si>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</si>
  <si>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</si>
  <si>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</si>
  <si>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</si>
  <si>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</si>
  <si>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</si>
  <si>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</si>
  <si>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</si>
  <si>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</si>
  <si>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</si>
  <si>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</si>
  <si>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</si>
  <si>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</si>
  <si>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</si>
  <si>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</si>
  <si>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</si>
  <si>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</si>
  <si>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</si>
  <si>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</si>
  <si>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501</t>
  </si>
  <si>
    <t/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</si>
  <si>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</si>
  <si>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</si>
  <si>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</si>
  <si>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</si>
  <si>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</si>
  <si>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</si>
  <si>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</si>
  <si>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</si>
  <si>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</si>
  <si>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</si>
  <si>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</si>
  <si>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</si>
  <si>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</si>
  <si>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</si>
  <si>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07</t>
  </si>
  <si>
    <t xml:space="preserve">  绩效工资</t>
  </si>
  <si>
    <t>502</t>
  </si>
  <si>
    <t>机关商品和服务支出</t>
  </si>
  <si>
    <t>08</t>
  </si>
  <si>
    <t xml:space="preserve">  机关事业单位基本养老保险缴费</t>
  </si>
  <si>
    <t xml:space="preserve">  办公经费</t>
  </si>
  <si>
    <t>09</t>
  </si>
  <si>
    <t xml:space="preserve">  职业年金缴费</t>
  </si>
  <si>
    <t xml:space="preserve">  会议费</t>
  </si>
  <si>
    <t xml:space="preserve">  职工基本医疗保险缴费</t>
  </si>
  <si>
    <t xml:space="preserve">  培训费</t>
  </si>
  <si>
    <t xml:space="preserve">  公务员医疗补助缴费</t>
  </si>
  <si>
    <t>05</t>
  </si>
  <si>
    <t xml:space="preserve">  委托业务费</t>
  </si>
  <si>
    <t xml:space="preserve">  其他社会保障缴费</t>
  </si>
  <si>
    <t>06</t>
  </si>
  <si>
    <t xml:space="preserve">  公务接待费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</si>
  <si>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</si>
  <si>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</si>
  <si>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</si>
  <si>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</si>
  <si>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</si>
  <si>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</si>
  <si>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</si>
  <si>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</si>
  <si>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</si>
  <si>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基础设施建设</t>
  </si>
  <si>
    <t xml:space="preserve">  水费</t>
  </si>
  <si>
    <t xml:space="preserve">  设备购置</t>
  </si>
  <si>
    <t xml:space="preserve">  电费</t>
  </si>
  <si>
    <t>505</t>
  </si>
  <si>
    <t>对事业单位经常性补助</t>
  </si>
  <si>
    <t xml:space="preserve">  邮电费</t>
  </si>
  <si>
    <t xml:space="preserve">  工资福利支出</t>
  </si>
  <si>
    <t xml:space="preserve">  差旅费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</si>
  <si>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</si>
  <si>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</si>
  <si>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</si>
  <si>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</si>
  <si>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</si>
  <si>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</si>
  <si>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</si>
  <si>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>26</t>
  </si>
  <si>
    <t xml:space="preserve">  劳务费</t>
  </si>
  <si>
    <t>27</t>
  </si>
  <si>
    <t>28</t>
  </si>
  <si>
    <t xml:space="preserve">  工会经费</t>
  </si>
  <si>
    <t>29</t>
  </si>
  <si>
    <t xml:space="preserve">  福利费</t>
  </si>
  <si>
    <t>31</t>
  </si>
  <si>
    <t>39</t>
  </si>
  <si>
    <t xml:space="preserve">  其他交通费用</t>
  </si>
  <si>
    <t>303</t>
  </si>
  <si>
    <t xml:space="preserve">  生活补助</t>
  </si>
  <si>
    <t>310</t>
  </si>
  <si>
    <t>资本性支出</t>
  </si>
  <si>
    <t xml:space="preserve">  办公设备购置</t>
  </si>
  <si>
    <t>公开06表</t>
  </si>
  <si>
    <t>一般公共预算支出预算表（按功能科目分类）</t>
  </si>
  <si>
    <t>对个人和家庭补助</t>
  </si>
  <si>
    <t>公开07表</t>
  </si>
  <si>
    <t>部门基本支出预算表（人员类、运转类公用经费类项目）</t>
  </si>
  <si>
    <t>单位：元</t>
  </si>
  <si>
    <t>单位名称</t>
  </si>
  <si>
    <t>项目分类</t>
  </si>
  <si>
    <t>项目名称</t>
  </si>
  <si>
    <t>功能科目编码</t>
  </si>
  <si>
    <t>功能科目名称</t>
  </si>
  <si>
    <t>经济科目编码</t>
  </si>
  <si>
    <t>经济科目名称</t>
  </si>
  <si>
    <t>本年财政拨款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</si>
  <si>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</si>
  <si>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</si>
  <si>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</si>
  <si>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</si>
  <si>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</si>
  <si>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</si>
  <si>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行政人员支出工资</t>
  </si>
  <si>
    <t>绩效考核基础奖</t>
  </si>
  <si>
    <t>行政运行</t>
  </si>
  <si>
    <t>30103</t>
  </si>
  <si>
    <t>奖金</t>
  </si>
  <si>
    <t>30101</t>
  </si>
  <si>
    <t>基本工资</t>
  </si>
  <si>
    <t>30102</t>
  </si>
  <si>
    <t>津贴补贴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</si>
  <si>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</si>
  <si>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</si>
  <si>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</si>
  <si>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</si>
  <si>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</si>
  <si>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</si>
  <si>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</si>
  <si>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</si>
  <si>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</si>
  <si>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</si>
  <si>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</si>
  <si>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</si>
  <si>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</si>
  <si>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</si>
  <si>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30112</t>
  </si>
  <si>
    <t>其他社会保障缴费</t>
  </si>
  <si>
    <t>残疾人保障金</t>
  </si>
  <si>
    <t>住房公积金</t>
  </si>
  <si>
    <t>30113</t>
  </si>
  <si>
    <t>对村民委员会和村党支部的补助</t>
  </si>
  <si>
    <t>30305</t>
  </si>
  <si>
    <t>生活补助</t>
  </si>
  <si>
    <t>其他普通教育支出</t>
  </si>
  <si>
    <t>其他计划生育事务支出</t>
  </si>
  <si>
    <t>其他工资福利支出</t>
  </si>
  <si>
    <t>城乡社区服务岗</t>
  </si>
  <si>
    <t>其他政府办公厅（室）及相关机构事务支出</t>
  </si>
  <si>
    <t>30199</t>
  </si>
  <si>
    <t>公车购置及运维费</t>
  </si>
  <si>
    <t>30231</t>
  </si>
  <si>
    <t>公务用车运行维护费</t>
  </si>
  <si>
    <t>公务接待费</t>
  </si>
  <si>
    <t>30217</t>
  </si>
  <si>
    <t>行政人员公务交通补贴</t>
  </si>
  <si>
    <t>30239</t>
  </si>
  <si>
    <t>其他交通费用</t>
  </si>
  <si>
    <t>工会经费</t>
  </si>
  <si>
    <t>30228</t>
  </si>
  <si>
    <t>其他公用支出</t>
  </si>
  <si>
    <t>一般公用经费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</si>
  <si>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</si>
  <si>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</si>
  <si>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</si>
  <si>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</si>
  <si>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</si>
  <si>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</si>
  <si>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</si>
  <si>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</si>
  <si>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</si>
  <si>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</si>
  <si>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</si>
  <si>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</si>
  <si>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</si>
  <si>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</si>
  <si>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</si>
  <si>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</si>
  <si>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</si>
  <si>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</si>
  <si>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30226</t>
  </si>
  <si>
    <t>劳务费</t>
  </si>
  <si>
    <t>30227</t>
  </si>
  <si>
    <t>委托业务费</t>
  </si>
  <si>
    <t>30299</t>
  </si>
  <si>
    <t>其他商品和服务支出</t>
  </si>
  <si>
    <t>行政单位离退休</t>
  </si>
  <si>
    <t>31002</t>
  </si>
  <si>
    <t>办公设备购置</t>
  </si>
  <si>
    <t>福利费</t>
  </si>
  <si>
    <t>30229</t>
  </si>
  <si>
    <t>事业运行</t>
  </si>
  <si>
    <t>事业人员支出工资</t>
  </si>
  <si>
    <t>月奖励性绩效工资</t>
  </si>
  <si>
    <t>30107</t>
  </si>
  <si>
    <t>绩效工资</t>
  </si>
  <si>
    <t>其他广播电视支出</t>
  </si>
  <si>
    <t>群众文化</t>
  </si>
  <si>
    <t>事业单位离退休</t>
  </si>
  <si>
    <t>其他城乡社区管理事务支出</t>
  </si>
  <si>
    <t>社会保险经办机构</t>
  </si>
  <si>
    <t>公路养护</t>
  </si>
  <si>
    <t>水土保持</t>
  </si>
  <si>
    <t>事业机构</t>
  </si>
  <si>
    <t>公开08表</t>
  </si>
  <si>
    <t>部门项目支出预算表（其他运转类、特定目标类项目）</t>
  </si>
  <si>
    <t>专项业务类</t>
  </si>
  <si>
    <t>勐遮镇产业强镇预算项目专项资金</t>
  </si>
  <si>
    <t>其他巩固脱贫衔接乡村振兴支出</t>
  </si>
  <si>
    <t>31005</t>
  </si>
  <si>
    <t>基础设施建设</t>
  </si>
  <si>
    <t>民生类</t>
  </si>
  <si>
    <t>乡镇两会经费</t>
  </si>
  <si>
    <t>一般行政管理事务</t>
  </si>
  <si>
    <t>村（居）民小组党支部活动经费</t>
  </si>
  <si>
    <t>专项业务</t>
  </si>
  <si>
    <t>村两委工作经费</t>
  </si>
  <si>
    <t>乡镇人大代表活动经费</t>
  </si>
  <si>
    <t>代表工作</t>
  </si>
  <si>
    <t>村小组工作经费</t>
  </si>
  <si>
    <t>社会治安综合治理工作经费</t>
  </si>
  <si>
    <t>事业发展类</t>
  </si>
  <si>
    <t>驻村工作队员工作经费</t>
  </si>
  <si>
    <t>残疾人联络员补助资金</t>
  </si>
  <si>
    <t>其他残疾人事业支出</t>
  </si>
  <si>
    <t>公开09表</t>
  </si>
  <si>
    <t>部门上年结余结转支出预算表</t>
  </si>
  <si>
    <t>基本支出/
项目支出</t>
  </si>
  <si>
    <t>财政拨款结余结转</t>
  </si>
  <si>
    <t>说明：本单位无此公开事项</t>
  </si>
  <si>
    <t>公开10表</t>
  </si>
  <si>
    <t>部门政府性基金预算支出预算表</t>
  </si>
  <si>
    <t>本年政府性基金预算支出</t>
  </si>
  <si>
    <t>公开11表</t>
  </si>
  <si>
    <t>部门政府采购预算表</t>
  </si>
  <si>
    <t>预算项目</t>
  </si>
  <si>
    <t>采购项目</t>
  </si>
  <si>
    <t>采购目录</t>
  </si>
  <si>
    <t>支出功能科目</t>
  </si>
  <si>
    <t>部门预算
经济科目</t>
  </si>
  <si>
    <t>采购
数量</t>
  </si>
  <si>
    <t>计量
单位</t>
  </si>
  <si>
    <t>面向中小企业预留资金</t>
  </si>
  <si>
    <t>资金来源</t>
  </si>
  <si>
    <t>政府性
基金</t>
  </si>
  <si>
    <t>国有资本经营收益</t>
  </si>
  <si>
    <t>财政专户管理的收入</t>
  </si>
  <si>
    <t xml:space="preserve">    一般公用经费</t>
  </si>
  <si>
    <t>A4纸</t>
  </si>
  <si>
    <t>A090101 复印纸</t>
  </si>
  <si>
    <t>2010301 行政运行</t>
  </si>
  <si>
    <t>30201 办公费</t>
  </si>
  <si>
    <t>105</t>
  </si>
  <si>
    <t>元</t>
  </si>
  <si>
    <t>办公椅</t>
  </si>
  <si>
    <t>A060301 金属骨架为主的椅凳类</t>
  </si>
  <si>
    <t>31002 办公设备购置</t>
  </si>
  <si>
    <t>台式计算机</t>
  </si>
  <si>
    <t>A02010104 台式计算机</t>
  </si>
  <si>
    <t>茶水柜</t>
  </si>
  <si>
    <t>A060501 木质柜类</t>
  </si>
  <si>
    <t>执法仪</t>
  </si>
  <si>
    <t>A032599 其他政法、检测专用设备</t>
  </si>
  <si>
    <t>打印机</t>
  </si>
  <si>
    <t>A0201060102 激光打印机</t>
  </si>
  <si>
    <t>2070899 其他广播电视支出</t>
  </si>
  <si>
    <t>2130104 事业运行</t>
  </si>
  <si>
    <t>20</t>
  </si>
  <si>
    <t>沙发</t>
  </si>
  <si>
    <t>A060401 金属骨架沙发类</t>
  </si>
  <si>
    <t>A060599 其他柜类</t>
  </si>
  <si>
    <t>水分测定仪</t>
  </si>
  <si>
    <t>A033409 水文仪器设备</t>
  </si>
  <si>
    <t>文件柜</t>
  </si>
  <si>
    <t>A060503 金属质柜类</t>
  </si>
  <si>
    <t>2140106 公路养护</t>
  </si>
  <si>
    <t>笔记本电脑</t>
  </si>
  <si>
    <t>A02010105 便携式计算机</t>
  </si>
  <si>
    <t>2130204 事业机构</t>
  </si>
  <si>
    <t>公开12表</t>
  </si>
  <si>
    <t>部门政府购买服务预算表</t>
  </si>
  <si>
    <t>政府购买服务项目</t>
  </si>
  <si>
    <t>政府购买服务指导性目录代码</t>
  </si>
  <si>
    <t>所属服务
类别</t>
  </si>
  <si>
    <t>所属服务
领域</t>
  </si>
  <si>
    <t>政府购买服务内容</t>
  </si>
  <si>
    <t>公开13表</t>
  </si>
  <si>
    <t>一般公共预算“三公”经费支出预算表</t>
  </si>
  <si>
    <t>项目</t>
  </si>
  <si>
    <t>本年预算数</t>
  </si>
  <si>
    <t>上年预算数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</si>
  <si>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</si>
  <si>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</si>
  <si>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</si>
  <si>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</si>
  <si>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</si>
  <si>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</si>
  <si>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</si>
  <si>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</si>
  <si>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勐海县勐遮镇2022年一般公共预算财政拨款“三公”经费预算合计21万元，较上年减少8万元，下降27.58%，原因是我单位认真贯彻落实中央八项规定，厉行节约，建立健全机制体制。</t>
  </si>
  <si>
    <t>公开14-1表</t>
  </si>
  <si>
    <t>县本级项目支出绩效目标表（本次下达）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</si>
  <si>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</si>
  <si>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</si>
  <si>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</si>
  <si>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</si>
  <si>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</si>
  <si>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</si>
  <si>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</si>
  <si>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</si>
  <si>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</si>
  <si>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</si>
  <si>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驻村工作队员工作经费</t>
  </si>
  <si>
    <t>通过按时发放驻村工作经费，可保障驻村工作队日常生活，驻村工作顺利进行，加大工作推进力度，加快脱贫步伐。</t>
  </si>
  <si>
    <t>产出指标</t>
  </si>
  <si>
    <t>数量指标</t>
  </si>
  <si>
    <t>驻村工作组个数</t>
  </si>
  <si>
    <t>=</t>
  </si>
  <si>
    <t>个</t>
  </si>
  <si>
    <t>定量指标</t>
  </si>
  <si>
    <t>驻村工作组数量</t>
  </si>
  <si>
    <t>驻村工作队经费</t>
  </si>
  <si>
    <t>万元</t>
  </si>
  <si>
    <t>每个驻村工作队经费</t>
  </si>
  <si>
    <t>质量指标</t>
  </si>
  <si>
    <t>驻村工作队经费覆盖率</t>
  </si>
  <si>
    <t>&gt;=</t>
  </si>
  <si>
    <t>%</t>
  </si>
  <si>
    <t>时效指标</t>
  </si>
  <si>
    <t>资金到位率</t>
  </si>
  <si>
    <t>100</t>
  </si>
  <si>
    <t>补贴资金到位时效</t>
  </si>
  <si>
    <t>&lt;=</t>
  </si>
  <si>
    <t>天</t>
  </si>
  <si>
    <t>补贴到位及时</t>
  </si>
  <si>
    <t>效益指标</t>
  </si>
  <si>
    <t>经济效益指标</t>
  </si>
  <si>
    <t>有力促进驻村贫困群众增收</t>
  </si>
  <si>
    <t>95</t>
  </si>
  <si>
    <t>贫困村经济增长率</t>
  </si>
  <si>
    <t>社会效益指标</t>
  </si>
  <si>
    <t>驻村工作组带动贫困村发展率</t>
  </si>
  <si>
    <t>96</t>
  </si>
  <si>
    <t>贫困村经济发展</t>
  </si>
  <si>
    <t>满意度指标</t>
  </si>
  <si>
    <t>服务对象满意度指标</t>
  </si>
  <si>
    <t>帮扶贫困村满意度</t>
  </si>
  <si>
    <t>贫困村满意度</t>
  </si>
  <si>
    <t xml:space="preserve">    乡镇两会经费</t>
  </si>
  <si>
    <t>学习贯彻两会精神，深刻领会精神实质，结合县上的脱贫攻坚、禁毒工作、安全生产各项会议要求，统筹安排、全力以赴做好当前全镇相关工作；各村要结合实际，寻求发展机遇，理清发展思路，定位发展方向，奋发有为、敢破难题，把两会的宏伟蓝图转化为实实在在的行动上；各个党员干部要进一步增强责任感和紧迫感，坚持问题导向和目标导向，全面推动各项工作取得新成效、实现新突破。</t>
  </si>
  <si>
    <t>会议举行次数</t>
  </si>
  <si>
    <t>会议举行情况</t>
  </si>
  <si>
    <t>次</t>
  </si>
  <si>
    <t>会议筹备情况</t>
  </si>
  <si>
    <t>会议筹备质量</t>
  </si>
  <si>
    <t>会议举行时长</t>
  </si>
  <si>
    <t>会议举行时间</t>
  </si>
  <si>
    <t>小时</t>
  </si>
  <si>
    <t>成本指标</t>
  </si>
  <si>
    <t>会议成本</t>
  </si>
  <si>
    <t>45000</t>
  </si>
  <si>
    <t>人大代表带来的经济效益</t>
  </si>
  <si>
    <t>经济得到有效增长</t>
  </si>
  <si>
    <t>元/人</t>
  </si>
  <si>
    <t>人大代表带来的社会效益</t>
  </si>
  <si>
    <t>地方经济发展</t>
  </si>
  <si>
    <t>生态效益指标</t>
  </si>
  <si>
    <t>人大代表对生态的贡献</t>
  </si>
  <si>
    <t>生存环境</t>
  </si>
  <si>
    <t>群众满意度</t>
  </si>
  <si>
    <t xml:space="preserve">    村（居）民小组党支部活动经费</t>
  </si>
  <si>
    <t>各领域基层党组织要牢牢把握建设基层服务型党组织的总体要求，全面履行党章赋予的职责，自觉按照民主集中制办事，找准开展服务、发挥作用的着力点，不断提升服务水平。强化服务功能、健全组织体系、建设骨干队伍、规范服务保障、构建服务平台、创新服务载体、完善服务格局。</t>
  </si>
  <si>
    <t>资金使用单位</t>
  </si>
  <si>
    <t>170</t>
  </si>
  <si>
    <t>活动开展质量</t>
  </si>
  <si>
    <t>活动反映情况</t>
  </si>
  <si>
    <t>资金下达时间</t>
  </si>
  <si>
    <t>及时拨付</t>
  </si>
  <si>
    <t>年</t>
  </si>
  <si>
    <t>每个小组补助资金</t>
  </si>
  <si>
    <t>3000</t>
  </si>
  <si>
    <t>经济增长变化</t>
  </si>
  <si>
    <t>经济增长</t>
  </si>
  <si>
    <t>为民服务次数</t>
  </si>
  <si>
    <t>为民服务事项</t>
  </si>
  <si>
    <t>生态效益指标提升</t>
  </si>
  <si>
    <t>生态平衡</t>
  </si>
  <si>
    <t>98</t>
  </si>
  <si>
    <t xml:space="preserve">    村两委工作经费</t>
  </si>
  <si>
    <t>项目绩效指标项目设定加强组织建设，为新农村建设提供组织保障、加强制度建设，为新农村建设提供制度保障、广泛收集信息，充分利用勐遮镇区位优势，挖掘潜在资源，创造条件，争取引进生态农业相关项目落户我镇各个村、做好年度村财务预算，开源节流，增收节支，确保村两委各项日常工作正常运转，计划生育工作坚持常抓不懈，确保粮食生产稳产高产，做好困难群众扶贫帮扶工作，切实关心群众切身利益等几个方面量化项目绩效指</t>
  </si>
  <si>
    <t>用工作经费的村委会</t>
  </si>
  <si>
    <t>完成工作任务质量</t>
  </si>
  <si>
    <t>优</t>
  </si>
  <si>
    <t>资金下达时间及时率</t>
  </si>
  <si>
    <t>每个村委会补助资金</t>
  </si>
  <si>
    <t>50000</t>
  </si>
  <si>
    <t>各村委会经济增长率</t>
  </si>
  <si>
    <t>各村委会每年工作带来的社会效益</t>
  </si>
  <si>
    <t>根据勐遮镇村干部履职情况，推动经济发展</t>
  </si>
  <si>
    <t xml:space="preserve">    乡镇人大代表活动经费</t>
  </si>
  <si>
    <t>一是人大代表履职活动及代表小组活动等；二是人大常委会组织的代表视察、执法检查和调研工作；三是人大常委会组织召开的代表学习、代表活动相关会议等；四是为代表订阅必要的报刊；五是无固定收入代表在闭会期间开展活动的交通、误工等补助费用。加强人民代表大会对政府预算的监督，发挥人大的内在优势，并以构建强化人大预算监督的制度安排为主要目标，有效提升全乡人大代表工作整体水平，促进了全乡经济持续发展，社会和谐稳定。</t>
  </si>
  <si>
    <t>开展活动次数</t>
  </si>
  <si>
    <t>工作开展扎实，活动方式创新有成效</t>
  </si>
  <si>
    <t>人大代表履职能力</t>
  </si>
  <si>
    <t>工作开展顺利，代表履职能力得到体现</t>
  </si>
  <si>
    <t>开展工作有效时间</t>
  </si>
  <si>
    <t>代表履职能力得到有效提升，当地所需得到及时反映解决</t>
  </si>
  <si>
    <t>件</t>
  </si>
  <si>
    <t>资金利用率</t>
  </si>
  <si>
    <t>资金得到最大化利用</t>
  </si>
  <si>
    <t>经济提升指数</t>
  </si>
  <si>
    <t>代表作用发挥明显，促进当地生产发展</t>
  </si>
  <si>
    <t>人大代表对人民生活的影响</t>
  </si>
  <si>
    <t>辖区内生产生活稳定，民生和谐</t>
  </si>
  <si>
    <t>起</t>
  </si>
  <si>
    <t>人大代表对提升人居环境的作用</t>
  </si>
  <si>
    <t>生态环境得到明显改善</t>
  </si>
  <si>
    <t>群众反馈</t>
  </si>
  <si>
    <t>人次</t>
  </si>
  <si>
    <t xml:space="preserve">    村小组工作经费</t>
  </si>
  <si>
    <t>提高村干部待遇水平和工作经费补助标准，是州委、州政府加强基层基础工作，关心爱护广大基层一线干部的一项重要举措。各街道、各部门要高度重视，切实加强领导，在关心爱护基层一线干部的同时，规范细化基层一线干部的工作标准、工作要求，加强教育引导，严格监督管理，充分发挥好基层一线在改革、发展、稳定中的作用。</t>
  </si>
  <si>
    <t>用工作经费的小组</t>
  </si>
  <si>
    <t>90</t>
  </si>
  <si>
    <t>每个村委会村小组补助资金</t>
  </si>
  <si>
    <t>各村小组经济增长率</t>
  </si>
  <si>
    <t>各村经济增长率</t>
  </si>
  <si>
    <t>可持续影响指标</t>
  </si>
  <si>
    <t>完成工作任务带给村小组的变化</t>
  </si>
  <si>
    <t>各方面不断变好</t>
  </si>
  <si>
    <t>根据每年工作报告</t>
  </si>
  <si>
    <t xml:space="preserve">    勐遮镇产业强镇预算项目专项资金</t>
  </si>
  <si>
    <t>企村结对项目的实施，将对项目村经济的发展起到积极的推动作用，发展格局和发展模式将得到进一步优化，规划建设的项目村环境实力将得到明显增强。项目建成后，将极大改善项目村群众的生产生活条件，增强经济发展后劲，为脱贫致富打下了坚实的经济基础。</t>
  </si>
  <si>
    <t>配套设施完成率</t>
  </si>
  <si>
    <t>反映配套设施完成情况。
配套设施完成率=（按计划完成配套设施的工程量/计划完成配套设施工程量）*100%。</t>
  </si>
  <si>
    <t>竣工验收合格率</t>
  </si>
  <si>
    <t>反映项目验收情况。
竣工验收合格率=（验收合格单元工程数量/完工单元工程总数）×100%。</t>
  </si>
  <si>
    <t>计划完工率</t>
  </si>
  <si>
    <t>反映工程按计划完工情况。
计划完工率=实际完成工程项目个数/按计划应完成项目个数。</t>
  </si>
  <si>
    <t>受益人群覆盖率</t>
  </si>
  <si>
    <t>反映项目设计受益人群或地区的实现情况。
受益人群覆盖率=（实际实现受益人群数/计划实现受益人群数）*100%</t>
  </si>
  <si>
    <t>受益人群满意度</t>
  </si>
  <si>
    <t>调查人群中对设施建设或设施运行的满意度。
受益人群覆盖率=（调查人群中对设施建设或设施运行的人数/问卷调查人数）*100%</t>
  </si>
  <si>
    <t xml:space="preserve">    残疾人联络员补助资金</t>
  </si>
  <si>
    <t>建立和完善了行政村（社区、生产队）残疾人协会组织建设。选聘了有一定素质、热心社会工作的人员担任行政村（社区、生产队）联络员，更好的服务使广大残疾人朋友，为残疾人获得实实在在的利益，维护了社会稳定，共享改革发展成果，生活状况明显改善，社会地位不断提高，同步实现小康。</t>
  </si>
  <si>
    <t>残疾人联络员补助</t>
  </si>
  <si>
    <t>人</t>
  </si>
  <si>
    <t>全县每个村委会1个残疾人联络员</t>
  </si>
  <si>
    <t>项目完成时间</t>
  </si>
  <si>
    <t>2022年01月01日-2022年12月31日</t>
  </si>
  <si>
    <t>全镇13名残疾人联络员2021年生活补助，每人每年1200元</t>
  </si>
  <si>
    <t>残疾人联络员组织建设</t>
  </si>
  <si>
    <t>完善了行政村（社区、生产队）残疾人协会组织建设</t>
  </si>
  <si>
    <t>及时</t>
  </si>
  <si>
    <t>定性指标</t>
  </si>
  <si>
    <t>残疾人满意度</t>
  </si>
  <si>
    <t>问卷调查30份，残疾人满意度达90%</t>
  </si>
  <si>
    <t>残疾人工作者满意度</t>
  </si>
  <si>
    <t>群众对残联工作满意度</t>
  </si>
  <si>
    <t xml:space="preserve">    社会治安综合治理工作经费</t>
  </si>
  <si>
    <t>围绕“构建和谐社会、实现长治久安”，进一步完善综治工作经费保障制度，建立健全勐海综治组织架构，通过勐海各级村级及社区基层治理水平不断提升，进一为勐海建设发展营造和谐稳定的社会环境。一是加强法制宣传教育，增强公民法治观念和法律意识；二是积极预防、依法打击各种违法犯罪活动；三是加强边境地区反渗透工作，防范和惩治邪教活动；四是创新社会管理，健全和完善社会治安防控体系；五是排查、调处社会矛盾和民间纠纷，整治社会治安突出问题，消除不安定因素；六是加强对社会治安重点地区和出租房屋、出租土地的管理，做好流动人口的服务、管理工作；七是加强特殊人群的教育管理，教育、改造和挽救违法犯罪人员，预防和减少重新违法犯罪；八是开展群防群治和平安创建活动，落实社会治安综合治理各项措施；九是健全军警民联防联动体系，完善突发事件应急处理机制；十是加强对贩枪、贩毒、赌博、卖淫嫖娼和拐卖人口等治安突出问题的查处，维护边境地区治安秩序。</t>
  </si>
  <si>
    <t>基层专职治保调解员工作补助</t>
  </si>
  <si>
    <t>4.68</t>
  </si>
  <si>
    <t>勐遮镇13个村委会，共13名专职治保调解员，共计4.68万元。</t>
  </si>
  <si>
    <t>完成基层治保员经费补助</t>
  </si>
  <si>
    <t>按照县委、县政府及上级部门下达安排的重点工作完成各项任务，达到上级的工作要求。</t>
  </si>
  <si>
    <t>补助标准</t>
  </si>
  <si>
    <t>3600</t>
  </si>
  <si>
    <t>改善基层工作条件</t>
  </si>
  <si>
    <t>加强了政法队伍建设，维护社会稳定</t>
  </si>
  <si>
    <t>加强和创新社会治理，有效预防和惩治违法犯罪，化解社会矛盾，促进社会和谐稳定。</t>
  </si>
  <si>
    <t>化解社会矛盾，促进社会和谐稳定，进一步提高群众的安全感和满意度。</t>
  </si>
  <si>
    <t>公开14-2表</t>
  </si>
  <si>
    <t>县本级项目支出绩效目标表（另文下达）</t>
  </si>
  <si>
    <t>说明：项目支出为0元，无项目支出绩效目标。</t>
  </si>
  <si>
    <t>公开15表</t>
  </si>
  <si>
    <t>县对下转移支付预算表</t>
  </si>
  <si>
    <t>单位名称（项目）</t>
  </si>
  <si>
    <t>地区</t>
  </si>
  <si>
    <t>政府性基金</t>
  </si>
  <si>
    <t>景洪市</t>
  </si>
  <si>
    <t>勐海县</t>
  </si>
  <si>
    <t>勐腊县</t>
  </si>
  <si>
    <t>说明：无县对下转移支付。</t>
  </si>
  <si>
    <t>公开16表</t>
  </si>
  <si>
    <t>县对下转移支付绩效目标表</t>
  </si>
  <si>
    <t>公开17表</t>
  </si>
  <si>
    <t>部门新增资产配置表</t>
  </si>
  <si>
    <t>资产类别</t>
  </si>
  <si>
    <t>资产分类代码.名称</t>
  </si>
  <si>
    <t>资产名称</t>
  </si>
  <si>
    <t>计量单位</t>
  </si>
  <si>
    <t>财政部门批复数（元）</t>
  </si>
  <si>
    <t>数量</t>
  </si>
  <si>
    <t>单价</t>
  </si>
  <si>
    <t>金额</t>
  </si>
  <si>
    <t>通用设备</t>
  </si>
  <si>
    <t>2010104 台式机</t>
  </si>
  <si>
    <t>台式电脑</t>
  </si>
  <si>
    <t>台</t>
  </si>
  <si>
    <t>201060101 A4黑白打印机</t>
  </si>
  <si>
    <t>激光打印机</t>
  </si>
  <si>
    <t>专用设备</t>
  </si>
  <si>
    <t>3270499 其他安全、检查、监视、报警设备</t>
  </si>
  <si>
    <t>家具、用具、装具及动植物</t>
  </si>
  <si>
    <t>601030002 办公椅（处级及以下）</t>
  </si>
  <si>
    <t>601059902 书柜（处级及以下）</t>
  </si>
  <si>
    <t>张</t>
  </si>
  <si>
    <t>3600999 其他水文仪器</t>
  </si>
  <si>
    <t>套</t>
  </si>
  <si>
    <t>601040002 三人沙发</t>
  </si>
  <si>
    <t>601050102 文件柜（处级及以下）</t>
  </si>
  <si>
    <t>2010105 便携式计算机</t>
  </si>
  <si>
    <t>公开18表</t>
  </si>
  <si>
    <t>部门基本信息表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</si>
  <si>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</si>
  <si>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</si>
  <si>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</si>
  <si>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</si>
  <si>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</si>
  <si>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</si>
  <si>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</si>
  <si>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</si>
  <si>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</si>
  <si>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</si>
  <si>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</si>
  <si>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</si>
  <si>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</si>
  <si>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</si>
  <si>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</si>
  <si>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</si>
  <si>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</si>
  <si>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</si>
  <si>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</si>
  <si>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</si>
  <si>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</si>
  <si>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</si>
  <si>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</si>
  <si>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</si>
  <si>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</si>
  <si>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</si>
  <si>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</si>
  <si>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</si>
  <si>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</si>
  <si>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</si>
  <si>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</si>
  <si>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</si>
  <si>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行政</t>
  </si>
  <si>
    <t>全额</t>
  </si>
  <si>
    <t>参公</t>
  </si>
  <si>
    <t>公益一类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</si>
</sst>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1">
    <font>
      <sz val="9"/>
      <name val="微软雅黑"/>
      <charset val="1"/>
    </font>
    <font>
      <sz val="10"/>
      <name val="宋体"/>
      <charset val="134"/>
    </font>
    <font>
      <b/>
      <sz val="22"/>
      <name val="宋体"/>
      <charset val="134"/>
    </font>
    <font>
      <sz val="18"/>
      <name val="华文中宋"/>
      <charset val="134"/>
    </font>
    <font>
      <sz val="9"/>
      <color rgb="FF000000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Arial"/>
      <charset val="1"/>
    </font>
    <font>
      <sz val="18"/>
      <color rgb="FF000000"/>
      <name val="华文中宋"/>
      <charset val="134"/>
    </font>
    <font>
      <b/>
      <sz val="22"/>
      <color rgb="FF000000"/>
      <name val="宋体"/>
      <charset val="134"/>
    </font>
    <font>
      <b/>
      <sz val="23"/>
      <color rgb="FF000000"/>
      <name val="宋体"/>
      <charset val="134"/>
    </font>
    <font>
      <sz val="10"/>
      <color rgb="FF000000"/>
      <name val="宋体"/>
      <charset val="134"/>
    </font>
    <font>
      <b/>
      <sz val="14"/>
      <color rgb="FF000000"/>
      <name val="宋体"/>
      <charset val="134"/>
    </font>
    <font>
      <sz val="10"/>
      <color rgb="FF000000"/>
      <name val="Arial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11"/>
      <name val="Arial"/>
      <charset val="1"/>
    </font>
    <font>
      <sz val="10"/>
      <color rgb="FFFFFFFF"/>
      <name val="宋体"/>
      <charset val="134"/>
    </font>
    <font>
      <sz val="11"/>
      <color rgb="FFFFFFFF"/>
      <name val="宋体"/>
      <charset val="134"/>
    </font>
    <font>
      <b/>
      <sz val="9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b/>
      <sz val="22"/>
      <name val="宋体"/>
      <charset val="1"/>
    </font>
    <font>
      <sz val="18"/>
      <name val="Microsoft Sans Serif"/>
      <charset val="1"/>
    </font>
    <font>
      <sz val="9"/>
      <name val="宋体"/>
      <charset val="1"/>
    </font>
    <font>
      <sz val="11"/>
      <name val="宋体"/>
      <charset val="1"/>
    </font>
    <font>
      <sz val="10"/>
      <name val="宋体"/>
      <charset val="1"/>
    </font>
    <font>
      <b/>
      <sz val="22"/>
      <color rgb="FF000000"/>
      <name val="宋体"/>
      <charset val="1"/>
    </font>
    <font>
      <sz val="18"/>
      <color rgb="FF000000"/>
      <name val="Microsoft Sans Serif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b/>
      <sz val="11"/>
      <name val="宋体"/>
      <charset val="1"/>
    </font>
    <font>
      <sz val="10"/>
      <color rgb="FF000000"/>
      <name val="宋体"/>
      <charset val="1"/>
    </font>
    <font>
      <b/>
      <sz val="23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40" fillId="0" borderId="0" applyFont="0" applyFill="0" applyBorder="0" applyAlignment="0" applyProtection="0">
      <alignment vertical="center"/>
    </xf>
    <xf numFmtId="44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2" fontId="4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0" fillId="3" borderId="16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4" borderId="19" applyNumberFormat="0" applyAlignment="0" applyProtection="0">
      <alignment vertical="center"/>
    </xf>
    <xf numFmtId="0" fontId="50" fillId="5" borderId="20" applyNumberFormat="0" applyAlignment="0" applyProtection="0">
      <alignment vertical="center"/>
    </xf>
    <xf numFmtId="0" fontId="51" fillId="5" borderId="19" applyNumberFormat="0" applyAlignment="0" applyProtection="0">
      <alignment vertical="center"/>
    </xf>
    <xf numFmtId="0" fontId="52" fillId="6" borderId="21" applyNumberFormat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8" fillId="17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0" fontId="59" fillId="2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8" borderId="0" applyNumberFormat="0" applyBorder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58" fillId="30" borderId="0" applyNumberFormat="0" applyBorder="0" applyAlignment="0" applyProtection="0">
      <alignment vertical="center"/>
    </xf>
    <xf numFmtId="0" fontId="59" fillId="31" borderId="0" applyNumberFormat="0" applyBorder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60" fillId="0" borderId="0">
      <alignment vertical="top"/>
      <protection locked="0"/>
    </xf>
  </cellStyleXfs>
  <cellXfs count="258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3" fontId="8" fillId="0" borderId="7" xfId="49" applyNumberFormat="1" applyFont="1" applyFill="1" applyBorder="1" applyAlignment="1" applyProtection="1">
      <alignment horizontal="right" vertical="center"/>
      <protection locked="0"/>
    </xf>
    <xf numFmtId="3" fontId="8" fillId="0" borderId="7" xfId="49" applyNumberFormat="1" applyFont="1" applyFill="1" applyBorder="1" applyAlignment="1" applyProtection="1">
      <alignment horizontal="right" vertical="center"/>
    </xf>
    <xf numFmtId="0" fontId="6" fillId="0" borderId="2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vertical="top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7" fillId="0" borderId="12" xfId="49" applyFont="1" applyFill="1" applyBorder="1" applyAlignment="1" applyProtection="1">
      <alignment horizontal="center" vertical="center" wrapText="1"/>
    </xf>
    <xf numFmtId="0" fontId="7" fillId="0" borderId="13" xfId="49" applyFont="1" applyFill="1" applyBorder="1" applyAlignment="1" applyProtection="1">
      <alignment horizontal="center" vertical="center" wrapText="1"/>
    </xf>
    <xf numFmtId="0" fontId="9" fillId="0" borderId="4" xfId="49" applyFont="1" applyFill="1" applyBorder="1" applyAlignment="1" applyProtection="1">
      <alignment vertical="top" wrapText="1"/>
      <protection locked="0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9" fillId="2" borderId="5" xfId="49" applyFont="1" applyFill="1" applyBorder="1" applyAlignment="1" applyProtection="1">
      <alignment vertical="top" wrapText="1"/>
      <protection locked="0"/>
    </xf>
    <xf numFmtId="0" fontId="9" fillId="2" borderId="6" xfId="49" applyFont="1" applyFill="1" applyBorder="1" applyAlignment="1" applyProtection="1">
      <alignment vertical="top" wrapText="1"/>
      <protection locked="0"/>
    </xf>
    <xf numFmtId="3" fontId="8" fillId="0" borderId="7" xfId="49" applyNumberFormat="1" applyFont="1" applyFill="1" applyBorder="1" applyAlignment="1" applyProtection="1">
      <alignment horizontal="right"/>
      <protection locked="0"/>
    </xf>
    <xf numFmtId="3" fontId="8" fillId="0" borderId="7" xfId="49" applyNumberFormat="1" applyFont="1" applyFill="1" applyBorder="1" applyAlignment="1" applyProtection="1">
      <alignment horizontal="right"/>
    </xf>
    <xf numFmtId="0" fontId="8" fillId="0" borderId="7" xfId="49" applyFont="1" applyFill="1" applyBorder="1" applyAlignment="1" applyProtection="1">
      <alignment horizontal="right"/>
    </xf>
    <xf numFmtId="0" fontId="1" fillId="0" borderId="7" xfId="49" applyFont="1" applyFill="1" applyBorder="1" applyAlignment="1" applyProtection="1"/>
    <xf numFmtId="0" fontId="9" fillId="0" borderId="3" xfId="49" applyFont="1" applyFill="1" applyBorder="1" applyAlignment="1" applyProtection="1">
      <alignment vertical="top"/>
      <protection locked="0"/>
    </xf>
    <xf numFmtId="0" fontId="9" fillId="0" borderId="5" xfId="49" applyFont="1" applyFill="1" applyBorder="1" applyAlignment="1" applyProtection="1">
      <alignment horizontal="center" vertical="center" wrapText="1"/>
      <protection locked="0"/>
    </xf>
    <xf numFmtId="0" fontId="9" fillId="0" borderId="6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horizontal="right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7" fillId="0" borderId="12" xfId="49" applyFont="1" applyFill="1" applyBorder="1" applyAlignment="1" applyProtection="1">
      <alignment horizontal="right"/>
    </xf>
    <xf numFmtId="0" fontId="8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right"/>
      <protection locked="0"/>
    </xf>
    <xf numFmtId="0" fontId="7" fillId="0" borderId="14" xfId="49" applyFont="1" applyFill="1" applyBorder="1" applyAlignment="1" applyProtection="1">
      <alignment horizontal="center" vertical="center"/>
    </xf>
    <xf numFmtId="3" fontId="8" fillId="0" borderId="2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vertical="top"/>
      <protection locked="0"/>
    </xf>
    <xf numFmtId="0" fontId="11" fillId="0" borderId="0" xfId="49" applyFont="1" applyFill="1" applyBorder="1" applyAlignment="1" applyProtection="1">
      <alignment horizontal="center" vertical="center" wrapText="1"/>
    </xf>
    <xf numFmtId="0" fontId="12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/>
    </xf>
    <xf numFmtId="0" fontId="13" fillId="0" borderId="0" xfId="49" applyFont="1" applyFill="1" applyBorder="1" applyAlignment="1" applyProtection="1">
      <alignment vertical="center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0" fontId="4" fillId="0" borderId="7" xfId="49" applyFont="1" applyFill="1" applyBorder="1" applyAlignment="1" applyProtection="1">
      <alignment horizontal="right" vertical="center"/>
    </xf>
    <xf numFmtId="4" fontId="4" fillId="0" borderId="7" xfId="49" applyNumberFormat="1" applyFont="1" applyFill="1" applyBorder="1" applyAlignment="1" applyProtection="1">
      <alignment horizontal="right" vertical="center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4" fillId="0" borderId="7" xfId="49" applyFont="1" applyFill="1" applyBorder="1" applyAlignment="1" applyProtection="1">
      <alignment horizontal="right" vertical="center"/>
      <protection locked="0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vertical="center"/>
    </xf>
    <xf numFmtId="0" fontId="4" fillId="0" borderId="7" xfId="49" applyFont="1" applyFill="1" applyBorder="1" applyAlignment="1" applyProtection="1">
      <alignment horizontal="left" vertical="center" wrapText="1" indent="1"/>
      <protection locked="0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7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>
      <alignment vertical="top"/>
      <protection locked="0"/>
    </xf>
    <xf numFmtId="0" fontId="1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vertical="center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right" vertical="center"/>
      <protection locked="0"/>
    </xf>
    <xf numFmtId="0" fontId="8" fillId="0" borderId="3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14" fillId="0" borderId="2" xfId="49" applyFont="1" applyFill="1" applyBorder="1" applyAlignment="1" applyProtection="1">
      <alignment horizontal="left" vertical="center"/>
    </xf>
    <xf numFmtId="0" fontId="4" fillId="0" borderId="3" xfId="49" applyFont="1" applyFill="1" applyBorder="1" applyAlignment="1" applyProtection="1">
      <alignment horizontal="center" vertical="center"/>
    </xf>
    <xf numFmtId="0" fontId="4" fillId="0" borderId="3" xfId="49" applyFont="1" applyFill="1" applyBorder="1" applyAlignment="1" applyProtection="1">
      <alignment horizontal="left" vertical="center" indent="1"/>
    </xf>
    <xf numFmtId="0" fontId="4" fillId="0" borderId="3" xfId="49" applyFont="1" applyFill="1" applyBorder="1" applyAlignment="1" applyProtection="1">
      <alignment horizontal="left" vertical="center"/>
    </xf>
    <xf numFmtId="0" fontId="4" fillId="0" borderId="4" xfId="49" applyFont="1" applyFill="1" applyBorder="1" applyAlignment="1" applyProtection="1">
      <alignment horizontal="center" vertical="center"/>
    </xf>
    <xf numFmtId="0" fontId="4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5" xfId="49" applyFont="1" applyFill="1" applyBorder="1" applyAlignment="1" applyProtection="1">
      <alignment vertical="center"/>
    </xf>
    <xf numFmtId="0" fontId="1" fillId="0" borderId="6" xfId="49" applyFont="1" applyFill="1" applyBorder="1" applyAlignment="1" applyProtection="1">
      <alignment vertical="center"/>
    </xf>
    <xf numFmtId="0" fontId="15" fillId="0" borderId="0" xfId="49" applyFont="1" applyFill="1" applyBorder="1" applyAlignment="1" applyProtection="1">
      <alignment vertical="center"/>
    </xf>
    <xf numFmtId="0" fontId="16" fillId="0" borderId="0" xfId="49" applyFont="1" applyFill="1" applyBorder="1" applyAlignment="1" applyProtection="1">
      <alignment vertical="center"/>
    </xf>
    <xf numFmtId="0" fontId="17" fillId="0" borderId="0" xfId="49" applyFont="1" applyFill="1" applyBorder="1" applyAlignment="1" applyProtection="1">
      <alignment vertical="center"/>
    </xf>
    <xf numFmtId="0" fontId="18" fillId="0" borderId="0" xfId="49" applyFont="1" applyFill="1" applyBorder="1" applyAlignment="1" applyProtection="1">
      <alignment vertical="center"/>
    </xf>
    <xf numFmtId="0" fontId="9" fillId="0" borderId="0" xfId="49" applyFont="1" applyFill="1" applyBorder="1" applyAlignment="1" applyProtection="1"/>
    <xf numFmtId="0" fontId="4" fillId="2" borderId="0" xfId="49" applyFont="1" applyFill="1" applyBorder="1" applyAlignment="1" applyProtection="1">
      <alignment horizontal="right" vertical="center" wrapText="1"/>
      <protection locked="0"/>
    </xf>
    <xf numFmtId="0" fontId="11" fillId="2" borderId="0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19" fillId="0" borderId="0" xfId="49" applyFont="1" applyFill="1" applyBorder="1" applyAlignment="1" applyProtection="1"/>
    <xf numFmtId="0" fontId="6" fillId="2" borderId="0" xfId="49" applyFont="1" applyFill="1" applyBorder="1" applyAlignment="1" applyProtection="1">
      <alignment horizontal="right" vertical="center" wrapText="1"/>
      <protection locked="0"/>
    </xf>
    <xf numFmtId="0" fontId="19" fillId="0" borderId="4" xfId="49" applyFont="1" applyFill="1" applyBorder="1" applyAlignment="1" applyProtection="1">
      <alignment vertical="top" wrapText="1"/>
      <protection locked="0"/>
    </xf>
    <xf numFmtId="0" fontId="19" fillId="2" borderId="6" xfId="49" applyFont="1" applyFill="1" applyBorder="1" applyAlignment="1" applyProtection="1">
      <alignment vertical="top" wrapText="1"/>
      <protection locked="0"/>
    </xf>
    <xf numFmtId="10" fontId="4" fillId="0" borderId="7" xfId="49" applyNumberFormat="1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9" fontId="4" fillId="0" borderId="7" xfId="49" applyNumberFormat="1" applyFont="1" applyFill="1" applyBorder="1" applyAlignment="1" applyProtection="1">
      <alignment horizontal="right" vertical="center"/>
      <protection locked="0"/>
    </xf>
    <xf numFmtId="0" fontId="4" fillId="2" borderId="2" xfId="49" applyFont="1" applyFill="1" applyBorder="1" applyAlignment="1" applyProtection="1">
      <alignment horizontal="left" vertical="top" wrapText="1"/>
    </xf>
    <xf numFmtId="0" fontId="6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left" vertical="center"/>
      <protection locked="0"/>
    </xf>
    <xf numFmtId="0" fontId="7" fillId="0" borderId="0" xfId="49" applyFont="1" applyFill="1" applyBorder="1" applyAlignment="1" applyProtection="1"/>
    <xf numFmtId="0" fontId="6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/>
    </xf>
    <xf numFmtId="0" fontId="4" fillId="0" borderId="7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vertical="top"/>
    </xf>
    <xf numFmtId="0" fontId="6" fillId="0" borderId="0" xfId="49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horizontal="right"/>
    </xf>
    <xf numFmtId="0" fontId="6" fillId="0" borderId="11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4" fontId="4" fillId="0" borderId="7" xfId="49" applyNumberFormat="1" applyFont="1" applyFill="1" applyBorder="1" applyAlignment="1" applyProtection="1">
      <alignment horizontal="center" vertical="center"/>
      <protection locked="0"/>
    </xf>
    <xf numFmtId="0" fontId="6" fillId="0" borderId="15" xfId="49" applyFont="1" applyFill="1" applyBorder="1" applyAlignment="1" applyProtection="1">
      <alignment horizontal="center" vertical="center" wrapText="1"/>
    </xf>
    <xf numFmtId="49" fontId="1" fillId="0" borderId="0" xfId="49" applyNumberFormat="1" applyFont="1" applyFill="1" applyBorder="1" applyAlignment="1" applyProtection="1"/>
    <xf numFmtId="49" fontId="20" fillId="0" borderId="0" xfId="49" applyNumberFormat="1" applyFont="1" applyFill="1" applyBorder="1" applyAlignment="1" applyProtection="1"/>
    <xf numFmtId="0" fontId="20" fillId="0" borderId="0" xfId="49" applyFont="1" applyFill="1" applyBorder="1" applyAlignment="1" applyProtection="1">
      <alignment horizontal="right"/>
    </xf>
    <xf numFmtId="0" fontId="13" fillId="0" borderId="0" xfId="49" applyFont="1" applyFill="1" applyBorder="1" applyAlignment="1" applyProtection="1">
      <alignment horizontal="right"/>
    </xf>
    <xf numFmtId="0" fontId="21" fillId="0" borderId="0" xfId="49" applyFont="1" applyFill="1" applyBorder="1" applyAlignment="1" applyProtection="1">
      <alignment horizontal="right"/>
    </xf>
    <xf numFmtId="49" fontId="6" fillId="0" borderId="1" xfId="49" applyNumberFormat="1" applyFont="1" applyFill="1" applyBorder="1" applyAlignment="1" applyProtection="1">
      <alignment horizontal="center" vertical="center" wrapText="1"/>
    </xf>
    <xf numFmtId="49" fontId="6" fillId="0" borderId="5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center" vertical="center"/>
    </xf>
    <xf numFmtId="49" fontId="7" fillId="0" borderId="0" xfId="49" applyNumberFormat="1" applyFont="1" applyFill="1" applyBorder="1" applyAlignment="1" applyProtection="1"/>
    <xf numFmtId="0" fontId="4" fillId="0" borderId="12" xfId="49" applyFont="1" applyFill="1" applyBorder="1" applyAlignment="1" applyProtection="1">
      <alignment horizontal="left" vertical="center"/>
      <protection locked="0"/>
    </xf>
    <xf numFmtId="0" fontId="6" fillId="0" borderId="12" xfId="49" applyFont="1" applyFill="1" applyBorder="1" applyAlignment="1" applyProtection="1">
      <alignment horizontal="left" vertical="center"/>
    </xf>
    <xf numFmtId="0" fontId="7" fillId="0" borderId="12" xfId="49" applyFont="1" applyFill="1" applyBorder="1" applyAlignment="1" applyProtection="1"/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7" fillId="0" borderId="2" xfId="49" applyFont="1" applyFill="1" applyBorder="1" applyAlignment="1" applyProtection="1">
      <alignment horizontal="center" vertical="center"/>
      <protection locked="0"/>
    </xf>
    <xf numFmtId="0" fontId="8" fillId="0" borderId="3" xfId="49" applyFont="1" applyFill="1" applyBorder="1" applyAlignment="1" applyProtection="1">
      <alignment horizontal="left" vertical="center"/>
      <protection locked="0"/>
    </xf>
    <xf numFmtId="0" fontId="8" fillId="0" borderId="4" xfId="49" applyFont="1" applyFill="1" applyBorder="1" applyAlignment="1" applyProtection="1">
      <alignment horizontal="left" vertical="center"/>
      <protection locked="0"/>
    </xf>
    <xf numFmtId="0" fontId="4" fillId="0" borderId="0" xfId="49" applyFont="1" applyFill="1" applyBorder="1" applyAlignment="1" applyProtection="1">
      <alignment horizontal="right"/>
    </xf>
    <xf numFmtId="4" fontId="4" fillId="0" borderId="7" xfId="49" applyNumberFormat="1" applyFont="1" applyFill="1" applyBorder="1" applyAlignment="1" applyProtection="1">
      <alignment horizontal="left" vertical="center"/>
      <protection locked="0"/>
    </xf>
    <xf numFmtId="0" fontId="4" fillId="0" borderId="12" xfId="49" applyFont="1" applyFill="1" applyBorder="1" applyAlignment="1" applyProtection="1">
      <alignment horizontal="left" vertical="center"/>
    </xf>
    <xf numFmtId="0" fontId="8" fillId="0" borderId="7" xfId="49" applyFont="1" applyFill="1" applyBorder="1" applyAlignment="1" applyProtection="1">
      <alignment horizontal="left" vertical="center"/>
    </xf>
    <xf numFmtId="0" fontId="8" fillId="0" borderId="7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top"/>
    </xf>
    <xf numFmtId="0" fontId="1" fillId="0" borderId="0" xfId="49" applyFont="1" applyFill="1" applyBorder="1" applyAlignment="1" applyProtection="1">
      <alignment horizontal="right" vertical="center"/>
    </xf>
    <xf numFmtId="0" fontId="2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horizontal="left" vertical="center"/>
      <protection locked="0"/>
    </xf>
    <xf numFmtId="0" fontId="7" fillId="0" borderId="0" xfId="49" applyFont="1" applyFill="1" applyBorder="1" applyAlignment="1" applyProtection="1">
      <alignment horizontal="right"/>
    </xf>
    <xf numFmtId="49" fontId="7" fillId="0" borderId="2" xfId="49" applyNumberFormat="1" applyFont="1" applyFill="1" applyBorder="1" applyAlignment="1" applyProtection="1">
      <alignment horizontal="center" vertical="center" wrapText="1"/>
    </xf>
    <xf numFmtId="49" fontId="7" fillId="0" borderId="3" xfId="49" applyNumberFormat="1" applyFont="1" applyFill="1" applyBorder="1" applyAlignment="1" applyProtection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/>
    </xf>
    <xf numFmtId="0" fontId="7" fillId="0" borderId="3" xfId="49" applyFont="1" applyFill="1" applyBorder="1" applyAlignment="1" applyProtection="1">
      <alignment horizontal="center" vertical="center"/>
    </xf>
    <xf numFmtId="0" fontId="7" fillId="0" borderId="4" xfId="49" applyFont="1" applyFill="1" applyBorder="1" applyAlignment="1" applyProtection="1">
      <alignment horizontal="center" vertical="center"/>
    </xf>
    <xf numFmtId="49" fontId="7" fillId="0" borderId="7" xfId="49" applyNumberFormat="1" applyFont="1" applyFill="1" applyBorder="1" applyAlignment="1" applyProtection="1">
      <alignment horizontal="center" vertical="center"/>
    </xf>
    <xf numFmtId="49" fontId="7" fillId="0" borderId="2" xfId="49" applyNumberFormat="1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horizontal="center" vertical="center" wrapText="1"/>
      <protection locked="0"/>
    </xf>
    <xf numFmtId="0" fontId="8" fillId="0" borderId="7" xfId="49" applyFont="1" applyFill="1" applyBorder="1" applyAlignment="1" applyProtection="1">
      <alignment horizontal="left" vertical="center" wrapText="1"/>
      <protection locked="0"/>
    </xf>
    <xf numFmtId="4" fontId="8" fillId="0" borderId="7" xfId="49" applyNumberFormat="1" applyFont="1" applyFill="1" applyBorder="1" applyAlignment="1" applyProtection="1">
      <alignment horizontal="right" vertical="center"/>
      <protection locked="0"/>
    </xf>
    <xf numFmtId="0" fontId="7" fillId="0" borderId="10" xfId="49" applyFont="1" applyFill="1" applyBorder="1" applyAlignment="1" applyProtection="1">
      <alignment horizontal="center" vertical="center"/>
    </xf>
    <xf numFmtId="0" fontId="7" fillId="0" borderId="13" xfId="49" applyFont="1" applyFill="1" applyBorder="1" applyAlignment="1" applyProtection="1">
      <alignment horizontal="center" vertical="center"/>
    </xf>
    <xf numFmtId="49" fontId="7" fillId="0" borderId="4" xfId="49" applyNumberFormat="1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</xf>
    <xf numFmtId="49" fontId="1" fillId="0" borderId="0" xfId="49" applyNumberFormat="1" applyFont="1" applyFill="1" applyBorder="1" applyAlignment="1" applyProtection="1">
      <alignment horizontal="center"/>
    </xf>
    <xf numFmtId="49" fontId="6" fillId="0" borderId="11" xfId="49" applyNumberFormat="1" applyFont="1" applyFill="1" applyBorder="1" applyAlignment="1" applyProtection="1">
      <alignment horizontal="center" vertical="center" wrapText="1"/>
    </xf>
    <xf numFmtId="49" fontId="6" fillId="0" borderId="12" xfId="49" applyNumberFormat="1" applyFont="1" applyFill="1" applyBorder="1" applyAlignment="1" applyProtection="1">
      <alignment horizontal="center" vertical="center" wrapText="1"/>
    </xf>
    <xf numFmtId="49" fontId="6" fillId="0" borderId="13" xfId="49" applyNumberFormat="1" applyFont="1" applyFill="1" applyBorder="1" applyAlignment="1" applyProtection="1">
      <alignment horizontal="center" vertical="center" wrapText="1"/>
    </xf>
    <xf numFmtId="0" fontId="6" fillId="0" borderId="12" xfId="49" applyFont="1" applyFill="1" applyBorder="1" applyAlignment="1" applyProtection="1">
      <alignment horizontal="center" vertical="center"/>
    </xf>
    <xf numFmtId="49" fontId="8" fillId="0" borderId="7" xfId="49" applyNumberFormat="1" applyFont="1" applyFill="1" applyBorder="1" applyAlignment="1" applyProtection="1"/>
    <xf numFmtId="49" fontId="8" fillId="0" borderId="7" xfId="49" applyNumberFormat="1" applyFont="1" applyFill="1" applyBorder="1" applyAlignment="1" applyProtection="1">
      <alignment horizontal="center"/>
    </xf>
    <xf numFmtId="4" fontId="8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>
      <alignment horizontal="center"/>
    </xf>
    <xf numFmtId="0" fontId="5" fillId="0" borderId="2" xfId="49" applyFont="1" applyFill="1" applyBorder="1" applyAlignment="1" applyProtection="1">
      <alignment horizontal="center" vertical="center"/>
    </xf>
    <xf numFmtId="0" fontId="22" fillId="0" borderId="3" xfId="49" applyFont="1" applyFill="1" applyBorder="1" applyAlignment="1" applyProtection="1">
      <alignment horizontal="center" vertical="center"/>
    </xf>
    <xf numFmtId="0" fontId="22" fillId="0" borderId="4" xfId="49" applyFont="1" applyFill="1" applyBorder="1" applyAlignment="1" applyProtection="1">
      <alignment horizontal="center" vertical="center"/>
    </xf>
    <xf numFmtId="4" fontId="8" fillId="0" borderId="7" xfId="49" applyNumberFormat="1" applyFont="1" applyFill="1" applyBorder="1" applyAlignment="1" applyProtection="1">
      <protection locked="0"/>
    </xf>
    <xf numFmtId="49" fontId="7" fillId="0" borderId="0" xfId="49" applyNumberFormat="1" applyFont="1" applyFill="1" applyBorder="1" applyAlignment="1" applyProtection="1">
      <alignment horizontal="center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3" xfId="49" applyNumberFormat="1" applyFont="1" applyFill="1" applyBorder="1" applyAlignment="1" applyProtection="1">
      <alignment horizontal="center" vertical="center" wrapText="1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8" fillId="0" borderId="7" xfId="49" applyNumberFormat="1" applyFont="1" applyFill="1" applyBorder="1" applyAlignment="1" applyProtection="1">
      <alignment horizontal="left" vertical="center"/>
    </xf>
    <xf numFmtId="49" fontId="8" fillId="0" borderId="7" xfId="49" applyNumberFormat="1" applyFont="1" applyFill="1" applyBorder="1" applyAlignment="1" applyProtection="1">
      <alignment horizontal="left" vertical="center"/>
      <protection locked="0"/>
    </xf>
    <xf numFmtId="0" fontId="11" fillId="0" borderId="0" xfId="49" applyFont="1" applyFill="1" applyBorder="1" applyAlignment="1" applyProtection="1">
      <alignment horizontal="center" vertical="center"/>
    </xf>
    <xf numFmtId="0" fontId="23" fillId="0" borderId="0" xfId="49" applyFont="1" applyFill="1" applyBorder="1" applyAlignment="1" applyProtection="1">
      <alignment horizontal="center" vertical="center"/>
    </xf>
    <xf numFmtId="0" fontId="24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0" fontId="25" fillId="0" borderId="7" xfId="49" applyFont="1" applyFill="1" applyBorder="1" applyAlignment="1" applyProtection="1">
      <alignment horizontal="center" vertical="center"/>
    </xf>
    <xf numFmtId="0" fontId="25" fillId="0" borderId="7" xfId="49" applyFont="1" applyFill="1" applyBorder="1" applyAlignment="1" applyProtection="1">
      <alignment horizontal="right" vertical="center"/>
    </xf>
    <xf numFmtId="0" fontId="25" fillId="0" borderId="7" xfId="49" applyFont="1" applyFill="1" applyBorder="1" applyAlignment="1" applyProtection="1">
      <alignment horizontal="center" vertical="center"/>
      <protection locked="0"/>
    </xf>
    <xf numFmtId="4" fontId="25" fillId="0" borderId="7" xfId="49" applyNumberFormat="1" applyFont="1" applyFill="1" applyBorder="1" applyAlignment="1" applyProtection="1">
      <alignment horizontal="right" vertical="center"/>
    </xf>
    <xf numFmtId="0" fontId="26" fillId="0" borderId="0" xfId="49" applyFont="1" applyFill="1" applyBorder="1" applyAlignment="1" applyProtection="1">
      <alignment horizontal="center" vertical="center"/>
    </xf>
    <xf numFmtId="0" fontId="27" fillId="0" borderId="0" xfId="49" applyFont="1" applyFill="1" applyBorder="1" applyAlignment="1" applyProtection="1">
      <alignment horizontal="center" vertical="center"/>
    </xf>
    <xf numFmtId="0" fontId="28" fillId="0" borderId="0" xfId="49" applyFont="1" applyFill="1" applyBorder="1" applyAlignment="1" applyProtection="1">
      <alignment horizontal="left" vertical="center" wrapText="1"/>
      <protection locked="0"/>
    </xf>
    <xf numFmtId="0" fontId="29" fillId="0" borderId="0" xfId="49" applyFont="1" applyFill="1" applyBorder="1" applyAlignment="1" applyProtection="1">
      <alignment horizontal="left" vertical="center" wrapText="1"/>
    </xf>
    <xf numFmtId="0" fontId="29" fillId="0" borderId="0" xfId="49" applyFont="1" applyFill="1" applyBorder="1" applyAlignment="1" applyProtection="1">
      <alignment wrapText="1"/>
    </xf>
    <xf numFmtId="0" fontId="29" fillId="0" borderId="1" xfId="49" applyFont="1" applyFill="1" applyBorder="1" applyAlignment="1" applyProtection="1">
      <alignment horizontal="center" vertical="center" wrapText="1"/>
    </xf>
    <xf numFmtId="0" fontId="29" fillId="0" borderId="1" xfId="49" applyFont="1" applyFill="1" applyBorder="1" applyAlignment="1" applyProtection="1">
      <alignment horizontal="center" vertical="center"/>
    </xf>
    <xf numFmtId="0" fontId="29" fillId="0" borderId="2" xfId="49" applyFont="1" applyFill="1" applyBorder="1" applyAlignment="1" applyProtection="1">
      <alignment horizontal="center" vertical="center"/>
    </xf>
    <xf numFmtId="0" fontId="29" fillId="0" borderId="4" xfId="49" applyFont="1" applyFill="1" applyBorder="1" applyAlignment="1" applyProtection="1">
      <alignment horizontal="center" vertical="center"/>
    </xf>
    <xf numFmtId="0" fontId="29" fillId="0" borderId="6" xfId="49" applyFont="1" applyFill="1" applyBorder="1" applyAlignment="1" applyProtection="1">
      <alignment horizontal="center" vertical="center" wrapText="1"/>
    </xf>
    <xf numFmtId="0" fontId="29" fillId="0" borderId="6" xfId="49" applyFont="1" applyFill="1" applyBorder="1" applyAlignment="1" applyProtection="1">
      <alignment horizontal="center" vertical="center"/>
    </xf>
    <xf numFmtId="0" fontId="29" fillId="0" borderId="7" xfId="49" applyFont="1" applyFill="1" applyBorder="1" applyAlignment="1" applyProtection="1">
      <alignment horizontal="center" vertical="center"/>
    </xf>
    <xf numFmtId="0" fontId="28" fillId="0" borderId="7" xfId="49" applyFont="1" applyFill="1" applyBorder="1" applyAlignment="1" applyProtection="1">
      <alignment horizontal="left" vertical="center" wrapText="1"/>
      <protection locked="0"/>
    </xf>
    <xf numFmtId="4" fontId="28" fillId="0" borderId="7" xfId="49" applyNumberFormat="1" applyFont="1" applyFill="1" applyBorder="1" applyAlignment="1" applyProtection="1">
      <alignment horizontal="right" vertical="center"/>
      <protection locked="0"/>
    </xf>
    <xf numFmtId="4" fontId="28" fillId="0" borderId="7" xfId="49" applyNumberFormat="1" applyFont="1" applyFill="1" applyBorder="1" applyAlignment="1" applyProtection="1">
      <alignment horizontal="right" vertical="center"/>
    </xf>
    <xf numFmtId="0" fontId="29" fillId="0" borderId="0" xfId="49" applyFont="1" applyFill="1" applyBorder="1" applyAlignment="1" applyProtection="1"/>
    <xf numFmtId="0" fontId="28" fillId="0" borderId="0" xfId="49" applyFont="1" applyFill="1" applyBorder="1" applyAlignment="1" applyProtection="1">
      <alignment horizontal="right" vertical="center"/>
    </xf>
    <xf numFmtId="0" fontId="29" fillId="0" borderId="3" xfId="49" applyFont="1" applyFill="1" applyBorder="1" applyAlignment="1" applyProtection="1">
      <alignment horizontal="center" vertical="center" wrapText="1"/>
    </xf>
    <xf numFmtId="0" fontId="29" fillId="0" borderId="4" xfId="49" applyFont="1" applyFill="1" applyBorder="1" applyAlignment="1" applyProtection="1">
      <alignment horizontal="center" vertical="center" wrapText="1"/>
    </xf>
    <xf numFmtId="0" fontId="29" fillId="0" borderId="2" xfId="49" applyFont="1" applyFill="1" applyBorder="1" applyAlignment="1" applyProtection="1">
      <alignment horizontal="center" vertical="center" wrapText="1"/>
      <protection locked="0"/>
    </xf>
    <xf numFmtId="0" fontId="30" fillId="0" borderId="4" xfId="49" applyFont="1" applyFill="1" applyBorder="1" applyAlignment="1" applyProtection="1">
      <alignment horizontal="center" vertical="center" wrapText="1"/>
    </xf>
    <xf numFmtId="0" fontId="1" fillId="0" borderId="0" xfId="49" applyFont="1" applyFill="1" applyBorder="1" applyAlignment="1" applyProtection="1">
      <protection locked="0"/>
    </xf>
    <xf numFmtId="0" fontId="31" fillId="0" borderId="0" xfId="49" applyFont="1" applyFill="1" applyBorder="1" applyAlignment="1" applyProtection="1">
      <alignment horizontal="center" vertical="center"/>
    </xf>
    <xf numFmtId="0" fontId="32" fillId="0" borderId="0" xfId="49" applyFont="1" applyFill="1" applyBorder="1" applyAlignment="1" applyProtection="1">
      <alignment horizontal="center" vertical="center"/>
    </xf>
    <xf numFmtId="0" fontId="32" fillId="0" borderId="0" xfId="49" applyFont="1" applyFill="1" applyBorder="1" applyAlignment="1" applyProtection="1">
      <alignment horizontal="center" vertical="center"/>
      <protection locked="0"/>
    </xf>
    <xf numFmtId="0" fontId="33" fillId="0" borderId="0" xfId="49" applyFont="1" applyFill="1" applyBorder="1" applyAlignment="1" applyProtection="1">
      <alignment horizontal="left" vertical="center"/>
    </xf>
    <xf numFmtId="0" fontId="34" fillId="0" borderId="0" xfId="49" applyFont="1" applyFill="1" applyBorder="1" applyAlignment="1" applyProtection="1">
      <alignment horizontal="center" vertical="center"/>
    </xf>
    <xf numFmtId="0" fontId="34" fillId="0" borderId="0" xfId="49" applyFont="1" applyFill="1" applyBorder="1" applyAlignment="1" applyProtection="1"/>
    <xf numFmtId="0" fontId="34" fillId="0" borderId="0" xfId="49" applyFont="1" applyFill="1" applyBorder="1" applyAlignment="1" applyProtection="1">
      <protection locked="0"/>
    </xf>
    <xf numFmtId="0" fontId="29" fillId="0" borderId="10" xfId="49" applyFont="1" applyFill="1" applyBorder="1" applyAlignment="1" applyProtection="1">
      <alignment horizontal="center" vertical="center" wrapText="1"/>
      <protection locked="0"/>
    </xf>
    <xf numFmtId="0" fontId="35" fillId="0" borderId="3" xfId="49" applyFont="1" applyFill="1" applyBorder="1" applyAlignment="1" applyProtection="1">
      <alignment horizontal="center" vertical="center" wrapText="1"/>
      <protection locked="0"/>
    </xf>
    <xf numFmtId="0" fontId="35" fillId="0" borderId="3" xfId="49" applyFont="1" applyFill="1" applyBorder="1" applyAlignment="1" applyProtection="1">
      <alignment horizontal="center" vertical="center" wrapText="1"/>
    </xf>
    <xf numFmtId="0" fontId="35" fillId="0" borderId="3" xfId="49" applyFont="1" applyFill="1" applyBorder="1" applyAlignment="1" applyProtection="1">
      <alignment horizontal="center" vertical="center"/>
      <protection locked="0"/>
    </xf>
    <xf numFmtId="0" fontId="29" fillId="0" borderId="14" xfId="49" applyFont="1" applyFill="1" applyBorder="1" applyAlignment="1" applyProtection="1">
      <alignment horizontal="center" vertical="center" wrapText="1"/>
    </xf>
    <xf numFmtId="0" fontId="29" fillId="0" borderId="12" xfId="49" applyFont="1" applyFill="1" applyBorder="1" applyAlignment="1" applyProtection="1">
      <alignment horizontal="center" vertical="center"/>
      <protection locked="0"/>
    </xf>
    <xf numFmtId="0" fontId="29" fillId="0" borderId="13" xfId="49" applyFont="1" applyFill="1" applyBorder="1" applyAlignment="1" applyProtection="1">
      <alignment horizontal="center" vertical="center"/>
    </xf>
    <xf numFmtId="0" fontId="36" fillId="0" borderId="7" xfId="49" applyFont="1" applyFill="1" applyBorder="1" applyAlignment="1" applyProtection="1">
      <alignment horizontal="center" vertical="center"/>
    </xf>
    <xf numFmtId="0" fontId="33" fillId="0" borderId="7" xfId="49" applyFont="1" applyFill="1" applyBorder="1" applyAlignment="1" applyProtection="1">
      <alignment horizontal="left" vertical="center" wrapText="1"/>
      <protection locked="0"/>
    </xf>
    <xf numFmtId="4" fontId="33" fillId="0" borderId="7" xfId="49" applyNumberFormat="1" applyFont="1" applyFill="1" applyBorder="1" applyAlignment="1" applyProtection="1">
      <alignment horizontal="right" vertical="center"/>
      <protection locked="0"/>
    </xf>
    <xf numFmtId="4" fontId="33" fillId="0" borderId="7" xfId="49" applyNumberFormat="1" applyFont="1" applyFill="1" applyBorder="1" applyAlignment="1" applyProtection="1">
      <alignment horizontal="right" vertical="center"/>
    </xf>
    <xf numFmtId="0" fontId="13" fillId="0" borderId="0" xfId="49" applyFont="1" applyFill="1" applyBorder="1" applyAlignment="1" applyProtection="1">
      <alignment horizontal="right" vertical="center"/>
      <protection locked="0"/>
    </xf>
    <xf numFmtId="0" fontId="33" fillId="0" borderId="0" xfId="49" applyFont="1" applyFill="1" applyBorder="1" applyAlignment="1" applyProtection="1">
      <alignment horizontal="right" vertical="center"/>
      <protection locked="0"/>
    </xf>
    <xf numFmtId="0" fontId="34" fillId="0" borderId="0" xfId="49" applyFont="1" applyFill="1" applyBorder="1" applyAlignment="1" applyProtection="1">
      <alignment horizontal="right"/>
      <protection locked="0"/>
    </xf>
    <xf numFmtId="0" fontId="35" fillId="0" borderId="1" xfId="49" applyFont="1" applyFill="1" applyBorder="1" applyAlignment="1" applyProtection="1">
      <alignment horizontal="center" vertical="center" wrapText="1"/>
      <protection locked="0"/>
    </xf>
    <xf numFmtId="0" fontId="29" fillId="0" borderId="12" xfId="49" applyFont="1" applyFill="1" applyBorder="1" applyAlignment="1" applyProtection="1">
      <alignment horizontal="center" vertical="center" wrapText="1"/>
    </xf>
    <xf numFmtId="0" fontId="29" fillId="0" borderId="13" xfId="49" applyFont="1" applyFill="1" applyBorder="1" applyAlignment="1" applyProtection="1">
      <alignment horizontal="center" vertical="center" wrapText="1"/>
    </xf>
    <xf numFmtId="0" fontId="35" fillId="0" borderId="5" xfId="49" applyFont="1" applyFill="1" applyBorder="1" applyAlignment="1" applyProtection="1">
      <alignment horizontal="center" vertical="center" wrapText="1"/>
      <protection locked="0"/>
    </xf>
    <xf numFmtId="0" fontId="35" fillId="0" borderId="6" xfId="49" applyFont="1" applyFill="1" applyBorder="1" applyAlignment="1" applyProtection="1">
      <alignment horizontal="center" vertical="center"/>
      <protection locked="0"/>
    </xf>
    <xf numFmtId="0" fontId="13" fillId="0" borderId="0" xfId="49" applyFont="1" applyFill="1" applyBorder="1" applyAlignment="1" applyProtection="1"/>
    <xf numFmtId="0" fontId="37" fillId="0" borderId="0" xfId="49" applyFont="1" applyFill="1" applyBorder="1" applyAlignment="1" applyProtection="1">
      <alignment horizontal="center" vertical="top"/>
    </xf>
    <xf numFmtId="0" fontId="38" fillId="0" borderId="0" xfId="49" applyFont="1" applyFill="1" applyBorder="1" applyAlignment="1" applyProtection="1">
      <alignment horizontal="center" vertical="center"/>
    </xf>
    <xf numFmtId="0" fontId="33" fillId="0" borderId="0" xfId="49" applyFont="1" applyFill="1" applyBorder="1" applyAlignment="1" applyProtection="1">
      <alignment horizontal="right" vertical="center"/>
    </xf>
    <xf numFmtId="0" fontId="34" fillId="0" borderId="2" xfId="49" applyFont="1" applyFill="1" applyBorder="1" applyAlignment="1" applyProtection="1">
      <alignment horizontal="center" vertical="center"/>
    </xf>
    <xf numFmtId="0" fontId="34" fillId="0" borderId="4" xfId="49" applyFont="1" applyFill="1" applyBorder="1" applyAlignment="1" applyProtection="1">
      <alignment horizontal="center" vertical="center"/>
    </xf>
    <xf numFmtId="0" fontId="34" fillId="0" borderId="1" xfId="49" applyFont="1" applyFill="1" applyBorder="1" applyAlignment="1" applyProtection="1">
      <alignment horizontal="center" vertical="center"/>
    </xf>
    <xf numFmtId="0" fontId="34" fillId="0" borderId="6" xfId="49" applyFont="1" applyFill="1" applyBorder="1" applyAlignment="1" applyProtection="1">
      <alignment horizontal="center" vertical="center"/>
    </xf>
    <xf numFmtId="0" fontId="33" fillId="0" borderId="7" xfId="49" applyFont="1" applyFill="1" applyBorder="1" applyAlignment="1" applyProtection="1">
      <alignment horizontal="left" vertical="center"/>
    </xf>
    <xf numFmtId="0" fontId="33" fillId="0" borderId="6" xfId="49" applyFont="1" applyFill="1" applyBorder="1" applyAlignment="1" applyProtection="1">
      <alignment horizontal="left" vertical="center"/>
    </xf>
    <xf numFmtId="0" fontId="39" fillId="0" borderId="6" xfId="49" applyFont="1" applyFill="1" applyBorder="1" applyAlignment="1" applyProtection="1">
      <alignment horizontal="center" vertical="center"/>
    </xf>
    <xf numFmtId="4" fontId="39" fillId="0" borderId="11" xfId="49" applyNumberFormat="1" applyFont="1" applyFill="1" applyBorder="1" applyAlignment="1" applyProtection="1">
      <alignment horizontal="right" vertical="center"/>
    </xf>
    <xf numFmtId="0" fontId="39" fillId="0" borderId="7" xfId="49" applyFont="1" applyFill="1" applyBorder="1" applyAlignment="1" applyProtection="1">
      <alignment horizontal="center" vertical="center"/>
    </xf>
    <xf numFmtId="4" fontId="39" fillId="0" borderId="7" xfId="49" applyNumberFormat="1" applyFont="1" applyFill="1" applyBorder="1" applyAlignment="1" applyProtection="1">
      <alignment horizontal="right" vertical="center"/>
    </xf>
    <xf numFmtId="4" fontId="33" fillId="0" borderId="11" xfId="49" applyNumberFormat="1" applyFont="1" applyFill="1" applyBorder="1" applyAlignment="1" applyProtection="1">
      <alignment horizontal="right" vertical="center"/>
    </xf>
    <xf numFmtId="0" fontId="33" fillId="0" borderId="7" xfId="49" applyFont="1" applyFill="1" applyBorder="1" applyAlignment="1" applyProtection="1">
      <alignment horizontal="right" vertical="center"/>
    </xf>
    <xf numFmtId="0" fontId="39" fillId="0" borderId="6" xfId="49" applyFont="1" applyFill="1" applyBorder="1" applyAlignment="1" applyProtection="1">
      <alignment horizontal="center" vertical="center"/>
      <protection locked="0"/>
    </xf>
    <xf numFmtId="4" fontId="39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9"/>
  <sheetViews>
    <sheetView workbookViewId="0">
      <selection activeCell="C22" sqref="C22"/>
    </sheetView>
  </sheetViews>
  <sheetFormatPr defaultColWidth="8" defaultRowHeight="14.25" customHeight="1" outlineLevelCol="3"/>
  <cols>
    <col min="1" max="1" width="39.5714285714286" style="1" customWidth="1"/>
    <col min="2" max="2" width="43.1428571428571" style="1" customWidth="1"/>
    <col min="3" max="3" width="40.4285714285714" style="1" customWidth="1"/>
    <col min="4" max="4" width="46.1428571428571" style="1" customWidth="1"/>
    <col min="5" max="5" width="8" style="47" customWidth="1"/>
    <col min="6" max="16384" width="8" style="47"/>
  </cols>
  <sheetData>
    <row r="1" ht="13.5" customHeight="1" spans="1:4">
      <c r="A1" s="240"/>
      <c r="B1" s="240"/>
      <c r="C1" s="240"/>
      <c r="D1" s="38" t="s">
        <v>0</v>
      </c>
    </row>
    <row r="2" ht="36" customHeight="1" spans="1:4">
      <c r="A2" s="214" t="s">
        <v>1</v>
      </c>
      <c r="B2" s="241"/>
      <c r="C2" s="241"/>
      <c r="D2" s="241"/>
    </row>
    <row r="3" ht="21" customHeight="1" spans="1:4">
      <c r="A3" s="217" t="s">
        <v>2</v>
      </c>
      <c r="B3" s="242"/>
      <c r="C3" s="242"/>
      <c r="D3" s="243" t="s">
        <v>3</v>
      </c>
    </row>
    <row r="4" ht="19.5" customHeight="1" spans="1:4">
      <c r="A4" s="244" t="s">
        <v>4</v>
      </c>
      <c r="B4" s="245"/>
      <c r="C4" s="244" t="s">
        <v>5</v>
      </c>
      <c r="D4" s="245"/>
    </row>
    <row r="5" ht="19.5" customHeight="1" spans="1:4">
      <c r="A5" s="246" t="s">
        <v>6</v>
      </c>
      <c r="B5" s="246" t="s">
        <v>7</v>
      </c>
      <c r="C5" s="246" t="s">
        <v>8</v>
      </c>
      <c r="D5" s="246" t="s">
        <v>7</v>
      </c>
    </row>
    <row r="6" ht="19.5" customHeight="1" spans="1:4">
      <c r="A6" s="247"/>
      <c r="B6" s="247"/>
      <c r="C6" s="247"/>
      <c r="D6" s="247"/>
    </row>
    <row r="7" ht="20.25" customHeight="1" spans="1:4">
      <c r="A7" s="248" t="s">
        <v>9</v>
      </c>
      <c r="B7" s="231">
        <v>24530526.44</v>
      </c>
      <c r="C7" s="248" t="s">
        <v>10</v>
      </c>
      <c r="D7" s="231">
        <v>12213409.53</v>
      </c>
    </row>
    <row r="8" ht="20.25" customHeight="1" spans="1:4">
      <c r="A8" s="248" t="s">
        <v>11</v>
      </c>
      <c r="B8" s="231"/>
      <c r="C8" s="248" t="s">
        <v>12</v>
      </c>
      <c r="D8" s="231">
        <v>15600</v>
      </c>
    </row>
    <row r="9" ht="20.25" customHeight="1" spans="1:4">
      <c r="A9" s="248" t="s">
        <v>13</v>
      </c>
      <c r="B9" s="231"/>
      <c r="C9" s="248" t="s">
        <v>14</v>
      </c>
      <c r="D9" s="231">
        <v>922267.25</v>
      </c>
    </row>
    <row r="10" ht="20.25" customHeight="1" spans="1:4">
      <c r="A10" s="248" t="s">
        <v>15</v>
      </c>
      <c r="B10" s="230"/>
      <c r="C10" s="248" t="s">
        <v>16</v>
      </c>
      <c r="D10" s="231">
        <v>2738933.89</v>
      </c>
    </row>
    <row r="11" ht="20.25" customHeight="1" spans="1:4">
      <c r="A11" s="248" t="s">
        <v>17</v>
      </c>
      <c r="B11" s="231">
        <v>29280000</v>
      </c>
      <c r="C11" s="248" t="s">
        <v>18</v>
      </c>
      <c r="D11" s="231">
        <v>1884285.04</v>
      </c>
    </row>
    <row r="12" ht="20.25" customHeight="1" spans="1:4">
      <c r="A12" s="248" t="s">
        <v>19</v>
      </c>
      <c r="B12" s="230"/>
      <c r="C12" s="248" t="s">
        <v>20</v>
      </c>
      <c r="D12" s="231">
        <v>550712.16</v>
      </c>
    </row>
    <row r="13" ht="20.25" customHeight="1" spans="1:4">
      <c r="A13" s="248" t="s">
        <v>21</v>
      </c>
      <c r="B13" s="230"/>
      <c r="C13" s="248" t="s">
        <v>22</v>
      </c>
      <c r="D13" s="231">
        <v>34016915.59</v>
      </c>
    </row>
    <row r="14" ht="20.25" customHeight="1" spans="1:4">
      <c r="A14" s="248" t="s">
        <v>23</v>
      </c>
      <c r="B14" s="230"/>
      <c r="C14" s="248" t="s">
        <v>24</v>
      </c>
      <c r="D14" s="231">
        <v>227450.39</v>
      </c>
    </row>
    <row r="15" ht="20.25" customHeight="1" spans="1:4">
      <c r="A15" s="249" t="s">
        <v>25</v>
      </c>
      <c r="B15" s="230"/>
      <c r="C15" s="248" t="s">
        <v>26</v>
      </c>
      <c r="D15" s="231">
        <v>1304249.87</v>
      </c>
    </row>
    <row r="16" ht="20.25" customHeight="1" spans="1:4">
      <c r="A16" s="249" t="s">
        <v>27</v>
      </c>
      <c r="B16" s="231">
        <v>29280000</v>
      </c>
      <c r="C16" s="248" t="s">
        <v>28</v>
      </c>
      <c r="D16" s="231">
        <v>108026.34</v>
      </c>
    </row>
    <row r="17" ht="20.25" customHeight="1" spans="1:4">
      <c r="A17" s="250" t="s">
        <v>29</v>
      </c>
      <c r="B17" s="251">
        <v>53810526.44</v>
      </c>
      <c r="C17" s="252" t="s">
        <v>30</v>
      </c>
      <c r="D17" s="253">
        <v>53981850.06</v>
      </c>
    </row>
    <row r="18" ht="20.25" customHeight="1" spans="1:4">
      <c r="A18" s="249" t="s">
        <v>31</v>
      </c>
      <c r="B18" s="254">
        <v>171323.62</v>
      </c>
      <c r="C18" s="248" t="s">
        <v>32</v>
      </c>
      <c r="D18" s="255" t="s">
        <v>33</v>
      </c>
    </row>
    <row r="19" ht="20.25" customHeight="1" spans="1:4">
      <c r="A19" s="256" t="s">
        <v>34</v>
      </c>
      <c r="B19" s="251">
        <v>53981850.06</v>
      </c>
      <c r="C19" s="252" t="s">
        <v>35</v>
      </c>
      <c r="D19" s="257">
        <v>53981850.06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8" right="0.8" top="0.6" bottom="0.6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9"/>
  <sheetViews>
    <sheetView workbookViewId="0">
      <selection activeCell="A16" sqref="A16"/>
    </sheetView>
  </sheetViews>
  <sheetFormatPr defaultColWidth="8.85714285714286" defaultRowHeight="14.25" customHeight="1" outlineLevelCol="4"/>
  <cols>
    <col min="1" max="1" width="25.7142857142857" style="118" customWidth="1"/>
    <col min="2" max="5" width="25.7142857142857" style="1" customWidth="1"/>
    <col min="6" max="6" width="8.85714285714286" customWidth="1"/>
  </cols>
  <sheetData>
    <row r="1" s="1" customFormat="1" ht="23.25" customHeight="1" spans="1:5">
      <c r="A1" s="119">
        <v>0</v>
      </c>
      <c r="B1" s="120">
        <v>1</v>
      </c>
      <c r="C1" s="121"/>
      <c r="D1" s="121"/>
      <c r="E1" s="38" t="s">
        <v>470</v>
      </c>
    </row>
    <row r="2" s="1" customFormat="1" ht="36" customHeight="1" spans="1:5">
      <c r="A2" s="2" t="s">
        <v>471</v>
      </c>
      <c r="B2" s="40"/>
      <c r="C2" s="40"/>
      <c r="D2" s="40"/>
      <c r="E2" s="40"/>
    </row>
    <row r="3" s="105" customFormat="1" ht="15" customHeight="1" spans="1:5">
      <c r="A3" s="106" t="s">
        <v>210</v>
      </c>
      <c r="B3" s="122"/>
      <c r="C3" s="113"/>
      <c r="D3" s="113"/>
      <c r="E3" s="38" t="s">
        <v>3</v>
      </c>
    </row>
    <row r="4" s="1" customFormat="1" ht="20.25" customHeight="1" spans="1:5">
      <c r="A4" s="123" t="s">
        <v>67</v>
      </c>
      <c r="B4" s="72" t="s">
        <v>68</v>
      </c>
      <c r="C4" s="16" t="s">
        <v>472</v>
      </c>
      <c r="D4" s="73"/>
      <c r="E4" s="74"/>
    </row>
    <row r="5" s="1" customFormat="1" ht="20.25" customHeight="1" spans="1:5">
      <c r="A5" s="124"/>
      <c r="B5" s="108"/>
      <c r="C5" s="72" t="s">
        <v>39</v>
      </c>
      <c r="D5" s="16" t="s">
        <v>77</v>
      </c>
      <c r="E5" s="72" t="s">
        <v>78</v>
      </c>
    </row>
    <row r="6" s="1" customFormat="1" ht="20.25" customHeight="1" spans="1:5">
      <c r="A6" s="125">
        <v>1</v>
      </c>
      <c r="B6" s="12">
        <v>2</v>
      </c>
      <c r="C6" s="12">
        <v>3</v>
      </c>
      <c r="D6" s="12">
        <v>4</v>
      </c>
      <c r="E6" s="12">
        <v>5</v>
      </c>
    </row>
    <row r="7" s="1" customFormat="1" ht="20.25" customHeight="1" spans="1:5">
      <c r="A7" s="13" t="s">
        <v>260</v>
      </c>
      <c r="B7" s="13" t="s">
        <v>260</v>
      </c>
      <c r="C7" s="56" t="s">
        <v>260</v>
      </c>
      <c r="D7" s="56" t="s">
        <v>260</v>
      </c>
      <c r="E7" s="56" t="s">
        <v>260</v>
      </c>
    </row>
    <row r="8" s="1" customFormat="1" ht="20.25" customHeight="1" spans="1:5">
      <c r="A8" s="16" t="s">
        <v>207</v>
      </c>
      <c r="B8" s="74"/>
      <c r="C8" s="56" t="s">
        <v>260</v>
      </c>
      <c r="D8" s="56" t="s">
        <v>260</v>
      </c>
      <c r="E8" s="56" t="s">
        <v>260</v>
      </c>
    </row>
    <row r="9" customHeight="1" spans="1:1">
      <c r="A9" s="118" t="s">
        <v>469</v>
      </c>
    </row>
  </sheetData>
  <mergeCells count="6">
    <mergeCell ref="A2:E2"/>
    <mergeCell ref="A3:D3"/>
    <mergeCell ref="C4:E4"/>
    <mergeCell ref="A8:B8"/>
    <mergeCell ref="A4:A5"/>
    <mergeCell ref="B4:B5"/>
  </mergeCells>
  <pageMargins left="0.908333333333333" right="0.6" top="0.375" bottom="0.8" header="0.4" footer="0.4"/>
  <pageSetup paperSize="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X35"/>
  <sheetViews>
    <sheetView topLeftCell="A2" workbookViewId="0">
      <selection activeCell="A3" sqref="A3:W3"/>
    </sheetView>
  </sheetViews>
  <sheetFormatPr defaultColWidth="9.14285714285714" defaultRowHeight="14.25" customHeight="1"/>
  <cols>
    <col min="1" max="1" width="17.2857142857143" style="1" customWidth="1"/>
    <col min="2" max="2" width="12.7142857142857" style="1" customWidth="1"/>
    <col min="3" max="3" width="30.2857142857143" style="1" customWidth="1"/>
    <col min="4" max="4" width="23" style="1" customWidth="1"/>
    <col min="5" max="5" width="20.5714285714286" style="1" customWidth="1"/>
    <col min="6" max="24" width="12.7142857142857" style="1" customWidth="1"/>
    <col min="25" max="25" width="9.14285714285714" customWidth="1"/>
  </cols>
  <sheetData>
    <row r="1" s="1" customFormat="1" ht="13.5" customHeight="1" spans="1:24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38" t="s">
        <v>473</v>
      </c>
    </row>
    <row r="2" s="1" customFormat="1" ht="27.75" customHeight="1" spans="1:24">
      <c r="A2" s="2" t="s">
        <v>474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="1" customFormat="1" customHeight="1" spans="1:24">
      <c r="A3" s="106" t="s">
        <v>210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38" t="s">
        <v>338</v>
      </c>
    </row>
    <row r="4" s="1" customFormat="1" ht="15.75" customHeight="1" spans="1:24">
      <c r="A4" s="6" t="s">
        <v>475</v>
      </c>
      <c r="B4" s="6" t="s">
        <v>476</v>
      </c>
      <c r="C4" s="6" t="s">
        <v>477</v>
      </c>
      <c r="D4" s="6" t="s">
        <v>478</v>
      </c>
      <c r="E4" s="6" t="s">
        <v>479</v>
      </c>
      <c r="F4" s="6" t="s">
        <v>480</v>
      </c>
      <c r="G4" s="6" t="s">
        <v>481</v>
      </c>
      <c r="H4" s="6" t="s">
        <v>482</v>
      </c>
      <c r="I4" s="6" t="s">
        <v>467</v>
      </c>
      <c r="J4" s="16" t="s">
        <v>483</v>
      </c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4"/>
    </row>
    <row r="5" s="1" customFormat="1" ht="17.25" customHeight="1" spans="1:24">
      <c r="A5" s="10"/>
      <c r="B5" s="10"/>
      <c r="C5" s="10"/>
      <c r="D5" s="10"/>
      <c r="E5" s="10"/>
      <c r="F5" s="10"/>
      <c r="G5" s="10"/>
      <c r="H5" s="10"/>
      <c r="I5" s="10"/>
      <c r="J5" s="108" t="s">
        <v>39</v>
      </c>
      <c r="K5" s="19" t="s">
        <v>69</v>
      </c>
      <c r="L5" s="20"/>
      <c r="M5" s="20"/>
      <c r="N5" s="20"/>
      <c r="O5" s="20"/>
      <c r="P5" s="20"/>
      <c r="Q5" s="6" t="s">
        <v>484</v>
      </c>
      <c r="R5" s="6" t="s">
        <v>485</v>
      </c>
      <c r="S5" s="19" t="s">
        <v>486</v>
      </c>
      <c r="T5" s="16" t="s">
        <v>46</v>
      </c>
      <c r="U5" s="73"/>
      <c r="V5" s="73"/>
      <c r="W5" s="73"/>
      <c r="X5" s="74"/>
    </row>
    <row r="6" s="1" customFormat="1" ht="40.5" customHeight="1" spans="1:24">
      <c r="A6" s="11"/>
      <c r="B6" s="11"/>
      <c r="C6" s="11"/>
      <c r="D6" s="11"/>
      <c r="E6" s="11"/>
      <c r="F6" s="11"/>
      <c r="G6" s="11"/>
      <c r="H6" s="11"/>
      <c r="I6" s="11"/>
      <c r="J6" s="75"/>
      <c r="K6" s="6" t="s">
        <v>41</v>
      </c>
      <c r="L6" s="6" t="s">
        <v>348</v>
      </c>
      <c r="M6" s="6" t="s">
        <v>349</v>
      </c>
      <c r="N6" s="6" t="s">
        <v>350</v>
      </c>
      <c r="O6" s="6" t="s">
        <v>351</v>
      </c>
      <c r="P6" s="53" t="s">
        <v>352</v>
      </c>
      <c r="Q6" s="11"/>
      <c r="R6" s="11"/>
      <c r="S6" s="24"/>
      <c r="T6" s="117" t="s">
        <v>41</v>
      </c>
      <c r="U6" s="53" t="s">
        <v>51</v>
      </c>
      <c r="V6" s="53" t="s">
        <v>347</v>
      </c>
      <c r="W6" s="53" t="s">
        <v>49</v>
      </c>
      <c r="X6" s="53" t="s">
        <v>50</v>
      </c>
    </row>
    <row r="7" s="1" customFormat="1" ht="15.75" customHeight="1" spans="1:24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</row>
    <row r="8" customHeight="1" spans="1:24">
      <c r="A8" s="109" t="s">
        <v>53</v>
      </c>
      <c r="B8" s="110"/>
      <c r="C8" s="110"/>
      <c r="D8" s="110"/>
      <c r="E8" s="110"/>
      <c r="F8" s="110"/>
      <c r="G8" s="110"/>
      <c r="H8" s="110"/>
      <c r="I8" s="110"/>
      <c r="J8" s="62">
        <v>109830</v>
      </c>
      <c r="K8" s="62">
        <v>109830</v>
      </c>
      <c r="L8" s="62">
        <v>109830</v>
      </c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</row>
    <row r="9" customHeight="1" spans="1:24">
      <c r="A9" s="109" t="s">
        <v>54</v>
      </c>
      <c r="B9" s="65"/>
      <c r="C9" s="65"/>
      <c r="D9" s="65"/>
      <c r="E9" s="65"/>
      <c r="F9" s="65"/>
      <c r="G9" s="65"/>
      <c r="H9" s="65"/>
      <c r="I9" s="65" t="s">
        <v>260</v>
      </c>
      <c r="J9" s="62">
        <v>44130</v>
      </c>
      <c r="K9" s="62">
        <v>44130</v>
      </c>
      <c r="L9" s="62">
        <v>44130</v>
      </c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</row>
    <row r="10" ht="15" customHeight="1" spans="1:24">
      <c r="A10" s="66" t="s">
        <v>487</v>
      </c>
      <c r="B10" s="66" t="s">
        <v>260</v>
      </c>
      <c r="C10" s="66" t="s">
        <v>260</v>
      </c>
      <c r="D10" s="66" t="s">
        <v>260</v>
      </c>
      <c r="E10" s="66" t="s">
        <v>260</v>
      </c>
      <c r="F10" s="65" t="s">
        <v>260</v>
      </c>
      <c r="G10" s="65" t="s">
        <v>260</v>
      </c>
      <c r="H10" s="115" t="s">
        <v>260</v>
      </c>
      <c r="I10" s="65" t="s">
        <v>77</v>
      </c>
      <c r="J10" s="62">
        <v>44130</v>
      </c>
      <c r="K10" s="62">
        <v>44130</v>
      </c>
      <c r="L10" s="62">
        <v>44130</v>
      </c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ht="15" customHeight="1" spans="1:24">
      <c r="A11" s="34"/>
      <c r="B11" s="66" t="s">
        <v>488</v>
      </c>
      <c r="C11" s="66" t="s">
        <v>489</v>
      </c>
      <c r="D11" s="66" t="s">
        <v>490</v>
      </c>
      <c r="E11" s="66" t="s">
        <v>491</v>
      </c>
      <c r="F11" s="65" t="s">
        <v>492</v>
      </c>
      <c r="G11" s="65" t="s">
        <v>493</v>
      </c>
      <c r="H11" s="116"/>
      <c r="I11" s="34"/>
      <c r="J11" s="62">
        <v>19950</v>
      </c>
      <c r="K11" s="62">
        <v>19950</v>
      </c>
      <c r="L11" s="62">
        <v>19950</v>
      </c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</row>
    <row r="12" ht="15" customHeight="1" spans="1:24">
      <c r="A12" s="34"/>
      <c r="B12" s="66" t="s">
        <v>494</v>
      </c>
      <c r="C12" s="66" t="s">
        <v>495</v>
      </c>
      <c r="D12" s="66" t="s">
        <v>490</v>
      </c>
      <c r="E12" s="66" t="s">
        <v>496</v>
      </c>
      <c r="F12" s="65" t="s">
        <v>254</v>
      </c>
      <c r="G12" s="65" t="s">
        <v>493</v>
      </c>
      <c r="H12" s="116"/>
      <c r="I12" s="34"/>
      <c r="J12" s="62">
        <v>7000</v>
      </c>
      <c r="K12" s="62">
        <v>7000</v>
      </c>
      <c r="L12" s="62">
        <v>7000</v>
      </c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</row>
    <row r="13" ht="15" customHeight="1" spans="1:24">
      <c r="A13" s="34"/>
      <c r="B13" s="66" t="s">
        <v>497</v>
      </c>
      <c r="C13" s="66" t="s">
        <v>498</v>
      </c>
      <c r="D13" s="66" t="s">
        <v>490</v>
      </c>
      <c r="E13" s="66" t="s">
        <v>496</v>
      </c>
      <c r="F13" s="65" t="s">
        <v>242</v>
      </c>
      <c r="G13" s="65" t="s">
        <v>493</v>
      </c>
      <c r="H13" s="116"/>
      <c r="I13" s="34"/>
      <c r="J13" s="62">
        <v>12000</v>
      </c>
      <c r="K13" s="62">
        <v>12000</v>
      </c>
      <c r="L13" s="62">
        <v>12000</v>
      </c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</row>
    <row r="14" ht="15" customHeight="1" spans="1:24">
      <c r="A14" s="34"/>
      <c r="B14" s="66" t="s">
        <v>499</v>
      </c>
      <c r="C14" s="66" t="s">
        <v>500</v>
      </c>
      <c r="D14" s="66" t="s">
        <v>490</v>
      </c>
      <c r="E14" s="66" t="s">
        <v>496</v>
      </c>
      <c r="F14" s="65" t="s">
        <v>241</v>
      </c>
      <c r="G14" s="65" t="s">
        <v>493</v>
      </c>
      <c r="H14" s="116"/>
      <c r="I14" s="34"/>
      <c r="J14" s="62">
        <v>700</v>
      </c>
      <c r="K14" s="62">
        <v>700</v>
      </c>
      <c r="L14" s="62">
        <v>700</v>
      </c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</row>
    <row r="15" ht="15" customHeight="1" spans="1:24">
      <c r="A15" s="34"/>
      <c r="B15" s="66" t="s">
        <v>501</v>
      </c>
      <c r="C15" s="66" t="s">
        <v>502</v>
      </c>
      <c r="D15" s="66" t="s">
        <v>490</v>
      </c>
      <c r="E15" s="66" t="s">
        <v>496</v>
      </c>
      <c r="F15" s="65" t="s">
        <v>241</v>
      </c>
      <c r="G15" s="65" t="s">
        <v>493</v>
      </c>
      <c r="H15" s="116"/>
      <c r="I15" s="34"/>
      <c r="J15" s="62">
        <v>1480</v>
      </c>
      <c r="K15" s="62">
        <v>1480</v>
      </c>
      <c r="L15" s="62">
        <v>1480</v>
      </c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</row>
    <row r="16" ht="15" customHeight="1" spans="1:24">
      <c r="A16" s="34"/>
      <c r="B16" s="66" t="s">
        <v>503</v>
      </c>
      <c r="C16" s="66" t="s">
        <v>504</v>
      </c>
      <c r="D16" s="66" t="s">
        <v>490</v>
      </c>
      <c r="E16" s="66" t="s">
        <v>496</v>
      </c>
      <c r="F16" s="65" t="s">
        <v>242</v>
      </c>
      <c r="G16" s="65" t="s">
        <v>493</v>
      </c>
      <c r="H16" s="116"/>
      <c r="I16" s="34"/>
      <c r="J16" s="62">
        <v>3000</v>
      </c>
      <c r="K16" s="62">
        <v>3000</v>
      </c>
      <c r="L16" s="62">
        <v>3000</v>
      </c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</row>
    <row r="17" customHeight="1" spans="1:24">
      <c r="A17" s="109" t="s">
        <v>57</v>
      </c>
      <c r="B17" s="34"/>
      <c r="C17" s="34"/>
      <c r="D17" s="34"/>
      <c r="E17" s="34"/>
      <c r="F17" s="34"/>
      <c r="G17" s="34"/>
      <c r="H17" s="34"/>
      <c r="I17" s="34"/>
      <c r="J17" s="62">
        <v>6000</v>
      </c>
      <c r="K17" s="62">
        <v>6000</v>
      </c>
      <c r="L17" s="62">
        <v>6000</v>
      </c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</row>
    <row r="18" ht="15" customHeight="1" spans="1:24">
      <c r="A18" s="66" t="s">
        <v>487</v>
      </c>
      <c r="B18" s="34"/>
      <c r="C18" s="34"/>
      <c r="D18" s="34"/>
      <c r="E18" s="34"/>
      <c r="F18" s="34"/>
      <c r="G18" s="34"/>
      <c r="H18" s="34"/>
      <c r="I18" s="65" t="s">
        <v>77</v>
      </c>
      <c r="J18" s="62">
        <v>6000</v>
      </c>
      <c r="K18" s="62">
        <v>6000</v>
      </c>
      <c r="L18" s="62">
        <v>6000</v>
      </c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ht="15" customHeight="1" spans="1:24">
      <c r="A19" s="34"/>
      <c r="B19" s="66" t="s">
        <v>497</v>
      </c>
      <c r="C19" s="66" t="s">
        <v>498</v>
      </c>
      <c r="D19" s="66" t="s">
        <v>505</v>
      </c>
      <c r="E19" s="66" t="s">
        <v>496</v>
      </c>
      <c r="F19" s="65" t="s">
        <v>241</v>
      </c>
      <c r="G19" s="65" t="s">
        <v>493</v>
      </c>
      <c r="H19" s="116"/>
      <c r="I19" s="34"/>
      <c r="J19" s="62">
        <v>6000</v>
      </c>
      <c r="K19" s="62">
        <v>6000</v>
      </c>
      <c r="L19" s="62">
        <v>6000</v>
      </c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</row>
    <row r="20" customHeight="1" spans="1:24">
      <c r="A20" s="109" t="s">
        <v>59</v>
      </c>
      <c r="B20" s="34"/>
      <c r="C20" s="34"/>
      <c r="D20" s="34"/>
      <c r="E20" s="34"/>
      <c r="F20" s="34"/>
      <c r="G20" s="34"/>
      <c r="H20" s="34"/>
      <c r="I20" s="34"/>
      <c r="J20" s="62">
        <v>53700</v>
      </c>
      <c r="K20" s="62">
        <v>53700</v>
      </c>
      <c r="L20" s="62">
        <v>53700</v>
      </c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</row>
    <row r="21" ht="15" customHeight="1" spans="1:24">
      <c r="A21" s="66" t="s">
        <v>487</v>
      </c>
      <c r="B21" s="34"/>
      <c r="C21" s="34"/>
      <c r="D21" s="34"/>
      <c r="E21" s="34"/>
      <c r="F21" s="34"/>
      <c r="G21" s="34"/>
      <c r="H21" s="34"/>
      <c r="I21" s="65" t="s">
        <v>77</v>
      </c>
      <c r="J21" s="62">
        <v>53700</v>
      </c>
      <c r="K21" s="62">
        <v>53700</v>
      </c>
      <c r="L21" s="62">
        <v>53700</v>
      </c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</row>
    <row r="22" ht="15" customHeight="1" spans="1:24">
      <c r="A22" s="34"/>
      <c r="B22" s="66" t="s">
        <v>488</v>
      </c>
      <c r="C22" s="66" t="s">
        <v>489</v>
      </c>
      <c r="D22" s="66" t="s">
        <v>506</v>
      </c>
      <c r="E22" s="66" t="s">
        <v>491</v>
      </c>
      <c r="F22" s="65" t="s">
        <v>507</v>
      </c>
      <c r="G22" s="65" t="s">
        <v>493</v>
      </c>
      <c r="H22" s="116"/>
      <c r="I22" s="34"/>
      <c r="J22" s="62">
        <v>3800</v>
      </c>
      <c r="K22" s="62">
        <v>3800</v>
      </c>
      <c r="L22" s="62">
        <v>3800</v>
      </c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</row>
    <row r="23" ht="15" customHeight="1" spans="1:24">
      <c r="A23" s="34"/>
      <c r="B23" s="66" t="s">
        <v>508</v>
      </c>
      <c r="C23" s="66" t="s">
        <v>509</v>
      </c>
      <c r="D23" s="66" t="s">
        <v>506</v>
      </c>
      <c r="E23" s="66" t="s">
        <v>496</v>
      </c>
      <c r="F23" s="65" t="s">
        <v>241</v>
      </c>
      <c r="G23" s="65" t="s">
        <v>493</v>
      </c>
      <c r="H23" s="116"/>
      <c r="I23" s="34"/>
      <c r="J23" s="62">
        <v>1500</v>
      </c>
      <c r="K23" s="62">
        <v>1500</v>
      </c>
      <c r="L23" s="62">
        <v>1500</v>
      </c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ht="15" customHeight="1" spans="1:24">
      <c r="A24" s="34"/>
      <c r="B24" s="66" t="s">
        <v>499</v>
      </c>
      <c r="C24" s="66" t="s">
        <v>510</v>
      </c>
      <c r="D24" s="66" t="s">
        <v>506</v>
      </c>
      <c r="E24" s="66" t="s">
        <v>496</v>
      </c>
      <c r="F24" s="65" t="s">
        <v>241</v>
      </c>
      <c r="G24" s="65" t="s">
        <v>493</v>
      </c>
      <c r="H24" s="116"/>
      <c r="I24" s="34"/>
      <c r="J24" s="62">
        <v>700</v>
      </c>
      <c r="K24" s="62">
        <v>700</v>
      </c>
      <c r="L24" s="62">
        <v>700</v>
      </c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ht="15" customHeight="1" spans="1:24">
      <c r="A25" s="34"/>
      <c r="B25" s="66" t="s">
        <v>511</v>
      </c>
      <c r="C25" s="66" t="s">
        <v>512</v>
      </c>
      <c r="D25" s="66" t="s">
        <v>506</v>
      </c>
      <c r="E25" s="66" t="s">
        <v>496</v>
      </c>
      <c r="F25" s="65" t="s">
        <v>241</v>
      </c>
      <c r="G25" s="65" t="s">
        <v>493</v>
      </c>
      <c r="H25" s="116"/>
      <c r="I25" s="34"/>
      <c r="J25" s="62">
        <v>3000</v>
      </c>
      <c r="K25" s="62">
        <v>3000</v>
      </c>
      <c r="L25" s="62">
        <v>3000</v>
      </c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</row>
    <row r="26" ht="15" customHeight="1" spans="1:24">
      <c r="A26" s="34"/>
      <c r="B26" s="66" t="s">
        <v>513</v>
      </c>
      <c r="C26" s="66" t="s">
        <v>514</v>
      </c>
      <c r="D26" s="66" t="s">
        <v>506</v>
      </c>
      <c r="E26" s="66" t="s">
        <v>496</v>
      </c>
      <c r="F26" s="65" t="s">
        <v>246</v>
      </c>
      <c r="G26" s="65" t="s">
        <v>493</v>
      </c>
      <c r="H26" s="116"/>
      <c r="I26" s="34"/>
      <c r="J26" s="62">
        <v>5700</v>
      </c>
      <c r="K26" s="62">
        <v>5700</v>
      </c>
      <c r="L26" s="62">
        <v>5700</v>
      </c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</row>
    <row r="27" ht="15" customHeight="1" spans="1:24">
      <c r="A27" s="34"/>
      <c r="B27" s="66" t="s">
        <v>497</v>
      </c>
      <c r="C27" s="66" t="s">
        <v>498</v>
      </c>
      <c r="D27" s="66" t="s">
        <v>506</v>
      </c>
      <c r="E27" s="66" t="s">
        <v>496</v>
      </c>
      <c r="F27" s="65" t="s">
        <v>246</v>
      </c>
      <c r="G27" s="65" t="s">
        <v>493</v>
      </c>
      <c r="H27" s="116"/>
      <c r="I27" s="34"/>
      <c r="J27" s="62">
        <v>36000</v>
      </c>
      <c r="K27" s="62">
        <v>36000</v>
      </c>
      <c r="L27" s="62">
        <v>36000</v>
      </c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</row>
    <row r="28" ht="15" customHeight="1" spans="1:24">
      <c r="A28" s="34"/>
      <c r="B28" s="66" t="s">
        <v>503</v>
      </c>
      <c r="C28" s="66" t="s">
        <v>504</v>
      </c>
      <c r="D28" s="66" t="s">
        <v>506</v>
      </c>
      <c r="E28" s="66" t="s">
        <v>496</v>
      </c>
      <c r="F28" s="65" t="s">
        <v>242</v>
      </c>
      <c r="G28" s="65" t="s">
        <v>493</v>
      </c>
      <c r="H28" s="116"/>
      <c r="I28" s="34"/>
      <c r="J28" s="62">
        <v>3000</v>
      </c>
      <c r="K28" s="62">
        <v>3000</v>
      </c>
      <c r="L28" s="62">
        <v>3000</v>
      </c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customHeight="1" spans="1:24">
      <c r="A29" s="109" t="s">
        <v>61</v>
      </c>
      <c r="B29" s="34"/>
      <c r="C29" s="34"/>
      <c r="D29" s="34"/>
      <c r="E29" s="34"/>
      <c r="F29" s="34"/>
      <c r="G29" s="34"/>
      <c r="H29" s="34"/>
      <c r="I29" s="34"/>
      <c r="J29" s="62">
        <v>1000</v>
      </c>
      <c r="K29" s="62">
        <v>1000</v>
      </c>
      <c r="L29" s="62">
        <v>1000</v>
      </c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ht="15" customHeight="1" spans="1:24">
      <c r="A30" s="66" t="s">
        <v>487</v>
      </c>
      <c r="B30" s="34"/>
      <c r="C30" s="34"/>
      <c r="D30" s="34"/>
      <c r="E30" s="34"/>
      <c r="F30" s="34"/>
      <c r="G30" s="34"/>
      <c r="H30" s="34"/>
      <c r="I30" s="65" t="s">
        <v>77</v>
      </c>
      <c r="J30" s="62">
        <v>1000</v>
      </c>
      <c r="K30" s="62">
        <v>1000</v>
      </c>
      <c r="L30" s="62">
        <v>1000</v>
      </c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ht="15" customHeight="1" spans="1:24">
      <c r="A31" s="34"/>
      <c r="B31" s="66" t="s">
        <v>488</v>
      </c>
      <c r="C31" s="66" t="s">
        <v>489</v>
      </c>
      <c r="D31" s="66" t="s">
        <v>515</v>
      </c>
      <c r="E31" s="66" t="s">
        <v>491</v>
      </c>
      <c r="F31" s="65" t="s">
        <v>245</v>
      </c>
      <c r="G31" s="65" t="s">
        <v>493</v>
      </c>
      <c r="H31" s="116"/>
      <c r="I31" s="34"/>
      <c r="J31" s="62">
        <v>1000</v>
      </c>
      <c r="K31" s="62">
        <v>1000</v>
      </c>
      <c r="L31" s="62">
        <v>1000</v>
      </c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customHeight="1" spans="1:24">
      <c r="A32" s="109" t="s">
        <v>64</v>
      </c>
      <c r="B32" s="34"/>
      <c r="C32" s="34"/>
      <c r="D32" s="34"/>
      <c r="E32" s="34"/>
      <c r="F32" s="34"/>
      <c r="G32" s="34"/>
      <c r="H32" s="34"/>
      <c r="I32" s="34"/>
      <c r="J32" s="62">
        <v>5000</v>
      </c>
      <c r="K32" s="62">
        <v>5000</v>
      </c>
      <c r="L32" s="62">
        <v>5000</v>
      </c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ht="15" customHeight="1" spans="1:24">
      <c r="A33" s="66" t="s">
        <v>487</v>
      </c>
      <c r="B33" s="34"/>
      <c r="C33" s="34"/>
      <c r="D33" s="34"/>
      <c r="E33" s="34"/>
      <c r="F33" s="34"/>
      <c r="G33" s="34"/>
      <c r="H33" s="34"/>
      <c r="I33" s="65" t="s">
        <v>77</v>
      </c>
      <c r="J33" s="62">
        <v>5000</v>
      </c>
      <c r="K33" s="62">
        <v>5000</v>
      </c>
      <c r="L33" s="62">
        <v>5000</v>
      </c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</row>
    <row r="34" ht="15" customHeight="1" spans="1:24">
      <c r="A34" s="34"/>
      <c r="B34" s="66" t="s">
        <v>516</v>
      </c>
      <c r="C34" s="66" t="s">
        <v>517</v>
      </c>
      <c r="D34" s="66" t="s">
        <v>518</v>
      </c>
      <c r="E34" s="66" t="s">
        <v>496</v>
      </c>
      <c r="F34" s="65" t="s">
        <v>241</v>
      </c>
      <c r="G34" s="65" t="s">
        <v>493</v>
      </c>
      <c r="H34" s="116"/>
      <c r="I34" s="34"/>
      <c r="J34" s="62">
        <v>5000</v>
      </c>
      <c r="K34" s="62">
        <v>5000</v>
      </c>
      <c r="L34" s="62">
        <v>5000</v>
      </c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</row>
    <row r="35" customHeight="1" spans="1:24">
      <c r="A35" s="16" t="s">
        <v>39</v>
      </c>
      <c r="B35" s="83"/>
      <c r="C35" s="83"/>
      <c r="D35" s="83"/>
      <c r="E35" s="83"/>
      <c r="F35" s="81"/>
      <c r="G35" s="81"/>
      <c r="H35" s="81"/>
      <c r="I35" s="84"/>
      <c r="J35" s="62">
        <v>109830</v>
      </c>
      <c r="K35" s="62">
        <v>109830</v>
      </c>
      <c r="L35" s="62">
        <v>109830</v>
      </c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</sheetData>
  <mergeCells count="19">
    <mergeCell ref="A2:X2"/>
    <mergeCell ref="A3:W3"/>
    <mergeCell ref="J4:X4"/>
    <mergeCell ref="K5:P5"/>
    <mergeCell ref="T5:X5"/>
    <mergeCell ref="A35:I3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ageMargins left="0.283333333333333" right="0.0833333333333333" top="0.208333333333333" bottom="0.208333333333333" header="0" footer="0"/>
  <pageSetup paperSize="9" scale="51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12"/>
  <sheetViews>
    <sheetView workbookViewId="0">
      <selection activeCell="D27" sqref="D27"/>
    </sheetView>
  </sheetViews>
  <sheetFormatPr defaultColWidth="9.14285714285714" defaultRowHeight="14.25" customHeight="1"/>
  <cols>
    <col min="1" max="22" width="12.7142857142857" style="1" customWidth="1"/>
    <col min="23" max="23" width="9.14285714285714" customWidth="1"/>
  </cols>
  <sheetData>
    <row r="1" s="1" customFormat="1" ht="13.5" customHeight="1" spans="1:22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11"/>
      <c r="R1" s="105"/>
      <c r="S1" s="105"/>
      <c r="T1" s="105"/>
      <c r="U1" s="112"/>
      <c r="V1" s="38" t="s">
        <v>519</v>
      </c>
    </row>
    <row r="2" s="1" customFormat="1" ht="32.25" customHeight="1" spans="1:22">
      <c r="A2" s="2" t="s">
        <v>520</v>
      </c>
      <c r="B2" s="3"/>
      <c r="C2" s="3"/>
      <c r="D2" s="49"/>
      <c r="E2" s="49"/>
      <c r="F2" s="49"/>
      <c r="G2" s="3"/>
      <c r="H2" s="3"/>
      <c r="I2" s="3"/>
      <c r="J2" s="3"/>
      <c r="K2" s="3"/>
      <c r="L2" s="3"/>
      <c r="M2" s="3"/>
      <c r="N2" s="3"/>
      <c r="O2" s="3"/>
      <c r="P2" s="3"/>
      <c r="Q2" s="40"/>
      <c r="R2" s="3"/>
      <c r="S2" s="3"/>
      <c r="T2" s="3"/>
      <c r="U2" s="40"/>
      <c r="V2" s="3"/>
    </row>
    <row r="3" s="1" customFormat="1" ht="15" customHeight="1" spans="1:22">
      <c r="A3" s="106" t="s">
        <v>210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13"/>
      <c r="V3" s="38" t="s">
        <v>338</v>
      </c>
    </row>
    <row r="4" s="1" customFormat="1" ht="15" customHeight="1" spans="1:22">
      <c r="A4" s="6" t="s">
        <v>475</v>
      </c>
      <c r="B4" s="6" t="s">
        <v>521</v>
      </c>
      <c r="C4" s="6" t="s">
        <v>522</v>
      </c>
      <c r="D4" s="6" t="s">
        <v>523</v>
      </c>
      <c r="E4" s="6" t="s">
        <v>524</v>
      </c>
      <c r="F4" s="6" t="s">
        <v>525</v>
      </c>
      <c r="G4" s="6" t="s">
        <v>467</v>
      </c>
      <c r="H4" s="16" t="s">
        <v>483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4"/>
    </row>
    <row r="5" s="1" customFormat="1" ht="17.25" customHeight="1" spans="1:22">
      <c r="A5" s="10"/>
      <c r="B5" s="10"/>
      <c r="C5" s="10"/>
      <c r="D5" s="10"/>
      <c r="E5" s="10"/>
      <c r="F5" s="10"/>
      <c r="G5" s="10"/>
      <c r="H5" s="108" t="s">
        <v>39</v>
      </c>
      <c r="I5" s="19" t="s">
        <v>69</v>
      </c>
      <c r="J5" s="20"/>
      <c r="K5" s="20"/>
      <c r="L5" s="20"/>
      <c r="M5" s="20"/>
      <c r="N5" s="21"/>
      <c r="O5" s="6" t="s">
        <v>484</v>
      </c>
      <c r="P5" s="6" t="s">
        <v>485</v>
      </c>
      <c r="Q5" s="19" t="s">
        <v>486</v>
      </c>
      <c r="R5" s="16" t="s">
        <v>46</v>
      </c>
      <c r="S5" s="73"/>
      <c r="T5" s="73"/>
      <c r="U5" s="73"/>
      <c r="V5" s="74"/>
    </row>
    <row r="6" s="1" customFormat="1" ht="48.95" customHeight="1" spans="1:22">
      <c r="A6" s="11"/>
      <c r="B6" s="11"/>
      <c r="C6" s="11"/>
      <c r="D6" s="11"/>
      <c r="E6" s="11"/>
      <c r="F6" s="11"/>
      <c r="G6" s="11"/>
      <c r="H6" s="75"/>
      <c r="I6" s="6" t="s">
        <v>41</v>
      </c>
      <c r="J6" s="6" t="s">
        <v>348</v>
      </c>
      <c r="K6" s="6" t="s">
        <v>349</v>
      </c>
      <c r="L6" s="6" t="s">
        <v>350</v>
      </c>
      <c r="M6" s="6" t="s">
        <v>351</v>
      </c>
      <c r="N6" s="53" t="s">
        <v>352</v>
      </c>
      <c r="O6" s="11"/>
      <c r="P6" s="11"/>
      <c r="Q6" s="114"/>
      <c r="R6" s="10" t="s">
        <v>41</v>
      </c>
      <c r="S6" s="10" t="s">
        <v>51</v>
      </c>
      <c r="T6" s="10" t="s">
        <v>347</v>
      </c>
      <c r="U6" s="53" t="s">
        <v>49</v>
      </c>
      <c r="V6" s="10" t="s">
        <v>50</v>
      </c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Height="1" spans="1:22">
      <c r="A8" s="109" t="s">
        <v>260</v>
      </c>
      <c r="B8" s="110"/>
      <c r="C8" s="110"/>
      <c r="D8" s="110"/>
      <c r="E8" s="110"/>
      <c r="F8" s="110"/>
      <c r="G8" s="110"/>
      <c r="H8" s="61" t="s">
        <v>260</v>
      </c>
      <c r="I8" s="61" t="s">
        <v>260</v>
      </c>
      <c r="J8" s="61" t="s">
        <v>260</v>
      </c>
      <c r="K8" s="61" t="s">
        <v>260</v>
      </c>
      <c r="L8" s="61" t="s">
        <v>260</v>
      </c>
      <c r="M8" s="61" t="s">
        <v>260</v>
      </c>
      <c r="N8" s="61" t="s">
        <v>260</v>
      </c>
      <c r="O8" s="61" t="s">
        <v>260</v>
      </c>
      <c r="P8" s="61" t="s">
        <v>260</v>
      </c>
      <c r="Q8" s="61" t="s">
        <v>260</v>
      </c>
      <c r="R8" s="61" t="s">
        <v>260</v>
      </c>
      <c r="S8" s="61" t="s">
        <v>260</v>
      </c>
      <c r="T8" s="61" t="s">
        <v>260</v>
      </c>
      <c r="U8" s="61" t="s">
        <v>260</v>
      </c>
      <c r="V8" s="61" t="s">
        <v>260</v>
      </c>
    </row>
    <row r="9" s="1" customFormat="1" customHeight="1" spans="1:22">
      <c r="A9" s="66" t="s">
        <v>260</v>
      </c>
      <c r="B9" s="65"/>
      <c r="C9" s="65"/>
      <c r="D9" s="65"/>
      <c r="E9" s="65"/>
      <c r="F9" s="65"/>
      <c r="G9" s="65" t="s">
        <v>260</v>
      </c>
      <c r="H9" s="61" t="s">
        <v>260</v>
      </c>
      <c r="I9" s="61" t="s">
        <v>260</v>
      </c>
      <c r="J9" s="61" t="s">
        <v>260</v>
      </c>
      <c r="K9" s="61" t="s">
        <v>260</v>
      </c>
      <c r="L9" s="61" t="s">
        <v>260</v>
      </c>
      <c r="M9" s="61" t="s">
        <v>260</v>
      </c>
      <c r="N9" s="61" t="s">
        <v>260</v>
      </c>
      <c r="O9" s="61" t="s">
        <v>260</v>
      </c>
      <c r="P9" s="61" t="s">
        <v>260</v>
      </c>
      <c r="Q9" s="61" t="s">
        <v>260</v>
      </c>
      <c r="R9" s="61" t="s">
        <v>260</v>
      </c>
      <c r="S9" s="61" t="s">
        <v>260</v>
      </c>
      <c r="T9" s="61" t="s">
        <v>260</v>
      </c>
      <c r="U9" s="61" t="s">
        <v>260</v>
      </c>
      <c r="V9" s="61" t="s">
        <v>260</v>
      </c>
    </row>
    <row r="10" s="1" customFormat="1" customHeight="1" spans="1:22">
      <c r="A10" s="65"/>
      <c r="B10" s="66" t="s">
        <v>260</v>
      </c>
      <c r="C10" s="66" t="s">
        <v>260</v>
      </c>
      <c r="D10" s="66" t="s">
        <v>260</v>
      </c>
      <c r="E10" s="66" t="s">
        <v>260</v>
      </c>
      <c r="F10" s="66" t="s">
        <v>260</v>
      </c>
      <c r="G10" s="65"/>
      <c r="H10" s="61" t="s">
        <v>260</v>
      </c>
      <c r="I10" s="61" t="s">
        <v>260</v>
      </c>
      <c r="J10" s="61" t="s">
        <v>260</v>
      </c>
      <c r="K10" s="61" t="s">
        <v>260</v>
      </c>
      <c r="L10" s="61" t="s">
        <v>260</v>
      </c>
      <c r="M10" s="61" t="s">
        <v>260</v>
      </c>
      <c r="N10" s="61" t="s">
        <v>260</v>
      </c>
      <c r="O10" s="61" t="s">
        <v>260</v>
      </c>
      <c r="P10" s="61" t="s">
        <v>260</v>
      </c>
      <c r="Q10" s="61" t="s">
        <v>260</v>
      </c>
      <c r="R10" s="61" t="s">
        <v>260</v>
      </c>
      <c r="S10" s="61" t="s">
        <v>260</v>
      </c>
      <c r="T10" s="61" t="s">
        <v>260</v>
      </c>
      <c r="U10" s="61" t="s">
        <v>260</v>
      </c>
      <c r="V10" s="61" t="s">
        <v>260</v>
      </c>
    </row>
    <row r="11" ht="17.25" customHeight="1" spans="1:22">
      <c r="A11" s="16" t="s">
        <v>39</v>
      </c>
      <c r="B11" s="83"/>
      <c r="C11" s="83"/>
      <c r="D11" s="83"/>
      <c r="E11" s="83"/>
      <c r="F11" s="83"/>
      <c r="G11" s="84"/>
      <c r="H11" s="61" t="s">
        <v>260</v>
      </c>
      <c r="I11" s="61" t="s">
        <v>260</v>
      </c>
      <c r="J11" s="61" t="s">
        <v>260</v>
      </c>
      <c r="K11" s="61" t="s">
        <v>260</v>
      </c>
      <c r="L11" s="61" t="s">
        <v>260</v>
      </c>
      <c r="M11" s="61" t="s">
        <v>260</v>
      </c>
      <c r="N11" s="61" t="s">
        <v>260</v>
      </c>
      <c r="O11" s="61" t="s">
        <v>260</v>
      </c>
      <c r="P11" s="61" t="s">
        <v>260</v>
      </c>
      <c r="Q11" s="61" t="s">
        <v>260</v>
      </c>
      <c r="R11" s="61" t="s">
        <v>260</v>
      </c>
      <c r="S11" s="61" t="s">
        <v>260</v>
      </c>
      <c r="T11" s="61" t="s">
        <v>260</v>
      </c>
      <c r="U11" s="61" t="s">
        <v>260</v>
      </c>
      <c r="V11" s="61" t="s">
        <v>260</v>
      </c>
    </row>
    <row r="12" customHeight="1" spans="1:1">
      <c r="A12" s="1" t="s">
        <v>469</v>
      </c>
    </row>
  </sheetData>
  <mergeCells count="17">
    <mergeCell ref="A2:V2"/>
    <mergeCell ref="A3:U3"/>
    <mergeCell ref="H4:V4"/>
    <mergeCell ref="I5:N5"/>
    <mergeCell ref="R5:V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ageMargins left="0.283333333333333" right="0.0833333333333333" top="0.208333333333333" bottom="0.208333333333333" header="0" footer="0"/>
  <pageSetup paperSize="9" scale="49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2"/>
  <sheetViews>
    <sheetView workbookViewId="0">
      <selection activeCell="A2" sqref="A2:E2"/>
    </sheetView>
  </sheetViews>
  <sheetFormatPr defaultColWidth="8.57142857142857" defaultRowHeight="12.75" customHeight="1" outlineLevelCol="4"/>
  <cols>
    <col min="1" max="1" width="40.5714285714286" style="92" customWidth="1"/>
    <col min="2" max="3" width="24.2857142857143" style="92" customWidth="1"/>
    <col min="4" max="4" width="23" style="92" customWidth="1"/>
    <col min="5" max="5" width="24.2857142857143" style="92" customWidth="1"/>
    <col min="6" max="6" width="8.57142857142857" customWidth="1"/>
  </cols>
  <sheetData>
    <row r="1" s="88" customFormat="1" ht="21" customHeight="1" spans="1:5">
      <c r="A1" s="93" t="s">
        <v>526</v>
      </c>
      <c r="B1" s="92"/>
      <c r="C1" s="92"/>
      <c r="D1" s="92"/>
      <c r="E1" s="92"/>
    </row>
    <row r="2" s="89" customFormat="1" ht="39.75" customHeight="1" spans="1:5">
      <c r="A2" s="94" t="s">
        <v>527</v>
      </c>
      <c r="B2" s="95"/>
      <c r="C2" s="95"/>
      <c r="D2" s="95"/>
      <c r="E2" s="95"/>
    </row>
    <row r="3" s="88" customFormat="1" ht="15" customHeight="1" spans="1:5">
      <c r="A3" s="96" t="s">
        <v>210</v>
      </c>
      <c r="B3" s="97"/>
      <c r="C3" s="98"/>
      <c r="D3" s="97"/>
      <c r="E3" s="38" t="s">
        <v>338</v>
      </c>
    </row>
    <row r="4" s="90" customFormat="1" ht="24" customHeight="1" spans="1:5">
      <c r="A4" s="28" t="s">
        <v>528</v>
      </c>
      <c r="B4" s="28" t="s">
        <v>529</v>
      </c>
      <c r="C4" s="28" t="s">
        <v>530</v>
      </c>
      <c r="D4" s="22" t="s">
        <v>531</v>
      </c>
      <c r="E4" s="99"/>
    </row>
    <row r="5" s="90" customFormat="1" ht="51" customHeight="1" spans="1:5">
      <c r="A5" s="100"/>
      <c r="B5" s="100"/>
      <c r="C5" s="100"/>
      <c r="D5" s="58" t="s">
        <v>532</v>
      </c>
      <c r="E5" s="58" t="s">
        <v>533</v>
      </c>
    </row>
    <row r="6" s="91" customFormat="1" ht="20.25" customHeight="1" spans="1:5">
      <c r="A6" s="58" t="s">
        <v>39</v>
      </c>
      <c r="B6" s="62">
        <v>210000</v>
      </c>
      <c r="C6" s="61">
        <v>290000</v>
      </c>
      <c r="D6" s="61">
        <v>-80000</v>
      </c>
      <c r="E6" s="101">
        <v>-0.2758</v>
      </c>
    </row>
    <row r="7" s="91" customFormat="1" ht="20.25" customHeight="1" spans="1:5">
      <c r="A7" s="102" t="s">
        <v>534</v>
      </c>
      <c r="B7" s="62">
        <v>0</v>
      </c>
      <c r="C7" s="61">
        <v>0</v>
      </c>
      <c r="D7" s="61">
        <v>0</v>
      </c>
      <c r="E7" s="103">
        <v>0</v>
      </c>
    </row>
    <row r="8" s="91" customFormat="1" ht="20.25" customHeight="1" spans="1:5">
      <c r="A8" s="102" t="s">
        <v>535</v>
      </c>
      <c r="B8" s="62">
        <v>150000</v>
      </c>
      <c r="C8" s="61">
        <v>210000</v>
      </c>
      <c r="D8" s="61">
        <v>-60000</v>
      </c>
      <c r="E8" s="101">
        <v>-0.2857</v>
      </c>
    </row>
    <row r="9" s="91" customFormat="1" ht="20.25" customHeight="1" spans="1:5">
      <c r="A9" s="102" t="s">
        <v>536</v>
      </c>
      <c r="B9" s="62">
        <v>60000</v>
      </c>
      <c r="C9" s="61">
        <v>80000</v>
      </c>
      <c r="D9" s="61">
        <v>-20000</v>
      </c>
      <c r="E9" s="103">
        <v>-0.25</v>
      </c>
    </row>
    <row r="10" s="91" customFormat="1" ht="20.25" customHeight="1" spans="1:5">
      <c r="A10" s="102" t="s">
        <v>537</v>
      </c>
      <c r="B10" s="62">
        <v>0</v>
      </c>
      <c r="C10" s="61">
        <v>0</v>
      </c>
      <c r="D10" s="61">
        <v>0</v>
      </c>
      <c r="E10" s="103">
        <v>0</v>
      </c>
    </row>
    <row r="11" s="91" customFormat="1" ht="20.25" customHeight="1" spans="1:5">
      <c r="A11" s="102" t="s">
        <v>538</v>
      </c>
      <c r="B11" s="62">
        <v>60000</v>
      </c>
      <c r="C11" s="61">
        <v>80000</v>
      </c>
      <c r="D11" s="61">
        <v>-20000</v>
      </c>
      <c r="E11" s="103">
        <v>-0.25</v>
      </c>
    </row>
    <row r="12" s="47" customFormat="1" ht="84" customHeight="1" spans="1:5">
      <c r="A12" s="104" t="s">
        <v>539</v>
      </c>
      <c r="B12" s="17"/>
      <c r="C12" s="17"/>
      <c r="D12" s="17"/>
      <c r="E12" s="18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ageMargins left="0.6" right="0.6" top="0.408333333333333" bottom="0.8" header="0.4" footer="0.4"/>
  <pageSetup paperSize="9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70"/>
  <sheetViews>
    <sheetView topLeftCell="A28" workbookViewId="0">
      <selection activeCell="G25" sqref="G25"/>
    </sheetView>
  </sheetViews>
  <sheetFormatPr defaultColWidth="9.14285714285714" defaultRowHeight="12" customHeight="1"/>
  <cols>
    <col min="1" max="1" width="29" style="46" customWidth="1"/>
    <col min="2" max="2" width="34" style="46" customWidth="1"/>
    <col min="3" max="3" width="17" style="46" customWidth="1"/>
    <col min="4" max="4" width="21.7142857142857" style="46" customWidth="1"/>
    <col min="5" max="5" width="25.7142857142857" style="46" customWidth="1"/>
    <col min="6" max="6" width="15.5714285714286" style="46" customWidth="1"/>
    <col min="7" max="7" width="29.2857142857143" style="46" customWidth="1"/>
    <col min="8" max="9" width="15.5714285714286" style="46" customWidth="1"/>
    <col min="10" max="10" width="42.5714285714286" style="46" customWidth="1"/>
    <col min="11" max="11" width="9.14285714285714" customWidth="1"/>
  </cols>
  <sheetData>
    <row r="1" s="1" customFormat="1" customHeight="1" spans="1:10">
      <c r="A1" s="63"/>
      <c r="B1" s="63"/>
      <c r="C1" s="63"/>
      <c r="D1" s="63"/>
      <c r="E1" s="63"/>
      <c r="F1" s="63"/>
      <c r="G1" s="63"/>
      <c r="H1" s="63"/>
      <c r="I1" s="63"/>
      <c r="J1" s="38" t="s">
        <v>540</v>
      </c>
    </row>
    <row r="2" s="1" customFormat="1" ht="33" customHeight="1" spans="1:10">
      <c r="A2" s="2" t="s">
        <v>541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5.75" customHeight="1" spans="1:10">
      <c r="A3" s="4" t="s">
        <v>210</v>
      </c>
      <c r="B3" s="63"/>
      <c r="C3" s="63"/>
      <c r="D3" s="63"/>
      <c r="E3" s="63"/>
      <c r="F3" s="63"/>
      <c r="G3" s="63"/>
      <c r="H3" s="63"/>
      <c r="I3" s="63"/>
      <c r="J3" s="63"/>
    </row>
    <row r="4" s="1" customFormat="1" ht="44.25" customHeight="1" spans="1:10">
      <c r="A4" s="53" t="s">
        <v>542</v>
      </c>
      <c r="B4" s="53" t="s">
        <v>543</v>
      </c>
      <c r="C4" s="53" t="s">
        <v>544</v>
      </c>
      <c r="D4" s="53" t="s">
        <v>545</v>
      </c>
      <c r="E4" s="53" t="s">
        <v>546</v>
      </c>
      <c r="F4" s="53" t="s">
        <v>547</v>
      </c>
      <c r="G4" s="53" t="s">
        <v>548</v>
      </c>
      <c r="H4" s="53" t="s">
        <v>549</v>
      </c>
      <c r="I4" s="53" t="s">
        <v>550</v>
      </c>
      <c r="J4" s="53" t="s">
        <v>551</v>
      </c>
    </row>
    <row r="5" s="1" customFormat="1" ht="13.5" customHeight="1" spans="1:10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</row>
    <row r="6" ht="15" customHeight="1" spans="1:10">
      <c r="A6" s="64" t="s">
        <v>53</v>
      </c>
      <c r="B6" s="64"/>
      <c r="C6" s="64"/>
      <c r="D6" s="64"/>
      <c r="E6" s="65"/>
      <c r="F6" s="65"/>
      <c r="G6" s="65"/>
      <c r="H6" s="65"/>
      <c r="I6" s="65"/>
      <c r="J6" s="65"/>
    </row>
    <row r="7" ht="15" customHeight="1" spans="1:10">
      <c r="A7" s="64" t="s">
        <v>54</v>
      </c>
      <c r="B7" s="65" t="s">
        <v>260</v>
      </c>
      <c r="C7" s="64" t="s">
        <v>260</v>
      </c>
      <c r="D7" s="64" t="s">
        <v>260</v>
      </c>
      <c r="E7" s="66" t="s">
        <v>260</v>
      </c>
      <c r="F7" s="65" t="s">
        <v>260</v>
      </c>
      <c r="G7" s="65" t="s">
        <v>260</v>
      </c>
      <c r="H7" s="65" t="s">
        <v>260</v>
      </c>
      <c r="I7" s="65" t="s">
        <v>260</v>
      </c>
      <c r="J7" s="65" t="s">
        <v>260</v>
      </c>
    </row>
    <row r="8" ht="15" customHeight="1" spans="1:10">
      <c r="A8" s="85" t="s">
        <v>552</v>
      </c>
      <c r="B8" s="85" t="s">
        <v>553</v>
      </c>
      <c r="C8" s="64" t="s">
        <v>554</v>
      </c>
      <c r="D8" s="64" t="s">
        <v>555</v>
      </c>
      <c r="E8" s="66" t="s">
        <v>556</v>
      </c>
      <c r="F8" s="65" t="s">
        <v>557</v>
      </c>
      <c r="G8" s="65" t="s">
        <v>241</v>
      </c>
      <c r="H8" s="65" t="s">
        <v>558</v>
      </c>
      <c r="I8" s="65" t="s">
        <v>559</v>
      </c>
      <c r="J8" s="65" t="s">
        <v>560</v>
      </c>
    </row>
    <row r="9" ht="15" customHeight="1" spans="1:10">
      <c r="A9" s="86"/>
      <c r="B9" s="86"/>
      <c r="C9" s="64" t="s">
        <v>554</v>
      </c>
      <c r="D9" s="64" t="s">
        <v>555</v>
      </c>
      <c r="E9" s="66" t="s">
        <v>561</v>
      </c>
      <c r="F9" s="65" t="s">
        <v>557</v>
      </c>
      <c r="G9" s="65" t="s">
        <v>242</v>
      </c>
      <c r="H9" s="65" t="s">
        <v>562</v>
      </c>
      <c r="I9" s="65" t="s">
        <v>559</v>
      </c>
      <c r="J9" s="65" t="s">
        <v>563</v>
      </c>
    </row>
    <row r="10" ht="15" customHeight="1" spans="1:10">
      <c r="A10" s="86"/>
      <c r="B10" s="86"/>
      <c r="C10" s="64" t="s">
        <v>554</v>
      </c>
      <c r="D10" s="64" t="s">
        <v>564</v>
      </c>
      <c r="E10" s="66" t="s">
        <v>565</v>
      </c>
      <c r="F10" s="65" t="s">
        <v>566</v>
      </c>
      <c r="G10" s="65" t="s">
        <v>273</v>
      </c>
      <c r="H10" s="65" t="s">
        <v>567</v>
      </c>
      <c r="I10" s="65" t="s">
        <v>559</v>
      </c>
      <c r="J10" s="65" t="s">
        <v>565</v>
      </c>
    </row>
    <row r="11" ht="15" customHeight="1" spans="1:10">
      <c r="A11" s="86"/>
      <c r="B11" s="86"/>
      <c r="C11" s="64" t="s">
        <v>554</v>
      </c>
      <c r="D11" s="64" t="s">
        <v>568</v>
      </c>
      <c r="E11" s="66" t="s">
        <v>569</v>
      </c>
      <c r="F11" s="65" t="s">
        <v>557</v>
      </c>
      <c r="G11" s="65" t="s">
        <v>570</v>
      </c>
      <c r="H11" s="65" t="s">
        <v>567</v>
      </c>
      <c r="I11" s="65" t="s">
        <v>559</v>
      </c>
      <c r="J11" s="65" t="s">
        <v>569</v>
      </c>
    </row>
    <row r="12" ht="15" customHeight="1" spans="1:10">
      <c r="A12" s="86"/>
      <c r="B12" s="86"/>
      <c r="C12" s="64" t="s">
        <v>554</v>
      </c>
      <c r="D12" s="64" t="s">
        <v>568</v>
      </c>
      <c r="E12" s="66" t="s">
        <v>571</v>
      </c>
      <c r="F12" s="65" t="s">
        <v>572</v>
      </c>
      <c r="G12" s="65" t="s">
        <v>245</v>
      </c>
      <c r="H12" s="65" t="s">
        <v>573</v>
      </c>
      <c r="I12" s="65" t="s">
        <v>559</v>
      </c>
      <c r="J12" s="65" t="s">
        <v>574</v>
      </c>
    </row>
    <row r="13" ht="15" customHeight="1" spans="1:10">
      <c r="A13" s="86"/>
      <c r="B13" s="86"/>
      <c r="C13" s="64" t="s">
        <v>575</v>
      </c>
      <c r="D13" s="64" t="s">
        <v>576</v>
      </c>
      <c r="E13" s="66" t="s">
        <v>577</v>
      </c>
      <c r="F13" s="65" t="s">
        <v>566</v>
      </c>
      <c r="G13" s="65" t="s">
        <v>578</v>
      </c>
      <c r="H13" s="65" t="s">
        <v>567</v>
      </c>
      <c r="I13" s="65" t="s">
        <v>559</v>
      </c>
      <c r="J13" s="65" t="s">
        <v>579</v>
      </c>
    </row>
    <row r="14" ht="15" customHeight="1" spans="1:10">
      <c r="A14" s="86"/>
      <c r="B14" s="86"/>
      <c r="C14" s="64" t="s">
        <v>575</v>
      </c>
      <c r="D14" s="64" t="s">
        <v>580</v>
      </c>
      <c r="E14" s="66" t="s">
        <v>581</v>
      </c>
      <c r="F14" s="65" t="s">
        <v>566</v>
      </c>
      <c r="G14" s="65" t="s">
        <v>582</v>
      </c>
      <c r="H14" s="65" t="s">
        <v>567</v>
      </c>
      <c r="I14" s="65" t="s">
        <v>559</v>
      </c>
      <c r="J14" s="65" t="s">
        <v>583</v>
      </c>
    </row>
    <row r="15" ht="15" customHeight="1" spans="1:10">
      <c r="A15" s="87"/>
      <c r="B15" s="87"/>
      <c r="C15" s="64" t="s">
        <v>584</v>
      </c>
      <c r="D15" s="64" t="s">
        <v>585</v>
      </c>
      <c r="E15" s="66" t="s">
        <v>586</v>
      </c>
      <c r="F15" s="65" t="s">
        <v>566</v>
      </c>
      <c r="G15" s="65" t="s">
        <v>578</v>
      </c>
      <c r="H15" s="65" t="s">
        <v>567</v>
      </c>
      <c r="I15" s="65" t="s">
        <v>559</v>
      </c>
      <c r="J15" s="65" t="s">
        <v>587</v>
      </c>
    </row>
    <row r="16" ht="15" customHeight="1" spans="1:10">
      <c r="A16" s="85" t="s">
        <v>588</v>
      </c>
      <c r="B16" s="85" t="s">
        <v>589</v>
      </c>
      <c r="C16" s="64" t="s">
        <v>554</v>
      </c>
      <c r="D16" s="64" t="s">
        <v>555</v>
      </c>
      <c r="E16" s="66" t="s">
        <v>590</v>
      </c>
      <c r="F16" s="65" t="s">
        <v>566</v>
      </c>
      <c r="G16" s="65" t="s">
        <v>591</v>
      </c>
      <c r="H16" s="65" t="s">
        <v>592</v>
      </c>
      <c r="I16" s="65" t="s">
        <v>559</v>
      </c>
      <c r="J16" s="65" t="s">
        <v>590</v>
      </c>
    </row>
    <row r="17" ht="15" customHeight="1" spans="1:10">
      <c r="A17" s="86"/>
      <c r="B17" s="86"/>
      <c r="C17" s="64" t="s">
        <v>554</v>
      </c>
      <c r="D17" s="64" t="s">
        <v>564</v>
      </c>
      <c r="E17" s="66" t="s">
        <v>593</v>
      </c>
      <c r="F17" s="65" t="s">
        <v>566</v>
      </c>
      <c r="G17" s="65" t="s">
        <v>594</v>
      </c>
      <c r="H17" s="65" t="s">
        <v>592</v>
      </c>
      <c r="I17" s="65" t="s">
        <v>559</v>
      </c>
      <c r="J17" s="65" t="s">
        <v>593</v>
      </c>
    </row>
    <row r="18" ht="15" customHeight="1" spans="1:10">
      <c r="A18" s="86"/>
      <c r="B18" s="86"/>
      <c r="C18" s="64" t="s">
        <v>554</v>
      </c>
      <c r="D18" s="64" t="s">
        <v>568</v>
      </c>
      <c r="E18" s="66" t="s">
        <v>595</v>
      </c>
      <c r="F18" s="65" t="s">
        <v>566</v>
      </c>
      <c r="G18" s="65" t="s">
        <v>596</v>
      </c>
      <c r="H18" s="65" t="s">
        <v>597</v>
      </c>
      <c r="I18" s="65" t="s">
        <v>559</v>
      </c>
      <c r="J18" s="65" t="s">
        <v>595</v>
      </c>
    </row>
    <row r="19" ht="15" customHeight="1" spans="1:10">
      <c r="A19" s="86"/>
      <c r="B19" s="86"/>
      <c r="C19" s="64" t="s">
        <v>554</v>
      </c>
      <c r="D19" s="64" t="s">
        <v>598</v>
      </c>
      <c r="E19" s="66" t="s">
        <v>599</v>
      </c>
      <c r="F19" s="65" t="s">
        <v>566</v>
      </c>
      <c r="G19" s="65" t="s">
        <v>600</v>
      </c>
      <c r="H19" s="65" t="s">
        <v>493</v>
      </c>
      <c r="I19" s="65" t="s">
        <v>559</v>
      </c>
      <c r="J19" s="65" t="s">
        <v>599</v>
      </c>
    </row>
    <row r="20" ht="15" customHeight="1" spans="1:10">
      <c r="A20" s="86"/>
      <c r="B20" s="86"/>
      <c r="C20" s="64" t="s">
        <v>575</v>
      </c>
      <c r="D20" s="64" t="s">
        <v>576</v>
      </c>
      <c r="E20" s="66" t="s">
        <v>601</v>
      </c>
      <c r="F20" s="65" t="s">
        <v>566</v>
      </c>
      <c r="G20" s="65" t="s">
        <v>602</v>
      </c>
      <c r="H20" s="65" t="s">
        <v>603</v>
      </c>
      <c r="I20" s="65" t="s">
        <v>559</v>
      </c>
      <c r="J20" s="65" t="s">
        <v>601</v>
      </c>
    </row>
    <row r="21" ht="15" customHeight="1" spans="1:10">
      <c r="A21" s="86"/>
      <c r="B21" s="86"/>
      <c r="C21" s="64" t="s">
        <v>575</v>
      </c>
      <c r="D21" s="64" t="s">
        <v>580</v>
      </c>
      <c r="E21" s="66" t="s">
        <v>604</v>
      </c>
      <c r="F21" s="65" t="s">
        <v>566</v>
      </c>
      <c r="G21" s="65" t="s">
        <v>605</v>
      </c>
      <c r="H21" s="65" t="s">
        <v>603</v>
      </c>
      <c r="I21" s="65" t="s">
        <v>559</v>
      </c>
      <c r="J21" s="65" t="s">
        <v>604</v>
      </c>
    </row>
    <row r="22" ht="15" customHeight="1" spans="1:10">
      <c r="A22" s="86"/>
      <c r="B22" s="86"/>
      <c r="C22" s="64" t="s">
        <v>575</v>
      </c>
      <c r="D22" s="64" t="s">
        <v>606</v>
      </c>
      <c r="E22" s="66" t="s">
        <v>607</v>
      </c>
      <c r="F22" s="65" t="s">
        <v>566</v>
      </c>
      <c r="G22" s="65" t="s">
        <v>608</v>
      </c>
      <c r="H22" s="65" t="s">
        <v>567</v>
      </c>
      <c r="I22" s="65" t="s">
        <v>559</v>
      </c>
      <c r="J22" s="65" t="s">
        <v>607</v>
      </c>
    </row>
    <row r="23" ht="15" customHeight="1" spans="1:10">
      <c r="A23" s="87"/>
      <c r="B23" s="87"/>
      <c r="C23" s="64" t="s">
        <v>584</v>
      </c>
      <c r="D23" s="64" t="s">
        <v>585</v>
      </c>
      <c r="E23" s="66" t="s">
        <v>609</v>
      </c>
      <c r="F23" s="65" t="s">
        <v>566</v>
      </c>
      <c r="G23" s="65" t="s">
        <v>578</v>
      </c>
      <c r="H23" s="65" t="s">
        <v>567</v>
      </c>
      <c r="I23" s="65" t="s">
        <v>559</v>
      </c>
      <c r="J23" s="65" t="s">
        <v>609</v>
      </c>
    </row>
    <row r="24" ht="15" customHeight="1" spans="1:10">
      <c r="A24" s="85" t="s">
        <v>610</v>
      </c>
      <c r="B24" s="85" t="s">
        <v>611</v>
      </c>
      <c r="C24" s="64" t="s">
        <v>554</v>
      </c>
      <c r="D24" s="64" t="s">
        <v>555</v>
      </c>
      <c r="E24" s="66" t="s">
        <v>612</v>
      </c>
      <c r="F24" s="65" t="s">
        <v>557</v>
      </c>
      <c r="G24" s="65" t="s">
        <v>613</v>
      </c>
      <c r="H24" s="65" t="s">
        <v>558</v>
      </c>
      <c r="I24" s="65" t="s">
        <v>559</v>
      </c>
      <c r="J24" s="65" t="s">
        <v>612</v>
      </c>
    </row>
    <row r="25" ht="15" customHeight="1" spans="1:10">
      <c r="A25" s="86"/>
      <c r="B25" s="86"/>
      <c r="C25" s="64" t="s">
        <v>554</v>
      </c>
      <c r="D25" s="64" t="s">
        <v>564</v>
      </c>
      <c r="E25" s="66" t="s">
        <v>614</v>
      </c>
      <c r="F25" s="65" t="s">
        <v>566</v>
      </c>
      <c r="G25" s="65" t="s">
        <v>615</v>
      </c>
      <c r="H25" s="65" t="s">
        <v>592</v>
      </c>
      <c r="I25" s="65" t="s">
        <v>559</v>
      </c>
      <c r="J25" s="65" t="s">
        <v>614</v>
      </c>
    </row>
    <row r="26" ht="15" customHeight="1" spans="1:10">
      <c r="A26" s="86"/>
      <c r="B26" s="86"/>
      <c r="C26" s="64" t="s">
        <v>554</v>
      </c>
      <c r="D26" s="64" t="s">
        <v>568</v>
      </c>
      <c r="E26" s="66" t="s">
        <v>616</v>
      </c>
      <c r="F26" s="65" t="s">
        <v>566</v>
      </c>
      <c r="G26" s="65" t="s">
        <v>617</v>
      </c>
      <c r="H26" s="65" t="s">
        <v>618</v>
      </c>
      <c r="I26" s="65" t="s">
        <v>559</v>
      </c>
      <c r="J26" s="65" t="s">
        <v>616</v>
      </c>
    </row>
    <row r="27" ht="15" customHeight="1" spans="1:10">
      <c r="A27" s="86"/>
      <c r="B27" s="86"/>
      <c r="C27" s="64" t="s">
        <v>554</v>
      </c>
      <c r="D27" s="64" t="s">
        <v>598</v>
      </c>
      <c r="E27" s="66" t="s">
        <v>619</v>
      </c>
      <c r="F27" s="65" t="s">
        <v>557</v>
      </c>
      <c r="G27" s="65" t="s">
        <v>620</v>
      </c>
      <c r="H27" s="65" t="s">
        <v>493</v>
      </c>
      <c r="I27" s="65" t="s">
        <v>559</v>
      </c>
      <c r="J27" s="65" t="s">
        <v>619</v>
      </c>
    </row>
    <row r="28" ht="15" customHeight="1" spans="1:10">
      <c r="A28" s="86"/>
      <c r="B28" s="86"/>
      <c r="C28" s="64" t="s">
        <v>575</v>
      </c>
      <c r="D28" s="64" t="s">
        <v>576</v>
      </c>
      <c r="E28" s="66" t="s">
        <v>621</v>
      </c>
      <c r="F28" s="65" t="s">
        <v>566</v>
      </c>
      <c r="G28" s="65" t="s">
        <v>622</v>
      </c>
      <c r="H28" s="65" t="s">
        <v>493</v>
      </c>
      <c r="I28" s="65" t="s">
        <v>559</v>
      </c>
      <c r="J28" s="65" t="s">
        <v>621</v>
      </c>
    </row>
    <row r="29" ht="15" customHeight="1" spans="1:10">
      <c r="A29" s="86"/>
      <c r="B29" s="86"/>
      <c r="C29" s="64" t="s">
        <v>575</v>
      </c>
      <c r="D29" s="64" t="s">
        <v>580</v>
      </c>
      <c r="E29" s="66" t="s">
        <v>623</v>
      </c>
      <c r="F29" s="65" t="s">
        <v>566</v>
      </c>
      <c r="G29" s="65" t="s">
        <v>624</v>
      </c>
      <c r="H29" s="65" t="s">
        <v>592</v>
      </c>
      <c r="I29" s="65" t="s">
        <v>559</v>
      </c>
      <c r="J29" s="65" t="s">
        <v>623</v>
      </c>
    </row>
    <row r="30" ht="15" customHeight="1" spans="1:10">
      <c r="A30" s="86"/>
      <c r="B30" s="86"/>
      <c r="C30" s="64" t="s">
        <v>575</v>
      </c>
      <c r="D30" s="64" t="s">
        <v>606</v>
      </c>
      <c r="E30" s="66" t="s">
        <v>625</v>
      </c>
      <c r="F30" s="65" t="s">
        <v>566</v>
      </c>
      <c r="G30" s="65" t="s">
        <v>626</v>
      </c>
      <c r="H30" s="65" t="s">
        <v>567</v>
      </c>
      <c r="I30" s="65" t="s">
        <v>559</v>
      </c>
      <c r="J30" s="65" t="s">
        <v>625</v>
      </c>
    </row>
    <row r="31" ht="15" customHeight="1" spans="1:10">
      <c r="A31" s="87"/>
      <c r="B31" s="87"/>
      <c r="C31" s="64" t="s">
        <v>584</v>
      </c>
      <c r="D31" s="64" t="s">
        <v>585</v>
      </c>
      <c r="E31" s="66" t="s">
        <v>609</v>
      </c>
      <c r="F31" s="65" t="s">
        <v>566</v>
      </c>
      <c r="G31" s="65" t="s">
        <v>627</v>
      </c>
      <c r="H31" s="65" t="s">
        <v>567</v>
      </c>
      <c r="I31" s="65" t="s">
        <v>559</v>
      </c>
      <c r="J31" s="65" t="s">
        <v>609</v>
      </c>
    </row>
    <row r="32" ht="15" customHeight="1" spans="1:10">
      <c r="A32" s="85" t="s">
        <v>628</v>
      </c>
      <c r="B32" s="85" t="s">
        <v>629</v>
      </c>
      <c r="C32" s="64" t="s">
        <v>554</v>
      </c>
      <c r="D32" s="64" t="s">
        <v>555</v>
      </c>
      <c r="E32" s="66" t="s">
        <v>630</v>
      </c>
      <c r="F32" s="65" t="s">
        <v>557</v>
      </c>
      <c r="G32" s="65" t="s">
        <v>253</v>
      </c>
      <c r="H32" s="65" t="s">
        <v>558</v>
      </c>
      <c r="I32" s="65" t="s">
        <v>559</v>
      </c>
      <c r="J32" s="65" t="s">
        <v>630</v>
      </c>
    </row>
    <row r="33" ht="15" customHeight="1" spans="1:10">
      <c r="A33" s="86"/>
      <c r="B33" s="86"/>
      <c r="C33" s="64" t="s">
        <v>554</v>
      </c>
      <c r="D33" s="64" t="s">
        <v>564</v>
      </c>
      <c r="E33" s="66" t="s">
        <v>631</v>
      </c>
      <c r="F33" s="65" t="s">
        <v>566</v>
      </c>
      <c r="G33" s="65" t="s">
        <v>632</v>
      </c>
      <c r="H33" s="65" t="s">
        <v>592</v>
      </c>
      <c r="I33" s="65" t="s">
        <v>559</v>
      </c>
      <c r="J33" s="65" t="s">
        <v>631</v>
      </c>
    </row>
    <row r="34" ht="15" customHeight="1" spans="1:10">
      <c r="A34" s="86"/>
      <c r="B34" s="86"/>
      <c r="C34" s="64" t="s">
        <v>554</v>
      </c>
      <c r="D34" s="64" t="s">
        <v>568</v>
      </c>
      <c r="E34" s="66" t="s">
        <v>633</v>
      </c>
      <c r="F34" s="65" t="s">
        <v>566</v>
      </c>
      <c r="G34" s="65" t="s">
        <v>570</v>
      </c>
      <c r="H34" s="65" t="s">
        <v>567</v>
      </c>
      <c r="I34" s="65" t="s">
        <v>559</v>
      </c>
      <c r="J34" s="65" t="s">
        <v>616</v>
      </c>
    </row>
    <row r="35" ht="15" customHeight="1" spans="1:10">
      <c r="A35" s="86"/>
      <c r="B35" s="86"/>
      <c r="C35" s="64" t="s">
        <v>554</v>
      </c>
      <c r="D35" s="64" t="s">
        <v>598</v>
      </c>
      <c r="E35" s="66" t="s">
        <v>634</v>
      </c>
      <c r="F35" s="65" t="s">
        <v>566</v>
      </c>
      <c r="G35" s="65" t="s">
        <v>635</v>
      </c>
      <c r="H35" s="65" t="s">
        <v>493</v>
      </c>
      <c r="I35" s="65" t="s">
        <v>559</v>
      </c>
      <c r="J35" s="65" t="s">
        <v>634</v>
      </c>
    </row>
    <row r="36" ht="15" customHeight="1" spans="1:10">
      <c r="A36" s="86"/>
      <c r="B36" s="86"/>
      <c r="C36" s="64" t="s">
        <v>575</v>
      </c>
      <c r="D36" s="64" t="s">
        <v>576</v>
      </c>
      <c r="E36" s="66" t="s">
        <v>636</v>
      </c>
      <c r="F36" s="65" t="s">
        <v>566</v>
      </c>
      <c r="G36" s="65" t="s">
        <v>250</v>
      </c>
      <c r="H36" s="65" t="s">
        <v>567</v>
      </c>
      <c r="I36" s="65" t="s">
        <v>559</v>
      </c>
      <c r="J36" s="65" t="s">
        <v>636</v>
      </c>
    </row>
    <row r="37" ht="27.95" customHeight="1" spans="1:10">
      <c r="A37" s="86"/>
      <c r="B37" s="86"/>
      <c r="C37" s="64" t="s">
        <v>575</v>
      </c>
      <c r="D37" s="64" t="s">
        <v>580</v>
      </c>
      <c r="E37" s="66" t="s">
        <v>637</v>
      </c>
      <c r="F37" s="65" t="s">
        <v>566</v>
      </c>
      <c r="G37" s="65" t="s">
        <v>638</v>
      </c>
      <c r="H37" s="65" t="s">
        <v>567</v>
      </c>
      <c r="I37" s="65" t="s">
        <v>559</v>
      </c>
      <c r="J37" s="65" t="s">
        <v>637</v>
      </c>
    </row>
    <row r="38" ht="53.1" customHeight="1" spans="1:10">
      <c r="A38" s="87"/>
      <c r="B38" s="87"/>
      <c r="C38" s="64" t="s">
        <v>584</v>
      </c>
      <c r="D38" s="64" t="s">
        <v>585</v>
      </c>
      <c r="E38" s="66" t="s">
        <v>609</v>
      </c>
      <c r="F38" s="65" t="s">
        <v>566</v>
      </c>
      <c r="G38" s="65" t="s">
        <v>578</v>
      </c>
      <c r="H38" s="65" t="s">
        <v>567</v>
      </c>
      <c r="I38" s="65" t="s">
        <v>559</v>
      </c>
      <c r="J38" s="65" t="s">
        <v>609</v>
      </c>
    </row>
    <row r="39" ht="15" customHeight="1" spans="1:10">
      <c r="A39" s="85" t="s">
        <v>639</v>
      </c>
      <c r="B39" s="85" t="s">
        <v>640</v>
      </c>
      <c r="C39" s="64" t="s">
        <v>554</v>
      </c>
      <c r="D39" s="64" t="s">
        <v>555</v>
      </c>
      <c r="E39" s="66" t="s">
        <v>641</v>
      </c>
      <c r="F39" s="65" t="s">
        <v>566</v>
      </c>
      <c r="G39" s="65" t="s">
        <v>642</v>
      </c>
      <c r="H39" s="65" t="s">
        <v>592</v>
      </c>
      <c r="I39" s="65" t="s">
        <v>559</v>
      </c>
      <c r="J39" s="65" t="s">
        <v>641</v>
      </c>
    </row>
    <row r="40" ht="27" customHeight="1" spans="1:10">
      <c r="A40" s="86"/>
      <c r="B40" s="86"/>
      <c r="C40" s="64" t="s">
        <v>554</v>
      </c>
      <c r="D40" s="64" t="s">
        <v>564</v>
      </c>
      <c r="E40" s="66" t="s">
        <v>643</v>
      </c>
      <c r="F40" s="65" t="s">
        <v>566</v>
      </c>
      <c r="G40" s="65" t="s">
        <v>644</v>
      </c>
      <c r="H40" s="65" t="s">
        <v>567</v>
      </c>
      <c r="I40" s="65" t="s">
        <v>559</v>
      </c>
      <c r="J40" s="65" t="s">
        <v>643</v>
      </c>
    </row>
    <row r="41" ht="36" customHeight="1" spans="1:10">
      <c r="A41" s="86"/>
      <c r="B41" s="86"/>
      <c r="C41" s="64" t="s">
        <v>554</v>
      </c>
      <c r="D41" s="64" t="s">
        <v>568</v>
      </c>
      <c r="E41" s="66" t="s">
        <v>645</v>
      </c>
      <c r="F41" s="65" t="s">
        <v>557</v>
      </c>
      <c r="G41" s="65" t="s">
        <v>646</v>
      </c>
      <c r="H41" s="65" t="s">
        <v>647</v>
      </c>
      <c r="I41" s="65" t="s">
        <v>559</v>
      </c>
      <c r="J41" s="65" t="s">
        <v>645</v>
      </c>
    </row>
    <row r="42" ht="15" customHeight="1" spans="1:10">
      <c r="A42" s="86"/>
      <c r="B42" s="86"/>
      <c r="C42" s="64" t="s">
        <v>554</v>
      </c>
      <c r="D42" s="64" t="s">
        <v>598</v>
      </c>
      <c r="E42" s="66" t="s">
        <v>648</v>
      </c>
      <c r="F42" s="65" t="s">
        <v>572</v>
      </c>
      <c r="G42" s="65" t="s">
        <v>649</v>
      </c>
      <c r="H42" s="65" t="s">
        <v>567</v>
      </c>
      <c r="I42" s="65" t="s">
        <v>559</v>
      </c>
      <c r="J42" s="65" t="s">
        <v>648</v>
      </c>
    </row>
    <row r="43" ht="27" customHeight="1" spans="1:10">
      <c r="A43" s="86"/>
      <c r="B43" s="86"/>
      <c r="C43" s="64" t="s">
        <v>575</v>
      </c>
      <c r="D43" s="64" t="s">
        <v>576</v>
      </c>
      <c r="E43" s="66" t="s">
        <v>650</v>
      </c>
      <c r="F43" s="65" t="s">
        <v>566</v>
      </c>
      <c r="G43" s="65" t="s">
        <v>651</v>
      </c>
      <c r="H43" s="65" t="s">
        <v>493</v>
      </c>
      <c r="I43" s="65" t="s">
        <v>559</v>
      </c>
      <c r="J43" s="65" t="s">
        <v>650</v>
      </c>
    </row>
    <row r="44" ht="15" customHeight="1" spans="1:10">
      <c r="A44" s="86"/>
      <c r="B44" s="86"/>
      <c r="C44" s="64" t="s">
        <v>575</v>
      </c>
      <c r="D44" s="64" t="s">
        <v>580</v>
      </c>
      <c r="E44" s="66" t="s">
        <v>652</v>
      </c>
      <c r="F44" s="65" t="s">
        <v>566</v>
      </c>
      <c r="G44" s="65" t="s">
        <v>653</v>
      </c>
      <c r="H44" s="65" t="s">
        <v>654</v>
      </c>
      <c r="I44" s="65" t="s">
        <v>559</v>
      </c>
      <c r="J44" s="65" t="s">
        <v>652</v>
      </c>
    </row>
    <row r="45" ht="15" customHeight="1" spans="1:10">
      <c r="A45" s="86"/>
      <c r="B45" s="86"/>
      <c r="C45" s="64" t="s">
        <v>575</v>
      </c>
      <c r="D45" s="64" t="s">
        <v>606</v>
      </c>
      <c r="E45" s="66" t="s">
        <v>655</v>
      </c>
      <c r="F45" s="65" t="s">
        <v>566</v>
      </c>
      <c r="G45" s="65" t="s">
        <v>656</v>
      </c>
      <c r="H45" s="65" t="s">
        <v>567</v>
      </c>
      <c r="I45" s="65" t="s">
        <v>559</v>
      </c>
      <c r="J45" s="65" t="s">
        <v>655</v>
      </c>
    </row>
    <row r="46" ht="32.1" customHeight="1" spans="1:10">
      <c r="A46" s="87"/>
      <c r="B46" s="87"/>
      <c r="C46" s="64" t="s">
        <v>584</v>
      </c>
      <c r="D46" s="64" t="s">
        <v>585</v>
      </c>
      <c r="E46" s="66" t="s">
        <v>609</v>
      </c>
      <c r="F46" s="65" t="s">
        <v>566</v>
      </c>
      <c r="G46" s="65" t="s">
        <v>657</v>
      </c>
      <c r="H46" s="65" t="s">
        <v>658</v>
      </c>
      <c r="I46" s="65" t="s">
        <v>559</v>
      </c>
      <c r="J46" s="65" t="s">
        <v>609</v>
      </c>
    </row>
    <row r="47" ht="15" customHeight="1" spans="1:10">
      <c r="A47" s="85" t="s">
        <v>659</v>
      </c>
      <c r="B47" s="85" t="s">
        <v>660</v>
      </c>
      <c r="C47" s="64" t="s">
        <v>554</v>
      </c>
      <c r="D47" s="64" t="s">
        <v>555</v>
      </c>
      <c r="E47" s="66" t="s">
        <v>661</v>
      </c>
      <c r="F47" s="65" t="s">
        <v>557</v>
      </c>
      <c r="G47" s="65" t="s">
        <v>613</v>
      </c>
      <c r="H47" s="65" t="s">
        <v>558</v>
      </c>
      <c r="I47" s="65" t="s">
        <v>559</v>
      </c>
      <c r="J47" s="65" t="s">
        <v>661</v>
      </c>
    </row>
    <row r="48" ht="15" customHeight="1" spans="1:10">
      <c r="A48" s="86"/>
      <c r="B48" s="86"/>
      <c r="C48" s="64" t="s">
        <v>554</v>
      </c>
      <c r="D48" s="64" t="s">
        <v>564</v>
      </c>
      <c r="E48" s="66" t="s">
        <v>631</v>
      </c>
      <c r="F48" s="65" t="s">
        <v>566</v>
      </c>
      <c r="G48" s="65" t="s">
        <v>662</v>
      </c>
      <c r="H48" s="65" t="s">
        <v>567</v>
      </c>
      <c r="I48" s="65" t="s">
        <v>559</v>
      </c>
      <c r="J48" s="65" t="s">
        <v>631</v>
      </c>
    </row>
    <row r="49" ht="15" customHeight="1" spans="1:10">
      <c r="A49" s="86"/>
      <c r="B49" s="86"/>
      <c r="C49" s="64" t="s">
        <v>554</v>
      </c>
      <c r="D49" s="64" t="s">
        <v>568</v>
      </c>
      <c r="E49" s="66" t="s">
        <v>616</v>
      </c>
      <c r="F49" s="65" t="s">
        <v>566</v>
      </c>
      <c r="G49" s="65" t="s">
        <v>570</v>
      </c>
      <c r="H49" s="65" t="s">
        <v>567</v>
      </c>
      <c r="I49" s="65" t="s">
        <v>559</v>
      </c>
      <c r="J49" s="65" t="s">
        <v>616</v>
      </c>
    </row>
    <row r="50" ht="15" customHeight="1" spans="1:10">
      <c r="A50" s="86"/>
      <c r="B50" s="86"/>
      <c r="C50" s="64" t="s">
        <v>554</v>
      </c>
      <c r="D50" s="64" t="s">
        <v>598</v>
      </c>
      <c r="E50" s="66" t="s">
        <v>663</v>
      </c>
      <c r="F50" s="65" t="s">
        <v>557</v>
      </c>
      <c r="G50" s="65" t="s">
        <v>620</v>
      </c>
      <c r="H50" s="65" t="s">
        <v>567</v>
      </c>
      <c r="I50" s="65" t="s">
        <v>559</v>
      </c>
      <c r="J50" s="65" t="s">
        <v>663</v>
      </c>
    </row>
    <row r="51" ht="15" customHeight="1" spans="1:10">
      <c r="A51" s="86"/>
      <c r="B51" s="86"/>
      <c r="C51" s="64" t="s">
        <v>575</v>
      </c>
      <c r="D51" s="64" t="s">
        <v>576</v>
      </c>
      <c r="E51" s="66" t="s">
        <v>664</v>
      </c>
      <c r="F51" s="65" t="s">
        <v>566</v>
      </c>
      <c r="G51" s="65" t="s">
        <v>245</v>
      </c>
      <c r="H51" s="65" t="s">
        <v>567</v>
      </c>
      <c r="I51" s="65" t="s">
        <v>559</v>
      </c>
      <c r="J51" s="65" t="s">
        <v>665</v>
      </c>
    </row>
    <row r="52" ht="15" customHeight="1" spans="1:10">
      <c r="A52" s="86"/>
      <c r="B52" s="86"/>
      <c r="C52" s="64" t="s">
        <v>575</v>
      </c>
      <c r="D52" s="64" t="s">
        <v>666</v>
      </c>
      <c r="E52" s="66" t="s">
        <v>667</v>
      </c>
      <c r="F52" s="65" t="s">
        <v>566</v>
      </c>
      <c r="G52" s="65" t="s">
        <v>668</v>
      </c>
      <c r="H52" s="65" t="s">
        <v>567</v>
      </c>
      <c r="I52" s="65" t="s">
        <v>559</v>
      </c>
      <c r="J52" s="65" t="s">
        <v>669</v>
      </c>
    </row>
    <row r="53" ht="15" customHeight="1" spans="1:10">
      <c r="A53" s="87"/>
      <c r="B53" s="87"/>
      <c r="C53" s="64" t="s">
        <v>584</v>
      </c>
      <c r="D53" s="64" t="s">
        <v>585</v>
      </c>
      <c r="E53" s="66" t="s">
        <v>609</v>
      </c>
      <c r="F53" s="65" t="s">
        <v>566</v>
      </c>
      <c r="G53" s="65" t="s">
        <v>578</v>
      </c>
      <c r="H53" s="65" t="s">
        <v>567</v>
      </c>
      <c r="I53" s="65" t="s">
        <v>559</v>
      </c>
      <c r="J53" s="65" t="s">
        <v>609</v>
      </c>
    </row>
    <row r="54" ht="45.95" customHeight="1" spans="1:10">
      <c r="A54" s="85" t="s">
        <v>670</v>
      </c>
      <c r="B54" s="85" t="s">
        <v>671</v>
      </c>
      <c r="C54" s="64" t="s">
        <v>554</v>
      </c>
      <c r="D54" s="64" t="s">
        <v>555</v>
      </c>
      <c r="E54" s="66" t="s">
        <v>672</v>
      </c>
      <c r="F54" s="65" t="s">
        <v>566</v>
      </c>
      <c r="G54" s="65" t="s">
        <v>570</v>
      </c>
      <c r="H54" s="65" t="s">
        <v>567</v>
      </c>
      <c r="I54" s="65" t="s">
        <v>559</v>
      </c>
      <c r="J54" s="65" t="s">
        <v>673</v>
      </c>
    </row>
    <row r="55" ht="45.95" customHeight="1" spans="1:10">
      <c r="A55" s="86"/>
      <c r="B55" s="86"/>
      <c r="C55" s="64" t="s">
        <v>554</v>
      </c>
      <c r="D55" s="64" t="s">
        <v>564</v>
      </c>
      <c r="E55" s="66" t="s">
        <v>674</v>
      </c>
      <c r="F55" s="65" t="s">
        <v>566</v>
      </c>
      <c r="G55" s="65" t="s">
        <v>570</v>
      </c>
      <c r="H55" s="65" t="s">
        <v>567</v>
      </c>
      <c r="I55" s="65" t="s">
        <v>559</v>
      </c>
      <c r="J55" s="65" t="s">
        <v>675</v>
      </c>
    </row>
    <row r="56" ht="45.95" customHeight="1" spans="1:10">
      <c r="A56" s="86"/>
      <c r="B56" s="86"/>
      <c r="C56" s="64" t="s">
        <v>554</v>
      </c>
      <c r="D56" s="64" t="s">
        <v>568</v>
      </c>
      <c r="E56" s="66" t="s">
        <v>676</v>
      </c>
      <c r="F56" s="65" t="s">
        <v>566</v>
      </c>
      <c r="G56" s="65" t="s">
        <v>570</v>
      </c>
      <c r="H56" s="65" t="s">
        <v>567</v>
      </c>
      <c r="I56" s="65" t="s">
        <v>559</v>
      </c>
      <c r="J56" s="65" t="s">
        <v>677</v>
      </c>
    </row>
    <row r="57" ht="45.95" customHeight="1" spans="1:10">
      <c r="A57" s="86"/>
      <c r="B57" s="86"/>
      <c r="C57" s="64" t="s">
        <v>575</v>
      </c>
      <c r="D57" s="64" t="s">
        <v>580</v>
      </c>
      <c r="E57" s="66" t="s">
        <v>678</v>
      </c>
      <c r="F57" s="65" t="s">
        <v>566</v>
      </c>
      <c r="G57" s="65" t="s">
        <v>570</v>
      </c>
      <c r="H57" s="65" t="s">
        <v>567</v>
      </c>
      <c r="I57" s="65" t="s">
        <v>559</v>
      </c>
      <c r="J57" s="65" t="s">
        <v>679</v>
      </c>
    </row>
    <row r="58" ht="45.95" customHeight="1" spans="1:10">
      <c r="A58" s="87"/>
      <c r="B58" s="87"/>
      <c r="C58" s="64" t="s">
        <v>584</v>
      </c>
      <c r="D58" s="64" t="s">
        <v>585</v>
      </c>
      <c r="E58" s="66" t="s">
        <v>680</v>
      </c>
      <c r="F58" s="65" t="s">
        <v>566</v>
      </c>
      <c r="G58" s="65" t="s">
        <v>627</v>
      </c>
      <c r="H58" s="65" t="s">
        <v>567</v>
      </c>
      <c r="I58" s="65" t="s">
        <v>559</v>
      </c>
      <c r="J58" s="65" t="s">
        <v>681</v>
      </c>
    </row>
    <row r="59" ht="27" customHeight="1" spans="1:10">
      <c r="A59" s="85" t="s">
        <v>682</v>
      </c>
      <c r="B59" s="85" t="s">
        <v>683</v>
      </c>
      <c r="C59" s="64" t="s">
        <v>554</v>
      </c>
      <c r="D59" s="64" t="s">
        <v>555</v>
      </c>
      <c r="E59" s="66" t="s">
        <v>684</v>
      </c>
      <c r="F59" s="65" t="s">
        <v>566</v>
      </c>
      <c r="G59" s="65" t="s">
        <v>253</v>
      </c>
      <c r="H59" s="65" t="s">
        <v>685</v>
      </c>
      <c r="I59" s="65" t="s">
        <v>559</v>
      </c>
      <c r="J59" s="65" t="s">
        <v>686</v>
      </c>
    </row>
    <row r="60" ht="27" customHeight="1" spans="1:10">
      <c r="A60" s="86"/>
      <c r="B60" s="86"/>
      <c r="C60" s="64" t="s">
        <v>554</v>
      </c>
      <c r="D60" s="64" t="s">
        <v>568</v>
      </c>
      <c r="E60" s="66" t="s">
        <v>687</v>
      </c>
      <c r="F60" s="65" t="s">
        <v>557</v>
      </c>
      <c r="G60" s="65" t="s">
        <v>688</v>
      </c>
      <c r="H60" s="65" t="s">
        <v>618</v>
      </c>
      <c r="I60" s="65" t="s">
        <v>559</v>
      </c>
      <c r="J60" s="65" t="s">
        <v>689</v>
      </c>
    </row>
    <row r="61" ht="29.1" customHeight="1" spans="1:10">
      <c r="A61" s="86"/>
      <c r="B61" s="86"/>
      <c r="C61" s="64" t="s">
        <v>575</v>
      </c>
      <c r="D61" s="64" t="s">
        <v>580</v>
      </c>
      <c r="E61" s="66" t="s">
        <v>690</v>
      </c>
      <c r="F61" s="65" t="s">
        <v>557</v>
      </c>
      <c r="G61" s="65" t="s">
        <v>691</v>
      </c>
      <c r="H61" s="65" t="s">
        <v>692</v>
      </c>
      <c r="I61" s="65" t="s">
        <v>693</v>
      </c>
      <c r="J61" s="65" t="s">
        <v>686</v>
      </c>
    </row>
    <row r="62" ht="15" customHeight="1" spans="1:10">
      <c r="A62" s="86"/>
      <c r="B62" s="86"/>
      <c r="C62" s="64" t="s">
        <v>584</v>
      </c>
      <c r="D62" s="64" t="s">
        <v>585</v>
      </c>
      <c r="E62" s="66" t="s">
        <v>694</v>
      </c>
      <c r="F62" s="65" t="s">
        <v>566</v>
      </c>
      <c r="G62" s="65" t="s">
        <v>662</v>
      </c>
      <c r="H62" s="65" t="s">
        <v>567</v>
      </c>
      <c r="I62" s="65" t="s">
        <v>559</v>
      </c>
      <c r="J62" s="65" t="s">
        <v>695</v>
      </c>
    </row>
    <row r="63" ht="15" customHeight="1" spans="1:10">
      <c r="A63" s="86"/>
      <c r="B63" s="86"/>
      <c r="C63" s="64" t="s">
        <v>584</v>
      </c>
      <c r="D63" s="64" t="s">
        <v>585</v>
      </c>
      <c r="E63" s="66" t="s">
        <v>696</v>
      </c>
      <c r="F63" s="65" t="s">
        <v>566</v>
      </c>
      <c r="G63" s="65" t="s">
        <v>662</v>
      </c>
      <c r="H63" s="65" t="s">
        <v>567</v>
      </c>
      <c r="I63" s="65" t="s">
        <v>559</v>
      </c>
      <c r="J63" s="65" t="s">
        <v>695</v>
      </c>
    </row>
    <row r="64" ht="15" customHeight="1" spans="1:10">
      <c r="A64" s="87"/>
      <c r="B64" s="87"/>
      <c r="C64" s="64" t="s">
        <v>584</v>
      </c>
      <c r="D64" s="64" t="s">
        <v>585</v>
      </c>
      <c r="E64" s="66" t="s">
        <v>697</v>
      </c>
      <c r="F64" s="65" t="s">
        <v>566</v>
      </c>
      <c r="G64" s="65" t="s">
        <v>662</v>
      </c>
      <c r="H64" s="65" t="s">
        <v>567</v>
      </c>
      <c r="I64" s="65" t="s">
        <v>559</v>
      </c>
      <c r="J64" s="65" t="s">
        <v>695</v>
      </c>
    </row>
    <row r="65" ht="32.1" customHeight="1" spans="1:10">
      <c r="A65" s="85" t="s">
        <v>698</v>
      </c>
      <c r="B65" s="85" t="s">
        <v>699</v>
      </c>
      <c r="C65" s="64" t="s">
        <v>554</v>
      </c>
      <c r="D65" s="64" t="s">
        <v>555</v>
      </c>
      <c r="E65" s="66" t="s">
        <v>700</v>
      </c>
      <c r="F65" s="65" t="s">
        <v>557</v>
      </c>
      <c r="G65" s="65" t="s">
        <v>701</v>
      </c>
      <c r="H65" s="65" t="s">
        <v>562</v>
      </c>
      <c r="I65" s="65" t="s">
        <v>559</v>
      </c>
      <c r="J65" s="65" t="s">
        <v>702</v>
      </c>
    </row>
    <row r="66" ht="27.95" customHeight="1" spans="1:10">
      <c r="A66" s="86"/>
      <c r="B66" s="86"/>
      <c r="C66" s="64" t="s">
        <v>554</v>
      </c>
      <c r="D66" s="64" t="s">
        <v>564</v>
      </c>
      <c r="E66" s="66" t="s">
        <v>703</v>
      </c>
      <c r="F66" s="65" t="s">
        <v>557</v>
      </c>
      <c r="G66" s="65" t="s">
        <v>570</v>
      </c>
      <c r="H66" s="65" t="s">
        <v>567</v>
      </c>
      <c r="I66" s="65" t="s">
        <v>559</v>
      </c>
      <c r="J66" s="65" t="s">
        <v>704</v>
      </c>
    </row>
    <row r="67" ht="32.1" customHeight="1" spans="1:10">
      <c r="A67" s="86"/>
      <c r="B67" s="86"/>
      <c r="C67" s="64" t="s">
        <v>554</v>
      </c>
      <c r="D67" s="64" t="s">
        <v>598</v>
      </c>
      <c r="E67" s="66" t="s">
        <v>705</v>
      </c>
      <c r="F67" s="65" t="s">
        <v>557</v>
      </c>
      <c r="G67" s="65" t="s">
        <v>706</v>
      </c>
      <c r="H67" s="65" t="s">
        <v>603</v>
      </c>
      <c r="I67" s="65" t="s">
        <v>559</v>
      </c>
      <c r="J67" s="65" t="s">
        <v>702</v>
      </c>
    </row>
    <row r="68" ht="15" customHeight="1" spans="1:10">
      <c r="A68" s="86"/>
      <c r="B68" s="86"/>
      <c r="C68" s="64" t="s">
        <v>575</v>
      </c>
      <c r="D68" s="64" t="s">
        <v>580</v>
      </c>
      <c r="E68" s="66" t="s">
        <v>707</v>
      </c>
      <c r="F68" s="65" t="s">
        <v>557</v>
      </c>
      <c r="G68" s="65" t="s">
        <v>570</v>
      </c>
      <c r="H68" s="65" t="s">
        <v>567</v>
      </c>
      <c r="I68" s="65" t="s">
        <v>559</v>
      </c>
      <c r="J68" s="65" t="s">
        <v>708</v>
      </c>
    </row>
    <row r="69" ht="36.95" customHeight="1" spans="1:10">
      <c r="A69" s="86"/>
      <c r="B69" s="86"/>
      <c r="C69" s="64" t="s">
        <v>575</v>
      </c>
      <c r="D69" s="64" t="s">
        <v>666</v>
      </c>
      <c r="E69" s="66" t="s">
        <v>709</v>
      </c>
      <c r="F69" s="65" t="s">
        <v>557</v>
      </c>
      <c r="G69" s="65" t="s">
        <v>570</v>
      </c>
      <c r="H69" s="65" t="s">
        <v>567</v>
      </c>
      <c r="I69" s="65" t="s">
        <v>559</v>
      </c>
      <c r="J69" s="65" t="s">
        <v>709</v>
      </c>
    </row>
    <row r="70" ht="192.95" customHeight="1" spans="1:10">
      <c r="A70" s="87"/>
      <c r="B70" s="87"/>
      <c r="C70" s="64" t="s">
        <v>584</v>
      </c>
      <c r="D70" s="64" t="s">
        <v>585</v>
      </c>
      <c r="E70" s="66" t="s">
        <v>609</v>
      </c>
      <c r="F70" s="65" t="s">
        <v>566</v>
      </c>
      <c r="G70" s="65" t="s">
        <v>578</v>
      </c>
      <c r="H70" s="65" t="s">
        <v>567</v>
      </c>
      <c r="I70" s="65" t="s">
        <v>559</v>
      </c>
      <c r="J70" s="65" t="s">
        <v>710</v>
      </c>
    </row>
  </sheetData>
  <mergeCells count="20">
    <mergeCell ref="A2:J2"/>
    <mergeCell ref="A3:I3"/>
    <mergeCell ref="A8:A15"/>
    <mergeCell ref="A16:A23"/>
    <mergeCell ref="A24:A31"/>
    <mergeCell ref="A32:A38"/>
    <mergeCell ref="A39:A46"/>
    <mergeCell ref="A47:A53"/>
    <mergeCell ref="A54:A58"/>
    <mergeCell ref="A59:A64"/>
    <mergeCell ref="A65:A70"/>
    <mergeCell ref="B8:B15"/>
    <mergeCell ref="B16:B23"/>
    <mergeCell ref="B24:B31"/>
    <mergeCell ref="B32:B38"/>
    <mergeCell ref="B39:B46"/>
    <mergeCell ref="B47:B53"/>
    <mergeCell ref="B54:B58"/>
    <mergeCell ref="B59:B64"/>
    <mergeCell ref="B65:B70"/>
  </mergeCells>
  <pageMargins left="0.283333333333333" right="0.0833333333333333" top="0.208333333333333" bottom="0.208333333333333" header="0" footer="0"/>
  <pageSetup paperSize="9" scale="63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8"/>
  <sheetViews>
    <sheetView workbookViewId="0">
      <selection activeCell="A3" sqref="A3:I3"/>
    </sheetView>
  </sheetViews>
  <sheetFormatPr defaultColWidth="9.14285714285714" defaultRowHeight="12" customHeight="1" outlineLevelRow="7"/>
  <cols>
    <col min="1" max="1" width="29" style="46" customWidth="1"/>
    <col min="2" max="2" width="21.2857142857143" style="46" customWidth="1"/>
    <col min="3" max="5" width="17" style="46" customWidth="1"/>
    <col min="6" max="9" width="15.5714285714286" style="46" customWidth="1"/>
    <col min="10" max="10" width="18.8571428571429" style="46" customWidth="1"/>
    <col min="11" max="11" width="9.14285714285714" customWidth="1"/>
  </cols>
  <sheetData>
    <row r="1" s="1" customFormat="1" customHeight="1" spans="1:10">
      <c r="A1" s="63"/>
      <c r="B1" s="63"/>
      <c r="C1" s="63"/>
      <c r="D1" s="63"/>
      <c r="E1" s="63"/>
      <c r="F1" s="63"/>
      <c r="G1" s="63"/>
      <c r="H1" s="63"/>
      <c r="I1" s="63"/>
      <c r="J1" s="38" t="s">
        <v>711</v>
      </c>
    </row>
    <row r="2" s="1" customFormat="1" ht="39.75" customHeight="1" spans="1:10">
      <c r="A2" s="2" t="s">
        <v>712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7.25" customHeight="1" spans="1:10">
      <c r="A3" s="4" t="s">
        <v>210</v>
      </c>
      <c r="B3" s="63"/>
      <c r="C3" s="63"/>
      <c r="D3" s="63"/>
      <c r="E3" s="63"/>
      <c r="F3" s="63"/>
      <c r="G3" s="63"/>
      <c r="H3" s="63"/>
      <c r="I3" s="63"/>
      <c r="J3" s="63"/>
    </row>
    <row r="4" s="1" customFormat="1" ht="44.25" customHeight="1" spans="1:10">
      <c r="A4" s="53" t="s">
        <v>542</v>
      </c>
      <c r="B4" s="53" t="s">
        <v>543</v>
      </c>
      <c r="C4" s="53" t="s">
        <v>544</v>
      </c>
      <c r="D4" s="53" t="s">
        <v>545</v>
      </c>
      <c r="E4" s="53" t="s">
        <v>546</v>
      </c>
      <c r="F4" s="53" t="s">
        <v>547</v>
      </c>
      <c r="G4" s="53" t="s">
        <v>548</v>
      </c>
      <c r="H4" s="53" t="s">
        <v>549</v>
      </c>
      <c r="I4" s="53" t="s">
        <v>550</v>
      </c>
      <c r="J4" s="53" t="s">
        <v>551</v>
      </c>
    </row>
    <row r="5" s="1" customFormat="1" ht="13.5" customHeight="1" spans="1:10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</row>
    <row r="6" customHeight="1" spans="1:10">
      <c r="A6" s="64" t="s">
        <v>260</v>
      </c>
      <c r="B6" s="64"/>
      <c r="C6" s="64"/>
      <c r="D6" s="64"/>
      <c r="E6" s="65"/>
      <c r="F6" s="65"/>
      <c r="G6" s="65"/>
      <c r="H6" s="65"/>
      <c r="I6" s="65"/>
      <c r="J6" s="65"/>
    </row>
    <row r="7" customHeight="1" spans="1:10">
      <c r="A7" s="65" t="s">
        <v>260</v>
      </c>
      <c r="B7" s="65" t="s">
        <v>260</v>
      </c>
      <c r="C7" s="64" t="s">
        <v>260</v>
      </c>
      <c r="D7" s="64" t="s">
        <v>260</v>
      </c>
      <c r="E7" s="66" t="s">
        <v>260</v>
      </c>
      <c r="F7" s="65" t="s">
        <v>260</v>
      </c>
      <c r="G7" s="65" t="s">
        <v>260</v>
      </c>
      <c r="H7" s="65" t="s">
        <v>260</v>
      </c>
      <c r="I7" s="65" t="s">
        <v>260</v>
      </c>
      <c r="J7" s="65" t="s">
        <v>260</v>
      </c>
    </row>
    <row r="8" ht="25.5" customHeight="1" spans="1:10">
      <c r="A8" s="80" t="s">
        <v>713</v>
      </c>
      <c r="B8" s="81"/>
      <c r="C8" s="82"/>
      <c r="D8" s="82"/>
      <c r="E8" s="83"/>
      <c r="F8" s="81"/>
      <c r="G8" s="81"/>
      <c r="H8" s="81"/>
      <c r="I8" s="81"/>
      <c r="J8" s="84"/>
    </row>
  </sheetData>
  <mergeCells count="3">
    <mergeCell ref="A2:J2"/>
    <mergeCell ref="A3:I3"/>
    <mergeCell ref="A8:J8"/>
  </mergeCells>
  <pageMargins left="0.283333333333333" right="0.0833333333333333" top="0.208333333333333" bottom="0.208333333333333" header="0" footer="0"/>
  <pageSetup paperSize="9" scale="63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10"/>
  <sheetViews>
    <sheetView workbookViewId="0">
      <selection activeCell="F36" sqref="F36"/>
    </sheetView>
  </sheetViews>
  <sheetFormatPr defaultColWidth="8.85714285714286" defaultRowHeight="14.25" customHeight="1"/>
  <cols>
    <col min="1" max="10" width="20.7142857142857" style="1" customWidth="1"/>
    <col min="11" max="11" width="8.85714285714286" customWidth="1"/>
  </cols>
  <sheetData>
    <row r="1" s="47" customFormat="1" ht="21.75" customHeight="1" spans="1:10">
      <c r="A1" s="1"/>
      <c r="B1" s="1"/>
      <c r="C1" s="1"/>
      <c r="D1" s="1"/>
      <c r="E1" s="1"/>
      <c r="F1" s="68"/>
      <c r="G1" s="68"/>
      <c r="H1" s="1"/>
      <c r="I1" s="1"/>
      <c r="J1" s="38" t="s">
        <v>714</v>
      </c>
    </row>
    <row r="2" s="47" customFormat="1" ht="35.25" customHeight="1" spans="1:10">
      <c r="A2" s="2" t="s">
        <v>715</v>
      </c>
      <c r="B2" s="3"/>
      <c r="C2" s="3"/>
      <c r="D2" s="3"/>
      <c r="E2" s="3"/>
      <c r="F2" s="3"/>
      <c r="G2" s="3"/>
      <c r="H2" s="3"/>
      <c r="I2" s="3"/>
      <c r="J2" s="3"/>
    </row>
    <row r="3" s="67" customFormat="1" ht="15.75" customHeight="1" spans="1:10">
      <c r="A3" s="69" t="s">
        <v>210</v>
      </c>
      <c r="B3" s="70"/>
      <c r="C3" s="70"/>
      <c r="D3" s="70"/>
      <c r="E3" s="70"/>
      <c r="F3" s="70"/>
      <c r="G3" s="71"/>
      <c r="H3" s="71"/>
      <c r="I3" s="71"/>
      <c r="J3" s="79" t="s">
        <v>338</v>
      </c>
    </row>
    <row r="4" s="47" customFormat="1" ht="19.5" customHeight="1" spans="1:10">
      <c r="A4" s="72" t="s">
        <v>716</v>
      </c>
      <c r="B4" s="72" t="s">
        <v>342</v>
      </c>
      <c r="C4" s="72" t="s">
        <v>343</v>
      </c>
      <c r="D4" s="16" t="s">
        <v>483</v>
      </c>
      <c r="E4" s="73"/>
      <c r="F4" s="74"/>
      <c r="G4" s="73"/>
      <c r="H4" s="16" t="s">
        <v>717</v>
      </c>
      <c r="I4" s="73"/>
      <c r="J4" s="74"/>
    </row>
    <row r="5" s="47" customFormat="1" ht="40.5" customHeight="1" spans="1:10">
      <c r="A5" s="75"/>
      <c r="B5" s="75"/>
      <c r="C5" s="75"/>
      <c r="D5" s="12" t="s">
        <v>39</v>
      </c>
      <c r="E5" s="53" t="s">
        <v>69</v>
      </c>
      <c r="F5" s="53" t="s">
        <v>718</v>
      </c>
      <c r="G5" s="76" t="s">
        <v>39</v>
      </c>
      <c r="H5" s="12" t="s">
        <v>719</v>
      </c>
      <c r="I5" s="12" t="s">
        <v>720</v>
      </c>
      <c r="J5" s="12" t="s">
        <v>721</v>
      </c>
    </row>
    <row r="6" s="47" customFormat="1" ht="19.5" customHeight="1" spans="1:10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</row>
    <row r="7" s="47" customFormat="1" ht="19.5" customHeight="1" spans="1:10">
      <c r="A7" s="64" t="s">
        <v>260</v>
      </c>
      <c r="B7" s="64"/>
      <c r="C7" s="64"/>
      <c r="D7" s="61" t="s">
        <v>260</v>
      </c>
      <c r="E7" s="61" t="s">
        <v>260</v>
      </c>
      <c r="F7" s="61" t="s">
        <v>260</v>
      </c>
      <c r="G7" s="77" t="s">
        <v>260</v>
      </c>
      <c r="H7" s="61" t="s">
        <v>260</v>
      </c>
      <c r="I7" s="61" t="s">
        <v>260</v>
      </c>
      <c r="J7" s="61" t="s">
        <v>260</v>
      </c>
    </row>
    <row r="8" s="47" customFormat="1" ht="18.75" customHeight="1" spans="1:10">
      <c r="A8" s="64" t="s">
        <v>260</v>
      </c>
      <c r="B8" s="64"/>
      <c r="C8" s="64"/>
      <c r="D8" s="61" t="s">
        <v>260</v>
      </c>
      <c r="E8" s="61" t="s">
        <v>260</v>
      </c>
      <c r="F8" s="61" t="s">
        <v>260</v>
      </c>
      <c r="G8" s="77" t="s">
        <v>260</v>
      </c>
      <c r="H8" s="61" t="s">
        <v>260</v>
      </c>
      <c r="I8" s="61" t="s">
        <v>260</v>
      </c>
      <c r="J8" s="61" t="s">
        <v>260</v>
      </c>
    </row>
    <row r="9" ht="18.75" customHeight="1" spans="1:10">
      <c r="A9" s="64"/>
      <c r="B9" s="13" t="s">
        <v>260</v>
      </c>
      <c r="C9" s="13" t="s">
        <v>260</v>
      </c>
      <c r="D9" s="56" t="s">
        <v>260</v>
      </c>
      <c r="E9" s="56" t="s">
        <v>260</v>
      </c>
      <c r="F9" s="56" t="s">
        <v>260</v>
      </c>
      <c r="G9" s="78" t="s">
        <v>260</v>
      </c>
      <c r="H9" s="56" t="s">
        <v>260</v>
      </c>
      <c r="I9" s="56" t="s">
        <v>260</v>
      </c>
      <c r="J9" s="56" t="s">
        <v>260</v>
      </c>
    </row>
    <row r="10" customHeight="1" spans="1:1">
      <c r="A10" s="1" t="s">
        <v>722</v>
      </c>
    </row>
  </sheetData>
  <mergeCells count="7">
    <mergeCell ref="A2:J2"/>
    <mergeCell ref="A3:I3"/>
    <mergeCell ref="D4:F4"/>
    <mergeCell ref="H4:J4"/>
    <mergeCell ref="A4:A5"/>
    <mergeCell ref="B4:B5"/>
    <mergeCell ref="C4:C5"/>
  </mergeCells>
  <pageMargins left="0.625" right="0.308333333333333" top="0.558333333333333" bottom="0.8" header="0.4" footer="0.4"/>
  <pageSetup paperSize="9" scale="85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8"/>
  <sheetViews>
    <sheetView topLeftCell="A4" workbookViewId="0">
      <selection activeCell="A14" sqref="A14"/>
    </sheetView>
  </sheetViews>
  <sheetFormatPr defaultColWidth="9.14285714285714" defaultRowHeight="12" customHeight="1" outlineLevelRow="7"/>
  <cols>
    <col min="1" max="1" width="29" style="46" customWidth="1"/>
    <col min="2" max="2" width="21.2857142857143" style="46" customWidth="1"/>
    <col min="3" max="5" width="17" style="46" customWidth="1"/>
    <col min="6" max="9" width="15.5714285714286" style="46" customWidth="1"/>
    <col min="10" max="10" width="18.8571428571429" style="46" customWidth="1"/>
    <col min="11" max="11" width="9.14285714285714" customWidth="1"/>
  </cols>
  <sheetData>
    <row r="1" s="1" customFormat="1" customHeight="1" spans="1:10">
      <c r="A1" s="63"/>
      <c r="B1" s="63"/>
      <c r="C1" s="63"/>
      <c r="D1" s="63"/>
      <c r="E1" s="63"/>
      <c r="F1" s="63"/>
      <c r="G1" s="63"/>
      <c r="H1" s="63"/>
      <c r="I1" s="63"/>
      <c r="J1" s="38" t="s">
        <v>723</v>
      </c>
    </row>
    <row r="2" s="1" customFormat="1" ht="37.5" customHeight="1" spans="1:10">
      <c r="A2" s="2" t="s">
        <v>724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5.75" customHeight="1" spans="1:10">
      <c r="A3" s="4" t="s">
        <v>210</v>
      </c>
      <c r="B3" s="63"/>
      <c r="C3" s="63"/>
      <c r="D3" s="63"/>
      <c r="E3" s="63"/>
      <c r="F3" s="63"/>
      <c r="G3" s="63"/>
      <c r="H3" s="63"/>
      <c r="I3" s="63"/>
      <c r="J3" s="63"/>
    </row>
    <row r="4" s="1" customFormat="1" ht="44.25" customHeight="1" spans="1:10">
      <c r="A4" s="53" t="s">
        <v>542</v>
      </c>
      <c r="B4" s="53" t="s">
        <v>543</v>
      </c>
      <c r="C4" s="53" t="s">
        <v>544</v>
      </c>
      <c r="D4" s="53" t="s">
        <v>545</v>
      </c>
      <c r="E4" s="53" t="s">
        <v>546</v>
      </c>
      <c r="F4" s="53" t="s">
        <v>547</v>
      </c>
      <c r="G4" s="53" t="s">
        <v>548</v>
      </c>
      <c r="H4" s="53" t="s">
        <v>549</v>
      </c>
      <c r="I4" s="53" t="s">
        <v>550</v>
      </c>
      <c r="J4" s="53" t="s">
        <v>551</v>
      </c>
    </row>
    <row r="5" s="1" customFormat="1" ht="13.5" customHeight="1" spans="1:10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</row>
    <row r="6" ht="15" customHeight="1" spans="1:10">
      <c r="A6" s="64" t="s">
        <v>260</v>
      </c>
      <c r="B6" s="64"/>
      <c r="C6" s="64"/>
      <c r="D6" s="64"/>
      <c r="E6" s="65"/>
      <c r="F6" s="65"/>
      <c r="G6" s="65"/>
      <c r="H6" s="65"/>
      <c r="I6" s="65"/>
      <c r="J6" s="65"/>
    </row>
    <row r="7" ht="15" customHeight="1" spans="1:10">
      <c r="A7" s="65" t="s">
        <v>260</v>
      </c>
      <c r="B7" s="65" t="s">
        <v>260</v>
      </c>
      <c r="C7" s="64" t="s">
        <v>260</v>
      </c>
      <c r="D7" s="64" t="s">
        <v>260</v>
      </c>
      <c r="E7" s="66" t="s">
        <v>260</v>
      </c>
      <c r="F7" s="65" t="s">
        <v>260</v>
      </c>
      <c r="G7" s="65" t="s">
        <v>260</v>
      </c>
      <c r="H7" s="65" t="s">
        <v>260</v>
      </c>
      <c r="I7" s="65" t="s">
        <v>260</v>
      </c>
      <c r="J7" s="65" t="s">
        <v>260</v>
      </c>
    </row>
    <row r="8" customHeight="1" spans="1:1">
      <c r="A8" s="46" t="s">
        <v>722</v>
      </c>
    </row>
  </sheetData>
  <mergeCells count="2">
    <mergeCell ref="A2:J2"/>
    <mergeCell ref="A3:I3"/>
  </mergeCells>
  <pageMargins left="0.283333333333333" right="0.0833333333333333" top="0.208333333333333" bottom="0.208333333333333" header="0" footer="0"/>
  <pageSetup paperSize="9" scale="63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21"/>
  <sheetViews>
    <sheetView workbookViewId="0">
      <selection activeCell="A3" sqref="A3:C3"/>
    </sheetView>
  </sheetViews>
  <sheetFormatPr defaultColWidth="9.14285714285714" defaultRowHeight="12" customHeight="1" outlineLevelCol="7"/>
  <cols>
    <col min="1" max="1" width="29" style="46" customWidth="1"/>
    <col min="2" max="2" width="18.7142857142857" style="46" customWidth="1"/>
    <col min="3" max="3" width="24.8571428571429" style="46" customWidth="1"/>
    <col min="4" max="4" width="23.5714285714286" style="46" customWidth="1"/>
    <col min="5" max="5" width="17.8571428571429" style="46" customWidth="1"/>
    <col min="6" max="6" width="23.5714285714286" style="46" customWidth="1"/>
    <col min="7" max="7" width="25.1428571428571" style="46" customWidth="1"/>
    <col min="8" max="8" width="18.8571428571429" style="46" customWidth="1"/>
    <col min="9" max="9" width="9.14285714285714" style="47" customWidth="1"/>
    <col min="10" max="16384" width="9.14285714285714" style="47"/>
  </cols>
  <sheetData>
    <row r="1" ht="14.25" customHeight="1" spans="8:8">
      <c r="H1" s="38" t="s">
        <v>725</v>
      </c>
    </row>
    <row r="2" ht="28.5" customHeight="1" spans="1:8">
      <c r="A2" s="48" t="s">
        <v>726</v>
      </c>
      <c r="B2" s="49"/>
      <c r="C2" s="49"/>
      <c r="D2" s="49"/>
      <c r="E2" s="49"/>
      <c r="F2" s="49"/>
      <c r="G2" s="49"/>
      <c r="H2" s="49"/>
    </row>
    <row r="3" ht="13.5" customHeight="1" spans="1:3">
      <c r="A3" s="4" t="s">
        <v>210</v>
      </c>
      <c r="B3" s="50"/>
      <c r="C3" s="51"/>
    </row>
    <row r="4" ht="18" customHeight="1" spans="1:8">
      <c r="A4" s="6" t="s">
        <v>339</v>
      </c>
      <c r="B4" s="6" t="s">
        <v>727</v>
      </c>
      <c r="C4" s="6" t="s">
        <v>728</v>
      </c>
      <c r="D4" s="6" t="s">
        <v>729</v>
      </c>
      <c r="E4" s="6" t="s">
        <v>730</v>
      </c>
      <c r="F4" s="52" t="s">
        <v>731</v>
      </c>
      <c r="G4" s="8"/>
      <c r="H4" s="9"/>
    </row>
    <row r="5" ht="18" customHeight="1" spans="1:8">
      <c r="A5" s="11"/>
      <c r="B5" s="11"/>
      <c r="C5" s="11"/>
      <c r="D5" s="11"/>
      <c r="E5" s="11"/>
      <c r="F5" s="53" t="s">
        <v>732</v>
      </c>
      <c r="G5" s="53" t="s">
        <v>733</v>
      </c>
      <c r="H5" s="53" t="s">
        <v>734</v>
      </c>
    </row>
    <row r="6" ht="21" customHeight="1" spans="1:8">
      <c r="A6" s="53">
        <v>1</v>
      </c>
      <c r="B6" s="53">
        <v>2</v>
      </c>
      <c r="C6" s="53">
        <v>3</v>
      </c>
      <c r="D6" s="53">
        <v>4</v>
      </c>
      <c r="E6" s="53">
        <v>5</v>
      </c>
      <c r="F6" s="53">
        <v>6</v>
      </c>
      <c r="G6" s="53">
        <v>7</v>
      </c>
      <c r="H6" s="53">
        <v>8</v>
      </c>
    </row>
    <row r="7" ht="33" customHeight="1" spans="1:8">
      <c r="A7" s="54" t="s">
        <v>53</v>
      </c>
      <c r="B7" s="54" t="s">
        <v>260</v>
      </c>
      <c r="C7" s="54" t="s">
        <v>260</v>
      </c>
      <c r="D7" s="54" t="s">
        <v>260</v>
      </c>
      <c r="E7" s="54" t="s">
        <v>260</v>
      </c>
      <c r="F7" s="55" t="s">
        <v>326</v>
      </c>
      <c r="G7" s="56" t="s">
        <v>260</v>
      </c>
      <c r="H7" s="57">
        <v>85080</v>
      </c>
    </row>
    <row r="8" ht="33" customHeight="1" spans="1:8">
      <c r="A8" s="54" t="s">
        <v>54</v>
      </c>
      <c r="B8" s="54" t="s">
        <v>735</v>
      </c>
      <c r="C8" s="54" t="s">
        <v>736</v>
      </c>
      <c r="D8" s="54" t="s">
        <v>737</v>
      </c>
      <c r="E8" s="54" t="s">
        <v>738</v>
      </c>
      <c r="F8" s="55" t="s">
        <v>242</v>
      </c>
      <c r="G8" s="57">
        <v>6000</v>
      </c>
      <c r="H8" s="57">
        <v>12000</v>
      </c>
    </row>
    <row r="9" ht="33" customHeight="1" spans="1:8">
      <c r="A9" s="54" t="s">
        <v>54</v>
      </c>
      <c r="B9" s="54" t="s">
        <v>735</v>
      </c>
      <c r="C9" s="54" t="s">
        <v>739</v>
      </c>
      <c r="D9" s="54" t="s">
        <v>740</v>
      </c>
      <c r="E9" s="54" t="s">
        <v>738</v>
      </c>
      <c r="F9" s="55" t="s">
        <v>242</v>
      </c>
      <c r="G9" s="57">
        <v>1500</v>
      </c>
      <c r="H9" s="57">
        <v>3000</v>
      </c>
    </row>
    <row r="10" ht="33" customHeight="1" spans="1:8">
      <c r="A10" s="54" t="s">
        <v>54</v>
      </c>
      <c r="B10" s="54" t="s">
        <v>741</v>
      </c>
      <c r="C10" s="54" t="s">
        <v>742</v>
      </c>
      <c r="D10" s="54" t="s">
        <v>501</v>
      </c>
      <c r="E10" s="54" t="s">
        <v>647</v>
      </c>
      <c r="F10" s="55" t="s">
        <v>241</v>
      </c>
      <c r="G10" s="57">
        <v>1480</v>
      </c>
      <c r="H10" s="57">
        <v>1480</v>
      </c>
    </row>
    <row r="11" ht="33" customHeight="1" spans="1:8">
      <c r="A11" s="54" t="s">
        <v>54</v>
      </c>
      <c r="B11" s="54" t="s">
        <v>743</v>
      </c>
      <c r="C11" s="54" t="s">
        <v>744</v>
      </c>
      <c r="D11" s="54" t="s">
        <v>494</v>
      </c>
      <c r="E11" s="54" t="s">
        <v>558</v>
      </c>
      <c r="F11" s="55" t="s">
        <v>254</v>
      </c>
      <c r="G11" s="57">
        <v>500</v>
      </c>
      <c r="H11" s="57">
        <v>7000</v>
      </c>
    </row>
    <row r="12" ht="33" customHeight="1" spans="1:8">
      <c r="A12" s="54" t="s">
        <v>54</v>
      </c>
      <c r="B12" s="54" t="s">
        <v>743</v>
      </c>
      <c r="C12" s="54" t="s">
        <v>745</v>
      </c>
      <c r="D12" s="54" t="s">
        <v>499</v>
      </c>
      <c r="E12" s="54" t="s">
        <v>746</v>
      </c>
      <c r="F12" s="55" t="s">
        <v>241</v>
      </c>
      <c r="G12" s="57">
        <v>700</v>
      </c>
      <c r="H12" s="57">
        <v>700</v>
      </c>
    </row>
    <row r="13" ht="33" customHeight="1" spans="1:8">
      <c r="A13" s="54" t="s">
        <v>59</v>
      </c>
      <c r="B13" s="54" t="s">
        <v>735</v>
      </c>
      <c r="C13" s="54" t="s">
        <v>736</v>
      </c>
      <c r="D13" s="54" t="s">
        <v>497</v>
      </c>
      <c r="E13" s="54" t="s">
        <v>738</v>
      </c>
      <c r="F13" s="55" t="s">
        <v>246</v>
      </c>
      <c r="G13" s="57">
        <v>6000</v>
      </c>
      <c r="H13" s="57">
        <v>36000</v>
      </c>
    </row>
    <row r="14" ht="33" customHeight="1" spans="1:8">
      <c r="A14" s="54" t="s">
        <v>59</v>
      </c>
      <c r="B14" s="54" t="s">
        <v>735</v>
      </c>
      <c r="C14" s="54" t="s">
        <v>739</v>
      </c>
      <c r="D14" s="54" t="s">
        <v>740</v>
      </c>
      <c r="E14" s="54" t="s">
        <v>738</v>
      </c>
      <c r="F14" s="55" t="s">
        <v>242</v>
      </c>
      <c r="G14" s="57">
        <v>1500</v>
      </c>
      <c r="H14" s="57">
        <v>3000</v>
      </c>
    </row>
    <row r="15" ht="33" customHeight="1" spans="1:8">
      <c r="A15" s="54" t="s">
        <v>59</v>
      </c>
      <c r="B15" s="54" t="s">
        <v>741</v>
      </c>
      <c r="C15" s="54" t="s">
        <v>747</v>
      </c>
      <c r="D15" s="54" t="s">
        <v>511</v>
      </c>
      <c r="E15" s="54" t="s">
        <v>748</v>
      </c>
      <c r="F15" s="55" t="s">
        <v>241</v>
      </c>
      <c r="G15" s="57">
        <v>3000</v>
      </c>
      <c r="H15" s="57">
        <v>3000</v>
      </c>
    </row>
    <row r="16" ht="33" customHeight="1" spans="1:8">
      <c r="A16" s="54" t="s">
        <v>59</v>
      </c>
      <c r="B16" s="54" t="s">
        <v>743</v>
      </c>
      <c r="C16" s="54" t="s">
        <v>749</v>
      </c>
      <c r="D16" s="54" t="s">
        <v>508</v>
      </c>
      <c r="E16" s="54" t="s">
        <v>748</v>
      </c>
      <c r="F16" s="55" t="s">
        <v>241</v>
      </c>
      <c r="G16" s="57">
        <v>1500</v>
      </c>
      <c r="H16" s="57">
        <v>1500</v>
      </c>
    </row>
    <row r="17" ht="33" customHeight="1" spans="1:8">
      <c r="A17" s="54" t="s">
        <v>59</v>
      </c>
      <c r="B17" s="54" t="s">
        <v>743</v>
      </c>
      <c r="C17" s="54" t="s">
        <v>750</v>
      </c>
      <c r="D17" s="54" t="s">
        <v>513</v>
      </c>
      <c r="E17" s="54" t="s">
        <v>558</v>
      </c>
      <c r="F17" s="55" t="s">
        <v>246</v>
      </c>
      <c r="G17" s="57">
        <v>950</v>
      </c>
      <c r="H17" s="57">
        <v>5700</v>
      </c>
    </row>
    <row r="18" ht="33" customHeight="1" spans="1:8">
      <c r="A18" s="54" t="s">
        <v>59</v>
      </c>
      <c r="B18" s="54" t="s">
        <v>743</v>
      </c>
      <c r="C18" s="54" t="s">
        <v>745</v>
      </c>
      <c r="D18" s="54" t="s">
        <v>499</v>
      </c>
      <c r="E18" s="54" t="s">
        <v>746</v>
      </c>
      <c r="F18" s="55" t="s">
        <v>241</v>
      </c>
      <c r="G18" s="57">
        <v>700</v>
      </c>
      <c r="H18" s="57">
        <v>700</v>
      </c>
    </row>
    <row r="19" ht="33" customHeight="1" spans="1:8">
      <c r="A19" s="54" t="s">
        <v>57</v>
      </c>
      <c r="B19" s="54" t="s">
        <v>735</v>
      </c>
      <c r="C19" s="54" t="s">
        <v>736</v>
      </c>
      <c r="D19" s="54" t="s">
        <v>497</v>
      </c>
      <c r="E19" s="54" t="s">
        <v>738</v>
      </c>
      <c r="F19" s="55" t="s">
        <v>241</v>
      </c>
      <c r="G19" s="57">
        <v>6000</v>
      </c>
      <c r="H19" s="57">
        <v>6000</v>
      </c>
    </row>
    <row r="20" ht="33" customHeight="1" spans="1:8">
      <c r="A20" s="54" t="s">
        <v>64</v>
      </c>
      <c r="B20" s="54" t="s">
        <v>735</v>
      </c>
      <c r="C20" s="54" t="s">
        <v>751</v>
      </c>
      <c r="D20" s="54" t="s">
        <v>516</v>
      </c>
      <c r="E20" s="54" t="s">
        <v>738</v>
      </c>
      <c r="F20" s="55" t="s">
        <v>241</v>
      </c>
      <c r="G20" s="57">
        <v>5000</v>
      </c>
      <c r="H20" s="57">
        <v>5000</v>
      </c>
    </row>
    <row r="21" ht="24" customHeight="1" spans="1:8">
      <c r="A21" s="58" t="s">
        <v>39</v>
      </c>
      <c r="B21" s="59"/>
      <c r="C21" s="59"/>
      <c r="D21" s="59"/>
      <c r="E21" s="59"/>
      <c r="F21" s="60" t="s">
        <v>326</v>
      </c>
      <c r="G21" s="61"/>
      <c r="H21" s="62">
        <v>85080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291666666666667" right="0.0833333333333333" top="0.208333333333333" bottom="0.208333333333333" header="0" footer="0"/>
  <pageSetup paperSize="9" scale="81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C21"/>
  <sheetViews>
    <sheetView tabSelected="1" zoomScale="98" zoomScaleNormal="98" topLeftCell="B1" workbookViewId="0">
      <selection activeCell="N35" sqref="N35"/>
    </sheetView>
  </sheetViews>
  <sheetFormatPr defaultColWidth="9.14285714285714" defaultRowHeight="14.25" customHeight="1"/>
  <cols>
    <col min="1" max="1" width="34.1428571428571" style="1" customWidth="1"/>
    <col min="2" max="2" width="10.2857142857143" style="1" customWidth="1"/>
    <col min="3" max="3" width="9.28571428571429" style="1" customWidth="1"/>
    <col min="4" max="4" width="8.71428571428571" style="1" customWidth="1"/>
    <col min="5" max="6" width="8.85714285714286" style="1" customWidth="1"/>
    <col min="7" max="7" width="9.57142857142857" style="1" customWidth="1"/>
    <col min="8" max="8" width="10.5714285714286" style="1" customWidth="1"/>
    <col min="9" max="9" width="12.7142857142857" style="1" customWidth="1"/>
    <col min="10" max="10" width="10.1428571428571" style="1" customWidth="1"/>
    <col min="11" max="11" width="6.71428571428571" style="1" customWidth="1"/>
    <col min="12" max="12" width="13" style="1" customWidth="1"/>
    <col min="13" max="28" width="9.14285714285714" style="1" customWidth="1"/>
    <col min="29" max="29" width="9.14285714285714" customWidth="1"/>
  </cols>
  <sheetData>
    <row r="1" s="1" customFormat="1" ht="12" customHeight="1" spans="28:29">
      <c r="AB1" s="38" t="s">
        <v>752</v>
      </c>
      <c r="AC1" s="39"/>
    </row>
    <row r="2" s="1" customFormat="1" ht="31.5" customHeight="1" spans="1:29">
      <c r="A2" s="2" t="s">
        <v>753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0"/>
    </row>
    <row r="3" s="1" customFormat="1" ht="15.75" customHeight="1" spans="1:29">
      <c r="A3" s="4" t="s">
        <v>210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Z3" s="41"/>
      <c r="AB3" s="42" t="s">
        <v>754</v>
      </c>
      <c r="AC3" s="43" t="s">
        <v>754</v>
      </c>
    </row>
    <row r="4" s="1" customFormat="1" ht="20.25" customHeight="1" spans="1:29">
      <c r="A4" s="6" t="s">
        <v>339</v>
      </c>
      <c r="B4" s="6" t="s">
        <v>755</v>
      </c>
      <c r="C4" s="6" t="s">
        <v>756</v>
      </c>
      <c r="D4" s="7" t="s">
        <v>757</v>
      </c>
      <c r="E4" s="8"/>
      <c r="F4" s="9"/>
      <c r="G4" s="7" t="s">
        <v>758</v>
      </c>
      <c r="H4" s="8"/>
      <c r="I4" s="9"/>
      <c r="J4" s="19" t="s">
        <v>759</v>
      </c>
      <c r="K4" s="20"/>
      <c r="L4" s="21"/>
      <c r="M4" s="22" t="s">
        <v>760</v>
      </c>
      <c r="N4" s="23"/>
      <c r="O4" s="23"/>
      <c r="P4" s="23"/>
      <c r="Q4" s="23"/>
      <c r="R4" s="35"/>
      <c r="S4" s="35"/>
      <c r="T4" s="35"/>
      <c r="U4" s="35"/>
      <c r="V4" s="35"/>
      <c r="W4" s="35"/>
      <c r="X4" s="35"/>
      <c r="Y4" s="35"/>
      <c r="Z4" s="27"/>
      <c r="AA4" s="19" t="s">
        <v>761</v>
      </c>
      <c r="AB4" s="21"/>
      <c r="AC4" s="21" t="s">
        <v>762</v>
      </c>
    </row>
    <row r="5" s="1" customFormat="1" ht="12" customHeight="1" spans="1:29">
      <c r="A5" s="10"/>
      <c r="B5" s="10"/>
      <c r="C5" s="10"/>
      <c r="D5" s="6" t="s">
        <v>41</v>
      </c>
      <c r="E5" s="6" t="s">
        <v>763</v>
      </c>
      <c r="F5" s="6" t="s">
        <v>764</v>
      </c>
      <c r="G5" s="6" t="s">
        <v>765</v>
      </c>
      <c r="H5" s="6" t="s">
        <v>766</v>
      </c>
      <c r="I5" s="6" t="s">
        <v>767</v>
      </c>
      <c r="J5" s="24"/>
      <c r="K5" s="25"/>
      <c r="L5" s="26"/>
      <c r="M5" s="22" t="s">
        <v>768</v>
      </c>
      <c r="N5" s="23"/>
      <c r="O5" s="27"/>
      <c r="P5" s="28" t="s">
        <v>769</v>
      </c>
      <c r="Q5" s="28" t="s">
        <v>770</v>
      </c>
      <c r="R5" s="28" t="s">
        <v>771</v>
      </c>
      <c r="S5" s="28" t="s">
        <v>772</v>
      </c>
      <c r="T5" s="28" t="s">
        <v>773</v>
      </c>
      <c r="U5" s="28" t="s">
        <v>774</v>
      </c>
      <c r="V5" s="28" t="s">
        <v>775</v>
      </c>
      <c r="W5" s="28" t="s">
        <v>776</v>
      </c>
      <c r="X5" s="28" t="s">
        <v>777</v>
      </c>
      <c r="Y5" s="28" t="s">
        <v>778</v>
      </c>
      <c r="Z5" s="28" t="s">
        <v>779</v>
      </c>
      <c r="AA5" s="24"/>
      <c r="AB5" s="26"/>
      <c r="AC5" s="44"/>
    </row>
    <row r="6" s="1" customFormat="1" ht="23.25" customHeight="1" spans="1:29">
      <c r="A6" s="10"/>
      <c r="B6" s="10"/>
      <c r="C6" s="10"/>
      <c r="D6" s="10"/>
      <c r="E6" s="10"/>
      <c r="F6" s="10"/>
      <c r="G6" s="10"/>
      <c r="H6" s="10"/>
      <c r="I6" s="10"/>
      <c r="J6" s="6" t="s">
        <v>39</v>
      </c>
      <c r="K6" s="6" t="s">
        <v>780</v>
      </c>
      <c r="L6" s="6" t="s">
        <v>781</v>
      </c>
      <c r="M6" s="28" t="s">
        <v>41</v>
      </c>
      <c r="N6" s="28" t="s">
        <v>782</v>
      </c>
      <c r="O6" s="28" t="s">
        <v>783</v>
      </c>
      <c r="P6" s="29"/>
      <c r="Q6" s="29"/>
      <c r="R6" s="36"/>
      <c r="S6" s="36"/>
      <c r="T6" s="36"/>
      <c r="U6" s="36"/>
      <c r="V6" s="36"/>
      <c r="W6" s="36"/>
      <c r="X6" s="36"/>
      <c r="Y6" s="36"/>
      <c r="Z6" s="29"/>
      <c r="AA6" s="6" t="s">
        <v>784</v>
      </c>
      <c r="AB6" s="6" t="s">
        <v>785</v>
      </c>
      <c r="AC6" s="44"/>
    </row>
    <row r="7" s="1" customFormat="1" ht="33.75" customHeight="1" spans="1:29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 t="s">
        <v>41</v>
      </c>
      <c r="M7" s="30"/>
      <c r="N7" s="30"/>
      <c r="O7" s="30"/>
      <c r="P7" s="30"/>
      <c r="Q7" s="30"/>
      <c r="R7" s="37"/>
      <c r="S7" s="37"/>
      <c r="T7" s="37"/>
      <c r="U7" s="37"/>
      <c r="V7" s="37"/>
      <c r="W7" s="37"/>
      <c r="X7" s="37"/>
      <c r="Y7" s="37"/>
      <c r="Z7" s="30"/>
      <c r="AA7" s="11"/>
      <c r="AB7" s="10"/>
      <c r="AC7" s="44"/>
    </row>
    <row r="8" s="1" customFormat="1" ht="13.5" customHeight="1" spans="1:2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</row>
    <row r="9" customHeight="1" spans="1:29">
      <c r="A9" s="13" t="s">
        <v>53</v>
      </c>
      <c r="B9" s="13" t="s">
        <v>260</v>
      </c>
      <c r="C9" s="13" t="s">
        <v>260</v>
      </c>
      <c r="D9" s="14">
        <f>SUM(E9:F9)</f>
        <v>107</v>
      </c>
      <c r="E9" s="15">
        <f>SUM(E10:E18)</f>
        <v>35</v>
      </c>
      <c r="F9" s="15">
        <f>SUM(F10:F20)</f>
        <v>72</v>
      </c>
      <c r="G9" s="15">
        <v>101</v>
      </c>
      <c r="H9" s="15"/>
      <c r="I9" s="15"/>
      <c r="J9" s="14">
        <v>41</v>
      </c>
      <c r="K9" s="15"/>
      <c r="L9" s="15">
        <v>41</v>
      </c>
      <c r="M9" s="31"/>
      <c r="N9" s="32"/>
      <c r="O9" s="32"/>
      <c r="P9" s="33"/>
      <c r="Q9" s="33"/>
      <c r="R9" s="33"/>
      <c r="S9" s="33"/>
      <c r="T9" s="32">
        <v>2</v>
      </c>
      <c r="U9" s="33"/>
      <c r="V9" s="32"/>
      <c r="W9" s="33"/>
      <c r="X9" s="31">
        <v>2</v>
      </c>
      <c r="Y9" s="33"/>
      <c r="Z9" s="31"/>
      <c r="AA9" s="45">
        <v>4</v>
      </c>
      <c r="AB9" s="15">
        <v>3</v>
      </c>
      <c r="AC9" s="14"/>
    </row>
    <row r="10" customHeight="1" spans="1:29">
      <c r="A10" s="13" t="s">
        <v>54</v>
      </c>
      <c r="B10" s="13" t="s">
        <v>786</v>
      </c>
      <c r="C10" s="13" t="s">
        <v>787</v>
      </c>
      <c r="D10" s="14">
        <v>21</v>
      </c>
      <c r="E10" s="15">
        <v>22</v>
      </c>
      <c r="F10" s="15"/>
      <c r="G10" s="15">
        <v>21</v>
      </c>
      <c r="H10" s="15"/>
      <c r="I10" s="15"/>
      <c r="J10" s="14">
        <v>18</v>
      </c>
      <c r="K10" s="15"/>
      <c r="L10" s="15">
        <v>18</v>
      </c>
      <c r="M10" s="31"/>
      <c r="N10" s="32"/>
      <c r="O10" s="32"/>
      <c r="P10" s="34"/>
      <c r="Q10" s="34"/>
      <c r="R10" s="34"/>
      <c r="S10" s="34"/>
      <c r="T10" s="32">
        <v>1</v>
      </c>
      <c r="U10" s="34"/>
      <c r="V10" s="32"/>
      <c r="W10" s="34"/>
      <c r="X10" s="31">
        <v>2</v>
      </c>
      <c r="Y10" s="34"/>
      <c r="Z10" s="31"/>
      <c r="AA10" s="45">
        <v>4</v>
      </c>
      <c r="AB10" s="15">
        <v>3</v>
      </c>
      <c r="AC10" s="14"/>
    </row>
    <row r="11" customHeight="1" spans="1:29">
      <c r="A11" s="13" t="s">
        <v>55</v>
      </c>
      <c r="B11" s="13" t="s">
        <v>788</v>
      </c>
      <c r="C11" s="13" t="s">
        <v>787</v>
      </c>
      <c r="D11" s="14">
        <v>7</v>
      </c>
      <c r="E11" s="15">
        <v>4</v>
      </c>
      <c r="F11" s="15">
        <v>4</v>
      </c>
      <c r="G11" s="15">
        <v>7</v>
      </c>
      <c r="H11" s="15"/>
      <c r="I11" s="15"/>
      <c r="J11" s="14"/>
      <c r="K11" s="15"/>
      <c r="L11" s="15"/>
      <c r="M11" s="31"/>
      <c r="N11" s="32"/>
      <c r="O11" s="32"/>
      <c r="P11" s="34"/>
      <c r="Q11" s="34"/>
      <c r="R11" s="34"/>
      <c r="S11" s="34"/>
      <c r="T11" s="32"/>
      <c r="U11" s="34"/>
      <c r="V11" s="32"/>
      <c r="W11" s="34"/>
      <c r="X11" s="31"/>
      <c r="Y11" s="34"/>
      <c r="Z11" s="31"/>
      <c r="AA11" s="45"/>
      <c r="AB11" s="15"/>
      <c r="AC11" s="14"/>
    </row>
    <row r="12" customHeight="1" spans="1:29">
      <c r="A12" s="13" t="s">
        <v>56</v>
      </c>
      <c r="B12" s="13" t="s">
        <v>786</v>
      </c>
      <c r="C12" s="13" t="s">
        <v>787</v>
      </c>
      <c r="D12" s="14">
        <v>6</v>
      </c>
      <c r="E12" s="15">
        <v>6</v>
      </c>
      <c r="F12" s="15"/>
      <c r="G12" s="15">
        <v>6</v>
      </c>
      <c r="H12" s="15"/>
      <c r="I12" s="15"/>
      <c r="J12" s="14">
        <v>5</v>
      </c>
      <c r="K12" s="15"/>
      <c r="L12" s="15">
        <v>5</v>
      </c>
      <c r="M12" s="31"/>
      <c r="N12" s="32"/>
      <c r="O12" s="32"/>
      <c r="P12" s="34"/>
      <c r="Q12" s="34"/>
      <c r="R12" s="34"/>
      <c r="S12" s="34"/>
      <c r="T12" s="32"/>
      <c r="U12" s="34"/>
      <c r="V12" s="32"/>
      <c r="W12" s="34"/>
      <c r="X12" s="31"/>
      <c r="Y12" s="34"/>
      <c r="Z12" s="31"/>
      <c r="AA12" s="45"/>
      <c r="AB12" s="15"/>
      <c r="AC12" s="14"/>
    </row>
    <row r="13" customHeight="1" spans="1:29">
      <c r="A13" s="13" t="s">
        <v>57</v>
      </c>
      <c r="B13" s="13" t="s">
        <v>789</v>
      </c>
      <c r="C13" s="13" t="s">
        <v>787</v>
      </c>
      <c r="D13" s="14">
        <v>8</v>
      </c>
      <c r="E13" s="15"/>
      <c r="F13" s="15">
        <v>9</v>
      </c>
      <c r="G13" s="15">
        <v>8</v>
      </c>
      <c r="H13" s="15"/>
      <c r="I13" s="15"/>
      <c r="J13" s="14">
        <v>1</v>
      </c>
      <c r="K13" s="15"/>
      <c r="L13" s="15">
        <v>1</v>
      </c>
      <c r="M13" s="31"/>
      <c r="N13" s="32"/>
      <c r="O13" s="32"/>
      <c r="P13" s="34"/>
      <c r="Q13" s="34"/>
      <c r="R13" s="34"/>
      <c r="S13" s="34"/>
      <c r="T13" s="32">
        <v>1</v>
      </c>
      <c r="U13" s="34"/>
      <c r="V13" s="32"/>
      <c r="W13" s="34"/>
      <c r="X13" s="31"/>
      <c r="Y13" s="34"/>
      <c r="Z13" s="31"/>
      <c r="AA13" s="45"/>
      <c r="AB13" s="15"/>
      <c r="AC13" s="14"/>
    </row>
    <row r="14" customHeight="1" spans="1:29">
      <c r="A14" s="13" t="s">
        <v>58</v>
      </c>
      <c r="B14" s="13" t="s">
        <v>789</v>
      </c>
      <c r="C14" s="13" t="s">
        <v>787</v>
      </c>
      <c r="D14" s="14">
        <v>5</v>
      </c>
      <c r="E14" s="15"/>
      <c r="F14" s="15">
        <v>5</v>
      </c>
      <c r="G14" s="15">
        <v>5</v>
      </c>
      <c r="H14" s="15"/>
      <c r="I14" s="15"/>
      <c r="J14" s="14">
        <v>1</v>
      </c>
      <c r="K14" s="15"/>
      <c r="L14" s="15">
        <v>1</v>
      </c>
      <c r="M14" s="31"/>
      <c r="N14" s="32"/>
      <c r="O14" s="32"/>
      <c r="P14" s="34"/>
      <c r="Q14" s="34"/>
      <c r="R14" s="34"/>
      <c r="S14" s="34"/>
      <c r="T14" s="32"/>
      <c r="U14" s="34"/>
      <c r="V14" s="32"/>
      <c r="W14" s="34"/>
      <c r="X14" s="31"/>
      <c r="Y14" s="34"/>
      <c r="Z14" s="31"/>
      <c r="AA14" s="45"/>
      <c r="AB14" s="15"/>
      <c r="AC14" s="14"/>
    </row>
    <row r="15" customHeight="1" spans="1:29">
      <c r="A15" s="13" t="s">
        <v>59</v>
      </c>
      <c r="B15" s="13" t="s">
        <v>789</v>
      </c>
      <c r="C15" s="13" t="s">
        <v>787</v>
      </c>
      <c r="D15" s="14">
        <v>37</v>
      </c>
      <c r="E15" s="15"/>
      <c r="F15" s="15">
        <v>37</v>
      </c>
      <c r="G15" s="15">
        <v>37</v>
      </c>
      <c r="H15" s="15"/>
      <c r="I15" s="15"/>
      <c r="J15" s="14">
        <v>12</v>
      </c>
      <c r="K15" s="15"/>
      <c r="L15" s="15">
        <v>12</v>
      </c>
      <c r="M15" s="31"/>
      <c r="N15" s="32"/>
      <c r="O15" s="32"/>
      <c r="P15" s="34"/>
      <c r="Q15" s="34"/>
      <c r="R15" s="34"/>
      <c r="S15" s="34"/>
      <c r="T15" s="32"/>
      <c r="U15" s="34"/>
      <c r="V15" s="32"/>
      <c r="W15" s="34"/>
      <c r="X15" s="31"/>
      <c r="Y15" s="34"/>
      <c r="Z15" s="31"/>
      <c r="AA15" s="45"/>
      <c r="AB15" s="15"/>
      <c r="AC15" s="14"/>
    </row>
    <row r="16" customHeight="1" spans="1:29">
      <c r="A16" s="13" t="s">
        <v>60</v>
      </c>
      <c r="B16" s="13" t="s">
        <v>789</v>
      </c>
      <c r="C16" s="13" t="s">
        <v>787</v>
      </c>
      <c r="D16" s="14">
        <v>2</v>
      </c>
      <c r="E16" s="15"/>
      <c r="F16" s="15">
        <v>3</v>
      </c>
      <c r="G16" s="15">
        <v>2</v>
      </c>
      <c r="H16" s="15"/>
      <c r="I16" s="15"/>
      <c r="J16" s="14"/>
      <c r="K16" s="15"/>
      <c r="L16" s="15"/>
      <c r="M16" s="31"/>
      <c r="N16" s="32"/>
      <c r="O16" s="32"/>
      <c r="P16" s="34"/>
      <c r="Q16" s="34"/>
      <c r="R16" s="34"/>
      <c r="S16" s="34"/>
      <c r="T16" s="32"/>
      <c r="U16" s="34"/>
      <c r="V16" s="32"/>
      <c r="W16" s="34"/>
      <c r="X16" s="31"/>
      <c r="Y16" s="34"/>
      <c r="Z16" s="31"/>
      <c r="AA16" s="45"/>
      <c r="AB16" s="15"/>
      <c r="AC16" s="14"/>
    </row>
    <row r="17" customHeight="1" spans="1:29">
      <c r="A17" s="13" t="s">
        <v>61</v>
      </c>
      <c r="B17" s="13" t="s">
        <v>789</v>
      </c>
      <c r="C17" s="13" t="s">
        <v>787</v>
      </c>
      <c r="D17" s="14">
        <v>3</v>
      </c>
      <c r="E17" s="15"/>
      <c r="F17" s="15">
        <v>4</v>
      </c>
      <c r="G17" s="15">
        <v>3</v>
      </c>
      <c r="H17" s="15"/>
      <c r="I17" s="15"/>
      <c r="J17" s="14"/>
      <c r="K17" s="15"/>
      <c r="L17" s="15"/>
      <c r="M17" s="31"/>
      <c r="N17" s="32"/>
      <c r="O17" s="32"/>
      <c r="P17" s="34"/>
      <c r="Q17" s="34"/>
      <c r="R17" s="34"/>
      <c r="S17" s="34"/>
      <c r="T17" s="32"/>
      <c r="U17" s="34"/>
      <c r="V17" s="32"/>
      <c r="W17" s="34"/>
      <c r="X17" s="31"/>
      <c r="Y17" s="34"/>
      <c r="Z17" s="31"/>
      <c r="AA17" s="45"/>
      <c r="AB17" s="15"/>
      <c r="AC17" s="14"/>
    </row>
    <row r="18" customHeight="1" spans="1:29">
      <c r="A18" s="13" t="s">
        <v>62</v>
      </c>
      <c r="B18" s="13" t="s">
        <v>786</v>
      </c>
      <c r="C18" s="13" t="s">
        <v>787</v>
      </c>
      <c r="D18" s="14">
        <v>3</v>
      </c>
      <c r="E18" s="15">
        <v>3</v>
      </c>
      <c r="F18" s="15"/>
      <c r="G18" s="15">
        <v>3</v>
      </c>
      <c r="H18" s="15"/>
      <c r="I18" s="15"/>
      <c r="J18" s="14"/>
      <c r="K18" s="15"/>
      <c r="L18" s="15"/>
      <c r="M18" s="31"/>
      <c r="N18" s="32"/>
      <c r="O18" s="32"/>
      <c r="P18" s="34"/>
      <c r="Q18" s="34"/>
      <c r="R18" s="34"/>
      <c r="S18" s="34"/>
      <c r="T18" s="32"/>
      <c r="U18" s="34"/>
      <c r="V18" s="32"/>
      <c r="W18" s="34"/>
      <c r="X18" s="31"/>
      <c r="Y18" s="34"/>
      <c r="Z18" s="31"/>
      <c r="AA18" s="45"/>
      <c r="AB18" s="15"/>
      <c r="AC18" s="14"/>
    </row>
    <row r="19" customHeight="1" spans="1:29">
      <c r="A19" s="13" t="s">
        <v>63</v>
      </c>
      <c r="B19" s="13" t="s">
        <v>789</v>
      </c>
      <c r="C19" s="13" t="s">
        <v>787</v>
      </c>
      <c r="D19" s="14">
        <v>6</v>
      </c>
      <c r="E19" s="15"/>
      <c r="F19" s="15">
        <v>6</v>
      </c>
      <c r="G19" s="15">
        <v>6</v>
      </c>
      <c r="H19" s="15"/>
      <c r="I19" s="15"/>
      <c r="J19" s="14">
        <v>2</v>
      </c>
      <c r="K19" s="15"/>
      <c r="L19" s="15">
        <v>2</v>
      </c>
      <c r="M19" s="31"/>
      <c r="N19" s="32"/>
      <c r="O19" s="32"/>
      <c r="P19" s="34"/>
      <c r="Q19" s="34"/>
      <c r="R19" s="34"/>
      <c r="S19" s="34"/>
      <c r="T19" s="32"/>
      <c r="U19" s="34"/>
      <c r="V19" s="32"/>
      <c r="W19" s="34"/>
      <c r="X19" s="31"/>
      <c r="Y19" s="34"/>
      <c r="Z19" s="31"/>
      <c r="AA19" s="45"/>
      <c r="AB19" s="15"/>
      <c r="AC19" s="14"/>
    </row>
    <row r="20" customHeight="1" spans="1:29">
      <c r="A20" s="13" t="s">
        <v>64</v>
      </c>
      <c r="B20" s="13" t="s">
        <v>789</v>
      </c>
      <c r="C20" s="13" t="s">
        <v>787</v>
      </c>
      <c r="D20" s="14">
        <v>3</v>
      </c>
      <c r="E20" s="15"/>
      <c r="F20" s="15">
        <v>4</v>
      </c>
      <c r="G20" s="15">
        <v>3</v>
      </c>
      <c r="H20" s="15"/>
      <c r="I20" s="15"/>
      <c r="J20" s="14">
        <v>2</v>
      </c>
      <c r="K20" s="15"/>
      <c r="L20" s="15">
        <v>2</v>
      </c>
      <c r="M20" s="31"/>
      <c r="N20" s="32"/>
      <c r="O20" s="32"/>
      <c r="P20" s="34"/>
      <c r="Q20" s="34"/>
      <c r="R20" s="34"/>
      <c r="S20" s="34"/>
      <c r="T20" s="32"/>
      <c r="U20" s="34"/>
      <c r="V20" s="32"/>
      <c r="W20" s="34"/>
      <c r="X20" s="31"/>
      <c r="Y20" s="34"/>
      <c r="Z20" s="31"/>
      <c r="AA20" s="45"/>
      <c r="AB20" s="15"/>
      <c r="AC20" s="14"/>
    </row>
    <row r="21" customHeight="1" spans="1:29">
      <c r="A21" s="16" t="s">
        <v>39</v>
      </c>
      <c r="B21" s="17"/>
      <c r="C21" s="18"/>
      <c r="D21" s="14">
        <f>SUM(E21:F21)</f>
        <v>107</v>
      </c>
      <c r="E21" s="15">
        <f>SUM(E10:E20)</f>
        <v>35</v>
      </c>
      <c r="F21" s="15">
        <f>SUM(F10:F20)</f>
        <v>72</v>
      </c>
      <c r="G21" s="15">
        <v>101</v>
      </c>
      <c r="H21" s="15"/>
      <c r="I21" s="15"/>
      <c r="J21" s="14">
        <v>41</v>
      </c>
      <c r="K21" s="15"/>
      <c r="L21" s="15">
        <v>41</v>
      </c>
      <c r="M21" s="31"/>
      <c r="N21" s="32"/>
      <c r="O21" s="32"/>
      <c r="P21" s="33"/>
      <c r="Q21" s="33"/>
      <c r="R21" s="33"/>
      <c r="S21" s="33"/>
      <c r="T21" s="32">
        <v>2</v>
      </c>
      <c r="U21" s="33"/>
      <c r="V21" s="32"/>
      <c r="W21" s="33"/>
      <c r="X21" s="31">
        <v>2</v>
      </c>
      <c r="Y21" s="33"/>
      <c r="Z21" s="31"/>
      <c r="AA21" s="45">
        <v>4</v>
      </c>
      <c r="AB21" s="15">
        <v>3</v>
      </c>
      <c r="AC21" s="14"/>
    </row>
  </sheetData>
  <mergeCells count="40">
    <mergeCell ref="AB1:AC1"/>
    <mergeCell ref="A2:AB2"/>
    <mergeCell ref="A3:AA3"/>
    <mergeCell ref="AB3:AC3"/>
    <mergeCell ref="D4:F4"/>
    <mergeCell ref="G4:I4"/>
    <mergeCell ref="M4:Z4"/>
    <mergeCell ref="M5:O5"/>
    <mergeCell ref="A21:C21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L6:L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6:AA7"/>
    <mergeCell ref="AB6:AB7"/>
    <mergeCell ref="AC4:AC7"/>
    <mergeCell ref="AA4:AB5"/>
    <mergeCell ref="J4:L5"/>
  </mergeCells>
  <pageMargins left="0.6" right="0.6" top="0.8" bottom="0.8" header="0.4" footer="0.4"/>
  <pageSetup paperSize="9" orientation="portrait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19"/>
  <sheetViews>
    <sheetView workbookViewId="0">
      <selection activeCell="M27" sqref="M27"/>
    </sheetView>
  </sheetViews>
  <sheetFormatPr defaultColWidth="7" defaultRowHeight="14.25" customHeight="1"/>
  <cols>
    <col min="1" max="1" width="34.1428571428571" style="1" customWidth="1"/>
    <col min="2" max="2" width="14.7142857142857" style="1" customWidth="1"/>
    <col min="3" max="3" width="13" style="1" customWidth="1"/>
    <col min="4" max="4" width="13.4285714285714" style="1" customWidth="1"/>
    <col min="5" max="7" width="11" style="1" customWidth="1"/>
    <col min="8" max="8" width="15.8571428571429" style="63" customWidth="1"/>
    <col min="9" max="11" width="11" style="1" customWidth="1"/>
    <col min="12" max="12" width="9.42857142857143" style="1" customWidth="1"/>
    <col min="13" max="13" width="15.2857142857143" style="1" customWidth="1"/>
    <col min="14" max="14" width="17.1428571428571" style="47" customWidth="1"/>
    <col min="15" max="15" width="7" style="63" customWidth="1"/>
    <col min="16" max="16384" width="7" style="63"/>
  </cols>
  <sheetData>
    <row r="1" s="47" customFormat="1" ht="12" customHeight="1" spans="1:14">
      <c r="A1" s="1"/>
      <c r="B1" s="1"/>
      <c r="C1" s="1"/>
      <c r="D1" s="1"/>
      <c r="E1" s="1"/>
      <c r="F1" s="1"/>
      <c r="G1" s="1"/>
      <c r="H1" s="213"/>
      <c r="I1" s="1"/>
      <c r="J1" s="1"/>
      <c r="K1" s="1"/>
      <c r="L1" s="1"/>
      <c r="M1" s="79" t="s">
        <v>36</v>
      </c>
      <c r="N1" s="232"/>
    </row>
    <row r="2" s="47" customFormat="1" ht="36" customHeight="1" spans="1:14">
      <c r="A2" s="214" t="s">
        <v>37</v>
      </c>
      <c r="B2" s="215"/>
      <c r="C2" s="215"/>
      <c r="D2" s="215"/>
      <c r="E2" s="215"/>
      <c r="F2" s="215"/>
      <c r="G2" s="215"/>
      <c r="H2" s="216"/>
      <c r="I2" s="215"/>
      <c r="J2" s="215"/>
      <c r="K2" s="215"/>
      <c r="L2" s="215"/>
      <c r="M2" s="215"/>
      <c r="N2" s="216"/>
    </row>
    <row r="3" s="67" customFormat="1" ht="13.5" customHeight="1" spans="1:14">
      <c r="A3" s="217" t="s">
        <v>2</v>
      </c>
      <c r="B3" s="218"/>
      <c r="C3" s="219"/>
      <c r="D3" s="219"/>
      <c r="E3" s="219"/>
      <c r="F3" s="219"/>
      <c r="G3" s="219"/>
      <c r="H3" s="220"/>
      <c r="I3" s="219"/>
      <c r="J3" s="219"/>
      <c r="K3" s="219"/>
      <c r="L3" s="219"/>
      <c r="M3" s="233" t="s">
        <v>3</v>
      </c>
      <c r="N3" s="234"/>
    </row>
    <row r="4" s="47" customFormat="1" ht="18.75" customHeight="1" spans="1:14">
      <c r="A4" s="221" t="s">
        <v>38</v>
      </c>
      <c r="B4" s="221" t="s">
        <v>39</v>
      </c>
      <c r="C4" s="222" t="s">
        <v>40</v>
      </c>
      <c r="D4" s="223"/>
      <c r="E4" s="223"/>
      <c r="F4" s="223"/>
      <c r="G4" s="223"/>
      <c r="H4" s="224"/>
      <c r="I4" s="223"/>
      <c r="J4" s="223"/>
      <c r="K4" s="223"/>
      <c r="L4" s="223"/>
      <c r="M4" s="223"/>
      <c r="N4" s="235" t="s">
        <v>31</v>
      </c>
    </row>
    <row r="5" s="47" customFormat="1" ht="18" customHeight="1" spans="1:14">
      <c r="A5" s="225"/>
      <c r="B5" s="225"/>
      <c r="C5" s="225" t="s">
        <v>41</v>
      </c>
      <c r="D5" s="225" t="s">
        <v>42</v>
      </c>
      <c r="E5" s="225" t="s">
        <v>43</v>
      </c>
      <c r="F5" s="225" t="s">
        <v>44</v>
      </c>
      <c r="G5" s="225" t="s">
        <v>45</v>
      </c>
      <c r="H5" s="226" t="s">
        <v>46</v>
      </c>
      <c r="I5" s="236"/>
      <c r="J5" s="236" t="s">
        <v>47</v>
      </c>
      <c r="K5" s="236" t="s">
        <v>48</v>
      </c>
      <c r="L5" s="236" t="s">
        <v>49</v>
      </c>
      <c r="M5" s="237" t="s">
        <v>50</v>
      </c>
      <c r="N5" s="238"/>
    </row>
    <row r="6" ht="38.25" customHeight="1" spans="1:14">
      <c r="A6" s="227"/>
      <c r="B6" s="227"/>
      <c r="C6" s="227"/>
      <c r="D6" s="227"/>
      <c r="E6" s="227"/>
      <c r="F6" s="227"/>
      <c r="G6" s="227"/>
      <c r="H6" s="227" t="s">
        <v>41</v>
      </c>
      <c r="I6" s="237" t="s">
        <v>51</v>
      </c>
      <c r="J6" s="237" t="s">
        <v>52</v>
      </c>
      <c r="K6" s="237" t="s">
        <v>48</v>
      </c>
      <c r="L6" s="237" t="s">
        <v>49</v>
      </c>
      <c r="M6" s="236" t="s">
        <v>50</v>
      </c>
      <c r="N6" s="239"/>
    </row>
    <row r="7" s="47" customFormat="1" ht="20.25" customHeight="1" spans="1:14">
      <c r="A7" s="228">
        <v>1</v>
      </c>
      <c r="B7" s="228">
        <v>2</v>
      </c>
      <c r="C7" s="228">
        <v>3</v>
      </c>
      <c r="D7" s="228">
        <v>4</v>
      </c>
      <c r="E7" s="228">
        <v>5</v>
      </c>
      <c r="F7" s="228">
        <v>6</v>
      </c>
      <c r="G7" s="228">
        <v>7</v>
      </c>
      <c r="H7" s="228">
        <v>8</v>
      </c>
      <c r="I7" s="228">
        <v>9</v>
      </c>
      <c r="J7" s="228">
        <v>10</v>
      </c>
      <c r="K7" s="228">
        <v>11</v>
      </c>
      <c r="L7" s="228">
        <v>12</v>
      </c>
      <c r="M7" s="228">
        <v>13</v>
      </c>
      <c r="N7" s="228">
        <v>14</v>
      </c>
    </row>
    <row r="8" s="47" customFormat="1" ht="20.25" customHeight="1" spans="1:14">
      <c r="A8" s="229" t="s">
        <v>53</v>
      </c>
      <c r="B8" s="230">
        <f t="shared" ref="B8:B19" si="0">C8+H8+N8</f>
        <v>53981850.06</v>
      </c>
      <c r="C8" s="230">
        <v>24530526.44</v>
      </c>
      <c r="D8" s="230">
        <v>24530526.44</v>
      </c>
      <c r="E8" s="230"/>
      <c r="F8" s="230"/>
      <c r="G8" s="230"/>
      <c r="H8" s="231">
        <v>29280000</v>
      </c>
      <c r="I8" s="230"/>
      <c r="J8" s="230"/>
      <c r="K8" s="230"/>
      <c r="L8" s="230"/>
      <c r="M8" s="231">
        <v>29280000</v>
      </c>
      <c r="N8" s="230">
        <v>171323.62</v>
      </c>
    </row>
    <row r="9" s="47" customFormat="1" ht="20.25" customHeight="1" spans="1:14">
      <c r="A9" s="229" t="s">
        <v>54</v>
      </c>
      <c r="B9" s="230">
        <f t="shared" si="0"/>
        <v>39854282.48</v>
      </c>
      <c r="C9" s="230">
        <v>10412958.86</v>
      </c>
      <c r="D9" s="230">
        <v>10412958.86</v>
      </c>
      <c r="E9" s="230"/>
      <c r="F9" s="230"/>
      <c r="G9" s="230"/>
      <c r="H9" s="231">
        <v>29270000</v>
      </c>
      <c r="I9" s="230"/>
      <c r="J9" s="230"/>
      <c r="K9" s="230"/>
      <c r="L9" s="230"/>
      <c r="M9" s="231">
        <v>29270000</v>
      </c>
      <c r="N9" s="230">
        <v>171323.62</v>
      </c>
    </row>
    <row r="10" ht="20.25" customHeight="1" spans="1:14">
      <c r="A10" s="229" t="s">
        <v>55</v>
      </c>
      <c r="B10" s="230">
        <f t="shared" si="0"/>
        <v>1110922.24</v>
      </c>
      <c r="C10" s="230">
        <v>1110922.24</v>
      </c>
      <c r="D10" s="230">
        <v>1110922.24</v>
      </c>
      <c r="E10" s="230"/>
      <c r="F10" s="230"/>
      <c r="G10" s="230"/>
      <c r="H10" s="230"/>
      <c r="I10" s="230"/>
      <c r="J10" s="230"/>
      <c r="K10" s="230"/>
      <c r="L10" s="230"/>
      <c r="M10" s="230"/>
      <c r="N10" s="230"/>
    </row>
    <row r="11" ht="20.25" customHeight="1" spans="1:14">
      <c r="A11" s="229" t="s">
        <v>56</v>
      </c>
      <c r="B11" s="230">
        <f t="shared" si="0"/>
        <v>1067937.47</v>
      </c>
      <c r="C11" s="230">
        <v>1067937.47</v>
      </c>
      <c r="D11" s="230">
        <v>1067937.47</v>
      </c>
      <c r="E11" s="230"/>
      <c r="F11" s="230"/>
      <c r="G11" s="230"/>
      <c r="H11" s="230"/>
      <c r="I11" s="230"/>
      <c r="J11" s="230"/>
      <c r="K11" s="230"/>
      <c r="L11" s="230"/>
      <c r="M11" s="230"/>
      <c r="N11" s="230"/>
    </row>
    <row r="12" ht="20.25" customHeight="1" spans="1:14">
      <c r="A12" s="229" t="s">
        <v>57</v>
      </c>
      <c r="B12" s="230">
        <f t="shared" si="0"/>
        <v>1314488.37</v>
      </c>
      <c r="C12" s="230">
        <v>1314488.37</v>
      </c>
      <c r="D12" s="230">
        <v>1314488.37</v>
      </c>
      <c r="E12" s="230"/>
      <c r="F12" s="230"/>
      <c r="G12" s="230"/>
      <c r="H12" s="230"/>
      <c r="I12" s="230"/>
      <c r="J12" s="230"/>
      <c r="K12" s="230"/>
      <c r="L12" s="230"/>
      <c r="M12" s="230"/>
      <c r="N12" s="230"/>
    </row>
    <row r="13" ht="20.25" customHeight="1" spans="1:14">
      <c r="A13" s="229" t="s">
        <v>58</v>
      </c>
      <c r="B13" s="230">
        <f t="shared" si="0"/>
        <v>788677.92</v>
      </c>
      <c r="C13" s="230">
        <v>788677.92</v>
      </c>
      <c r="D13" s="230">
        <v>788677.92</v>
      </c>
      <c r="E13" s="230"/>
      <c r="F13" s="230"/>
      <c r="G13" s="230"/>
      <c r="H13" s="230"/>
      <c r="I13" s="230"/>
      <c r="J13" s="230"/>
      <c r="K13" s="230"/>
      <c r="L13" s="230"/>
      <c r="M13" s="230"/>
      <c r="N13" s="230"/>
    </row>
    <row r="14" ht="20.25" customHeight="1" spans="1:14">
      <c r="A14" s="229" t="s">
        <v>59</v>
      </c>
      <c r="B14" s="230">
        <f t="shared" si="0"/>
        <v>6952225.22</v>
      </c>
      <c r="C14" s="230">
        <v>6952225.22</v>
      </c>
      <c r="D14" s="230">
        <v>6952225.22</v>
      </c>
      <c r="E14" s="230"/>
      <c r="F14" s="230"/>
      <c r="G14" s="230"/>
      <c r="H14" s="230"/>
      <c r="I14" s="230"/>
      <c r="J14" s="230"/>
      <c r="K14" s="230"/>
      <c r="L14" s="230"/>
      <c r="M14" s="230"/>
      <c r="N14" s="230"/>
    </row>
    <row r="15" ht="20.25" customHeight="1" spans="1:14">
      <c r="A15" s="229" t="s">
        <v>60</v>
      </c>
      <c r="B15" s="230">
        <f t="shared" si="0"/>
        <v>343269.63</v>
      </c>
      <c r="C15" s="230">
        <v>333269.63</v>
      </c>
      <c r="D15" s="230">
        <v>333269.63</v>
      </c>
      <c r="E15" s="230"/>
      <c r="F15" s="230"/>
      <c r="G15" s="230"/>
      <c r="H15" s="230">
        <v>10000</v>
      </c>
      <c r="I15" s="230"/>
      <c r="J15" s="230"/>
      <c r="K15" s="230"/>
      <c r="L15" s="230"/>
      <c r="M15" s="230">
        <v>10000</v>
      </c>
      <c r="N15" s="230"/>
    </row>
    <row r="16" ht="20.25" customHeight="1" spans="1:14">
      <c r="A16" s="229" t="s">
        <v>61</v>
      </c>
      <c r="B16" s="230">
        <f t="shared" si="0"/>
        <v>478739.14</v>
      </c>
      <c r="C16" s="230">
        <v>478739.14</v>
      </c>
      <c r="D16" s="230">
        <v>478739.14</v>
      </c>
      <c r="E16" s="230"/>
      <c r="F16" s="230"/>
      <c r="G16" s="230"/>
      <c r="H16" s="230"/>
      <c r="I16" s="230"/>
      <c r="J16" s="230"/>
      <c r="K16" s="230"/>
      <c r="L16" s="230"/>
      <c r="M16" s="230"/>
      <c r="N16" s="230"/>
    </row>
    <row r="17" ht="20.25" customHeight="1" spans="1:14">
      <c r="A17" s="229" t="s">
        <v>62</v>
      </c>
      <c r="B17" s="230">
        <f t="shared" si="0"/>
        <v>518026.91</v>
      </c>
      <c r="C17" s="230">
        <v>518026.91</v>
      </c>
      <c r="D17" s="230">
        <v>518026.91</v>
      </c>
      <c r="E17" s="230"/>
      <c r="F17" s="230"/>
      <c r="G17" s="230"/>
      <c r="H17" s="230"/>
      <c r="I17" s="230"/>
      <c r="J17" s="230"/>
      <c r="K17" s="230"/>
      <c r="L17" s="230"/>
      <c r="M17" s="230"/>
      <c r="N17" s="230"/>
    </row>
    <row r="18" ht="20.25" customHeight="1" spans="1:14">
      <c r="A18" s="229" t="s">
        <v>63</v>
      </c>
      <c r="B18" s="230">
        <f t="shared" si="0"/>
        <v>1056094.22</v>
      </c>
      <c r="C18" s="230">
        <v>1056094.22</v>
      </c>
      <c r="D18" s="230">
        <v>1056094.22</v>
      </c>
      <c r="E18" s="230"/>
      <c r="F18" s="230"/>
      <c r="G18" s="230"/>
      <c r="H18" s="230"/>
      <c r="I18" s="230"/>
      <c r="J18" s="230"/>
      <c r="K18" s="230"/>
      <c r="L18" s="230"/>
      <c r="M18" s="230"/>
      <c r="N18" s="230"/>
    </row>
    <row r="19" ht="20.25" customHeight="1" spans="1:14">
      <c r="A19" s="229" t="s">
        <v>64</v>
      </c>
      <c r="B19" s="230">
        <f t="shared" si="0"/>
        <v>497186.46</v>
      </c>
      <c r="C19" s="230">
        <v>497186.46</v>
      </c>
      <c r="D19" s="230">
        <v>497186.46</v>
      </c>
      <c r="E19" s="230"/>
      <c r="F19" s="230"/>
      <c r="G19" s="230"/>
      <c r="H19" s="230"/>
      <c r="I19" s="230"/>
      <c r="J19" s="230"/>
      <c r="K19" s="230"/>
      <c r="L19" s="230"/>
      <c r="M19" s="230"/>
      <c r="N19" s="230"/>
    </row>
  </sheetData>
  <mergeCells count="14">
    <mergeCell ref="M1:N1"/>
    <mergeCell ref="A2:N2"/>
    <mergeCell ref="A3:L3"/>
    <mergeCell ref="M3:N3"/>
    <mergeCell ref="C4:M4"/>
    <mergeCell ref="H5:M5"/>
    <mergeCell ref="A4:A6"/>
    <mergeCell ref="B4:B6"/>
    <mergeCell ref="C5:C6"/>
    <mergeCell ref="D5:D6"/>
    <mergeCell ref="E5:E6"/>
    <mergeCell ref="F5:F6"/>
    <mergeCell ref="G5:G6"/>
    <mergeCell ref="N4:N6"/>
  </mergeCells>
  <pageMargins left="0.466666666666667" right="0.283333333333333" top="0.558333333333333" bottom="0.8" header="0.4" footer="0.4"/>
  <pageSetup paperSize="9" scale="75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73"/>
  <sheetViews>
    <sheetView workbookViewId="0">
      <selection activeCell="A2" sqref="A2:N73"/>
    </sheetView>
  </sheetViews>
  <sheetFormatPr defaultColWidth="8.85714285714286" defaultRowHeight="14.25" customHeight="1"/>
  <cols>
    <col min="1" max="1" width="15.7142857142857" style="1" customWidth="1"/>
    <col min="2" max="2" width="42.1428571428571" style="1" customWidth="1"/>
    <col min="3" max="5" width="15.7142857142857" style="1" customWidth="1"/>
    <col min="6" max="6" width="17" style="1" customWidth="1"/>
    <col min="7" max="7" width="18.5714285714286" style="1" customWidth="1"/>
    <col min="8" max="8" width="15.7142857142857" style="1" customWidth="1"/>
    <col min="9" max="9" width="13.4285714285714" customWidth="1"/>
    <col min="10" max="14" width="15.7142857142857" style="1" customWidth="1"/>
    <col min="15" max="15" width="8.85714285714286" customWidth="1"/>
  </cols>
  <sheetData>
    <row r="1" s="1" customFormat="1" ht="15.75" customHeight="1" spans="9:14">
      <c r="I1" s="140"/>
      <c r="N1" s="38" t="s">
        <v>65</v>
      </c>
    </row>
    <row r="2" s="1" customFormat="1" ht="39" customHeight="1" spans="1:14">
      <c r="A2" s="192" t="s">
        <v>66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="105" customFormat="1" ht="15.75" customHeight="1" spans="1:14">
      <c r="A3" s="194" t="s">
        <v>2</v>
      </c>
      <c r="B3" s="195"/>
      <c r="C3" s="196"/>
      <c r="D3" s="196"/>
      <c r="E3" s="196"/>
      <c r="F3" s="196"/>
      <c r="G3" s="196"/>
      <c r="H3" s="196"/>
      <c r="I3" s="207"/>
      <c r="J3" s="196"/>
      <c r="K3" s="196"/>
      <c r="L3" s="207"/>
      <c r="M3" s="207"/>
      <c r="N3" s="208" t="s">
        <v>3</v>
      </c>
    </row>
    <row r="4" s="1" customFormat="1" ht="32.25" customHeight="1" spans="1:14">
      <c r="A4" s="197" t="s">
        <v>67</v>
      </c>
      <c r="B4" s="197" t="s">
        <v>68</v>
      </c>
      <c r="C4" s="198" t="s">
        <v>39</v>
      </c>
      <c r="D4" s="199" t="s">
        <v>69</v>
      </c>
      <c r="E4" s="200"/>
      <c r="F4" s="197" t="s">
        <v>70</v>
      </c>
      <c r="G4" s="197" t="s">
        <v>71</v>
      </c>
      <c r="H4" s="197" t="s">
        <v>72</v>
      </c>
      <c r="I4" s="199" t="s">
        <v>46</v>
      </c>
      <c r="J4" s="209"/>
      <c r="K4" s="209" t="s">
        <v>73</v>
      </c>
      <c r="L4" s="209" t="s">
        <v>74</v>
      </c>
      <c r="M4" s="209" t="s">
        <v>75</v>
      </c>
      <c r="N4" s="210" t="s">
        <v>76</v>
      </c>
    </row>
    <row r="5" s="1" customFormat="1" ht="32.25" customHeight="1" spans="1:14">
      <c r="A5" s="201"/>
      <c r="B5" s="201"/>
      <c r="C5" s="202"/>
      <c r="D5" s="203" t="s">
        <v>77</v>
      </c>
      <c r="E5" s="203" t="s">
        <v>78</v>
      </c>
      <c r="F5" s="202"/>
      <c r="G5" s="201"/>
      <c r="H5" s="201"/>
      <c r="I5" s="202" t="s">
        <v>41</v>
      </c>
      <c r="J5" s="201" t="s">
        <v>79</v>
      </c>
      <c r="K5" s="201" t="s">
        <v>73</v>
      </c>
      <c r="L5" s="201" t="s">
        <v>74</v>
      </c>
      <c r="M5" s="201" t="s">
        <v>75</v>
      </c>
      <c r="N5" s="201" t="s">
        <v>76</v>
      </c>
    </row>
    <row r="6" s="1" customFormat="1" ht="16.5" customHeight="1" spans="1:14">
      <c r="A6" s="203">
        <v>1</v>
      </c>
      <c r="B6" s="203">
        <v>2</v>
      </c>
      <c r="C6" s="203">
        <v>3</v>
      </c>
      <c r="D6" s="203">
        <v>4</v>
      </c>
      <c r="E6" s="203">
        <v>5</v>
      </c>
      <c r="F6" s="203">
        <v>6</v>
      </c>
      <c r="G6" s="203">
        <v>7</v>
      </c>
      <c r="H6" s="203">
        <v>8</v>
      </c>
      <c r="I6" s="203">
        <v>9</v>
      </c>
      <c r="J6" s="203">
        <v>10</v>
      </c>
      <c r="K6" s="203">
        <v>11</v>
      </c>
      <c r="L6" s="203">
        <v>12</v>
      </c>
      <c r="M6" s="203">
        <v>13</v>
      </c>
      <c r="N6" s="203">
        <v>14</v>
      </c>
    </row>
    <row r="7" s="1" customFormat="1" ht="20.25" customHeight="1" spans="1:14">
      <c r="A7" s="204" t="s">
        <v>80</v>
      </c>
      <c r="B7" s="204" t="s">
        <v>81</v>
      </c>
      <c r="C7" s="205">
        <f t="shared" ref="C7:C70" si="0">D7+E7+I7</f>
        <v>12213409.53</v>
      </c>
      <c r="D7" s="205">
        <v>4586768.53</v>
      </c>
      <c r="E7" s="205">
        <f>E10+E8+E18</f>
        <v>660800</v>
      </c>
      <c r="F7" s="205"/>
      <c r="G7" s="205"/>
      <c r="H7" s="205"/>
      <c r="I7" s="206">
        <v>6965841</v>
      </c>
      <c r="J7" s="205"/>
      <c r="K7" s="205"/>
      <c r="L7" s="205"/>
      <c r="M7" s="205"/>
      <c r="N7" s="206">
        <v>6965841</v>
      </c>
    </row>
    <row r="8" ht="20.25" customHeight="1" spans="1:14">
      <c r="A8" s="204" t="s">
        <v>82</v>
      </c>
      <c r="B8" s="204" t="s">
        <v>83</v>
      </c>
      <c r="C8" s="205">
        <f t="shared" si="0"/>
        <v>84000</v>
      </c>
      <c r="D8" s="205"/>
      <c r="E8" s="205">
        <v>84000</v>
      </c>
      <c r="F8" s="205"/>
      <c r="G8" s="205"/>
      <c r="H8" s="205"/>
      <c r="I8" s="206"/>
      <c r="J8" s="205"/>
      <c r="K8" s="205"/>
      <c r="L8" s="205"/>
      <c r="M8" s="205"/>
      <c r="N8" s="205"/>
    </row>
    <row r="9" ht="20.25" customHeight="1" spans="1:14">
      <c r="A9" s="204" t="s">
        <v>84</v>
      </c>
      <c r="B9" s="204" t="s">
        <v>85</v>
      </c>
      <c r="C9" s="205">
        <f t="shared" si="0"/>
        <v>84000</v>
      </c>
      <c r="D9" s="205"/>
      <c r="E9" s="205">
        <v>84000</v>
      </c>
      <c r="F9" s="205"/>
      <c r="G9" s="205"/>
      <c r="H9" s="205"/>
      <c r="I9" s="206"/>
      <c r="J9" s="205"/>
      <c r="K9" s="205"/>
      <c r="L9" s="205"/>
      <c r="M9" s="205"/>
      <c r="N9" s="205"/>
    </row>
    <row r="10" ht="20.25" customHeight="1" spans="1:14">
      <c r="A10" s="204" t="s">
        <v>86</v>
      </c>
      <c r="B10" s="204" t="s">
        <v>87</v>
      </c>
      <c r="C10" s="205">
        <f t="shared" si="0"/>
        <v>9987139.77</v>
      </c>
      <c r="D10" s="205">
        <v>3001298.77</v>
      </c>
      <c r="E10" s="205">
        <v>20000</v>
      </c>
      <c r="F10" s="205"/>
      <c r="G10" s="205"/>
      <c r="H10" s="205"/>
      <c r="I10" s="206">
        <v>6965841</v>
      </c>
      <c r="J10" s="205"/>
      <c r="K10" s="205"/>
      <c r="L10" s="205"/>
      <c r="M10" s="205"/>
      <c r="N10" s="206">
        <v>6965841</v>
      </c>
    </row>
    <row r="11" ht="20.25" customHeight="1" spans="1:14">
      <c r="A11" s="204" t="s">
        <v>88</v>
      </c>
      <c r="B11" s="204" t="s">
        <v>89</v>
      </c>
      <c r="C11" s="205">
        <f t="shared" si="0"/>
        <v>9863963.77</v>
      </c>
      <c r="D11" s="205">
        <v>2898122.77</v>
      </c>
      <c r="E11" s="206"/>
      <c r="F11" s="205"/>
      <c r="G11" s="205"/>
      <c r="H11" s="205"/>
      <c r="I11" s="206">
        <v>6965841</v>
      </c>
      <c r="J11" s="205"/>
      <c r="K11" s="205"/>
      <c r="L11" s="205"/>
      <c r="M11" s="205"/>
      <c r="N11" s="206">
        <v>6965841</v>
      </c>
    </row>
    <row r="12" ht="20.25" customHeight="1" spans="1:14">
      <c r="A12" s="204" t="s">
        <v>90</v>
      </c>
      <c r="B12" s="204" t="s">
        <v>91</v>
      </c>
      <c r="C12" s="205">
        <f t="shared" si="0"/>
        <v>20000</v>
      </c>
      <c r="D12" s="205"/>
      <c r="E12" s="205">
        <v>20000</v>
      </c>
      <c r="F12" s="205"/>
      <c r="G12" s="205"/>
      <c r="H12" s="205"/>
      <c r="I12" s="206"/>
      <c r="J12" s="205"/>
      <c r="K12" s="205"/>
      <c r="L12" s="205"/>
      <c r="M12" s="205"/>
      <c r="N12" s="205"/>
    </row>
    <row r="13" ht="20.25" customHeight="1" spans="1:14">
      <c r="A13" s="204" t="s">
        <v>92</v>
      </c>
      <c r="B13" s="204" t="s">
        <v>93</v>
      </c>
      <c r="C13" s="205">
        <f t="shared" si="0"/>
        <v>103176</v>
      </c>
      <c r="D13" s="205">
        <v>103176</v>
      </c>
      <c r="E13" s="205"/>
      <c r="F13" s="205"/>
      <c r="G13" s="205"/>
      <c r="H13" s="205"/>
      <c r="I13" s="206"/>
      <c r="J13" s="205"/>
      <c r="K13" s="205"/>
      <c r="L13" s="205"/>
      <c r="M13" s="205"/>
      <c r="N13" s="205"/>
    </row>
    <row r="14" ht="20.25" customHeight="1" spans="1:14">
      <c r="A14" s="204" t="s">
        <v>94</v>
      </c>
      <c r="B14" s="204" t="s">
        <v>95</v>
      </c>
      <c r="C14" s="205">
        <f t="shared" si="0"/>
        <v>422807.36</v>
      </c>
      <c r="D14" s="205">
        <v>422807.36</v>
      </c>
      <c r="E14" s="205"/>
      <c r="F14" s="205"/>
      <c r="G14" s="205"/>
      <c r="H14" s="205"/>
      <c r="I14" s="206"/>
      <c r="J14" s="205"/>
      <c r="K14" s="205"/>
      <c r="L14" s="205"/>
      <c r="M14" s="205"/>
      <c r="N14" s="205"/>
    </row>
    <row r="15" ht="20.25" customHeight="1" spans="1:14">
      <c r="A15" s="204" t="s">
        <v>96</v>
      </c>
      <c r="B15" s="204" t="s">
        <v>97</v>
      </c>
      <c r="C15" s="205">
        <f t="shared" si="0"/>
        <v>422807.36</v>
      </c>
      <c r="D15" s="205">
        <v>422807.36</v>
      </c>
      <c r="E15" s="205"/>
      <c r="F15" s="205"/>
      <c r="G15" s="205"/>
      <c r="H15" s="205"/>
      <c r="I15" s="206"/>
      <c r="J15" s="205"/>
      <c r="K15" s="205"/>
      <c r="L15" s="205"/>
      <c r="M15" s="205"/>
      <c r="N15" s="205"/>
    </row>
    <row r="16" ht="20.25" customHeight="1" spans="1:14">
      <c r="A16" s="204" t="s">
        <v>98</v>
      </c>
      <c r="B16" s="204" t="s">
        <v>99</v>
      </c>
      <c r="C16" s="205">
        <f t="shared" si="0"/>
        <v>383925.51</v>
      </c>
      <c r="D16" s="205">
        <v>383925.51</v>
      </c>
      <c r="E16" s="205"/>
      <c r="F16" s="205"/>
      <c r="G16" s="205"/>
      <c r="H16" s="205"/>
      <c r="I16" s="206"/>
      <c r="J16" s="205"/>
      <c r="K16" s="205"/>
      <c r="L16" s="205"/>
      <c r="M16" s="205"/>
      <c r="N16" s="205"/>
    </row>
    <row r="17" ht="20.25" customHeight="1" spans="1:14">
      <c r="A17" s="204" t="s">
        <v>100</v>
      </c>
      <c r="B17" s="204" t="s">
        <v>89</v>
      </c>
      <c r="C17" s="205">
        <f t="shared" si="0"/>
        <v>383925.51</v>
      </c>
      <c r="D17" s="205">
        <v>383925.51</v>
      </c>
      <c r="E17" s="205"/>
      <c r="F17" s="205"/>
      <c r="G17" s="205"/>
      <c r="H17" s="205"/>
      <c r="I17" s="206"/>
      <c r="J17" s="205"/>
      <c r="K17" s="205"/>
      <c r="L17" s="205"/>
      <c r="M17" s="205"/>
      <c r="N17" s="205"/>
    </row>
    <row r="18" ht="20.25" customHeight="1" spans="1:14">
      <c r="A18" s="204" t="s">
        <v>101</v>
      </c>
      <c r="B18" s="204" t="s">
        <v>102</v>
      </c>
      <c r="C18" s="205">
        <f t="shared" si="0"/>
        <v>1304336.89</v>
      </c>
      <c r="D18" s="205">
        <v>747536.89</v>
      </c>
      <c r="E18" s="205">
        <v>556800</v>
      </c>
      <c r="F18" s="205"/>
      <c r="G18" s="205"/>
      <c r="H18" s="205"/>
      <c r="I18" s="206"/>
      <c r="J18" s="205"/>
      <c r="K18" s="205"/>
      <c r="L18" s="205"/>
      <c r="M18" s="205"/>
      <c r="N18" s="205"/>
    </row>
    <row r="19" ht="20.25" customHeight="1" spans="1:14">
      <c r="A19" s="204" t="s">
        <v>103</v>
      </c>
      <c r="B19" s="204" t="s">
        <v>89</v>
      </c>
      <c r="C19" s="205">
        <f t="shared" si="0"/>
        <v>747536.89</v>
      </c>
      <c r="D19" s="205">
        <v>747536.89</v>
      </c>
      <c r="E19" s="205"/>
      <c r="F19" s="205"/>
      <c r="G19" s="205"/>
      <c r="H19" s="205"/>
      <c r="I19" s="206"/>
      <c r="J19" s="205"/>
      <c r="K19" s="205"/>
      <c r="L19" s="205"/>
      <c r="M19" s="205"/>
      <c r="N19" s="205"/>
    </row>
    <row r="20" ht="20.25" customHeight="1" spans="1:14">
      <c r="A20" s="204" t="s">
        <v>104</v>
      </c>
      <c r="B20" s="204" t="s">
        <v>105</v>
      </c>
      <c r="C20" s="205">
        <f t="shared" si="0"/>
        <v>556800</v>
      </c>
      <c r="D20" s="205"/>
      <c r="E20" s="205">
        <v>556800</v>
      </c>
      <c r="F20" s="205"/>
      <c r="G20" s="205"/>
      <c r="H20" s="205"/>
      <c r="I20" s="206"/>
      <c r="J20" s="205"/>
      <c r="K20" s="205"/>
      <c r="L20" s="205"/>
      <c r="M20" s="205"/>
      <c r="N20" s="205"/>
    </row>
    <row r="21" ht="20.25" customHeight="1" spans="1:14">
      <c r="A21" s="204" t="s">
        <v>106</v>
      </c>
      <c r="B21" s="204" t="s">
        <v>107</v>
      </c>
      <c r="C21" s="205">
        <f t="shared" si="0"/>
        <v>31200</v>
      </c>
      <c r="D21" s="205">
        <v>31200</v>
      </c>
      <c r="E21" s="205"/>
      <c r="F21" s="205"/>
      <c r="G21" s="205"/>
      <c r="H21" s="205"/>
      <c r="I21" s="206"/>
      <c r="J21" s="205"/>
      <c r="K21" s="205"/>
      <c r="L21" s="205"/>
      <c r="M21" s="205"/>
      <c r="N21" s="205"/>
    </row>
    <row r="22" ht="20.25" customHeight="1" spans="1:14">
      <c r="A22" s="204" t="s">
        <v>108</v>
      </c>
      <c r="B22" s="204" t="s">
        <v>89</v>
      </c>
      <c r="C22" s="205">
        <f t="shared" si="0"/>
        <v>31200</v>
      </c>
      <c r="D22" s="205">
        <v>31200</v>
      </c>
      <c r="E22" s="205"/>
      <c r="F22" s="205"/>
      <c r="G22" s="205"/>
      <c r="H22" s="205"/>
      <c r="I22" s="206"/>
      <c r="J22" s="205"/>
      <c r="K22" s="205"/>
      <c r="L22" s="205"/>
      <c r="M22" s="205"/>
      <c r="N22" s="205"/>
    </row>
    <row r="23" ht="20.25" customHeight="1" spans="1:14">
      <c r="A23" s="204" t="s">
        <v>109</v>
      </c>
      <c r="B23" s="204" t="s">
        <v>110</v>
      </c>
      <c r="C23" s="205">
        <f t="shared" si="0"/>
        <v>15600</v>
      </c>
      <c r="D23" s="205">
        <v>15600</v>
      </c>
      <c r="E23" s="205"/>
      <c r="F23" s="205"/>
      <c r="G23" s="205"/>
      <c r="H23" s="205"/>
      <c r="I23" s="206"/>
      <c r="J23" s="205"/>
      <c r="K23" s="205"/>
      <c r="L23" s="205"/>
      <c r="M23" s="205"/>
      <c r="N23" s="205"/>
    </row>
    <row r="24" ht="20.25" customHeight="1" spans="1:14">
      <c r="A24" s="204" t="s">
        <v>111</v>
      </c>
      <c r="B24" s="204" t="s">
        <v>112</v>
      </c>
      <c r="C24" s="205">
        <f t="shared" si="0"/>
        <v>15600</v>
      </c>
      <c r="D24" s="205">
        <v>15600</v>
      </c>
      <c r="E24" s="205"/>
      <c r="F24" s="205"/>
      <c r="G24" s="205"/>
      <c r="H24" s="205"/>
      <c r="I24" s="206"/>
      <c r="J24" s="205"/>
      <c r="K24" s="205"/>
      <c r="L24" s="205"/>
      <c r="M24" s="205"/>
      <c r="N24" s="205"/>
    </row>
    <row r="25" ht="20.25" customHeight="1" spans="1:14">
      <c r="A25" s="204" t="s">
        <v>113</v>
      </c>
      <c r="B25" s="204" t="s">
        <v>114</v>
      </c>
      <c r="C25" s="205">
        <f t="shared" si="0"/>
        <v>15600</v>
      </c>
      <c r="D25" s="205">
        <v>15600</v>
      </c>
      <c r="E25" s="205"/>
      <c r="F25" s="205"/>
      <c r="G25" s="205"/>
      <c r="H25" s="205"/>
      <c r="I25" s="206"/>
      <c r="J25" s="205"/>
      <c r="K25" s="205"/>
      <c r="L25" s="205"/>
      <c r="M25" s="205"/>
      <c r="N25" s="205"/>
    </row>
    <row r="26" ht="20.25" customHeight="1" spans="1:14">
      <c r="A26" s="204" t="s">
        <v>115</v>
      </c>
      <c r="B26" s="204" t="s">
        <v>116</v>
      </c>
      <c r="C26" s="205">
        <f t="shared" si="0"/>
        <v>922267.25</v>
      </c>
      <c r="D26" s="205">
        <v>922267.25</v>
      </c>
      <c r="E26" s="205"/>
      <c r="F26" s="205"/>
      <c r="G26" s="205"/>
      <c r="H26" s="205"/>
      <c r="I26" s="206"/>
      <c r="J26" s="205"/>
      <c r="K26" s="205"/>
      <c r="L26" s="205"/>
      <c r="M26" s="205"/>
      <c r="N26" s="205"/>
    </row>
    <row r="27" ht="20.25" customHeight="1" spans="1:14">
      <c r="A27" s="204" t="s">
        <v>117</v>
      </c>
      <c r="B27" s="204" t="s">
        <v>118</v>
      </c>
      <c r="C27" s="205">
        <f t="shared" si="0"/>
        <v>597112.97</v>
      </c>
      <c r="D27" s="205">
        <v>597112.97</v>
      </c>
      <c r="E27" s="205"/>
      <c r="F27" s="205"/>
      <c r="G27" s="205"/>
      <c r="H27" s="205"/>
      <c r="I27" s="206"/>
      <c r="J27" s="205"/>
      <c r="K27" s="205"/>
      <c r="L27" s="205"/>
      <c r="M27" s="205"/>
      <c r="N27" s="205"/>
    </row>
    <row r="28" ht="20.25" customHeight="1" spans="1:14">
      <c r="A28" s="204" t="s">
        <v>119</v>
      </c>
      <c r="B28" s="204" t="s">
        <v>120</v>
      </c>
      <c r="C28" s="205">
        <f t="shared" si="0"/>
        <v>597112.97</v>
      </c>
      <c r="D28" s="205">
        <v>597112.97</v>
      </c>
      <c r="E28" s="205"/>
      <c r="F28" s="205"/>
      <c r="G28" s="205"/>
      <c r="H28" s="205"/>
      <c r="I28" s="206"/>
      <c r="J28" s="205"/>
      <c r="K28" s="205"/>
      <c r="L28" s="205"/>
      <c r="M28" s="205"/>
      <c r="N28" s="205"/>
    </row>
    <row r="29" ht="20.25" customHeight="1" spans="1:14">
      <c r="A29" s="204" t="s">
        <v>121</v>
      </c>
      <c r="B29" s="204" t="s">
        <v>122</v>
      </c>
      <c r="C29" s="205">
        <f t="shared" si="0"/>
        <v>325154.28</v>
      </c>
      <c r="D29" s="205">
        <v>325154.28</v>
      </c>
      <c r="E29" s="205"/>
      <c r="F29" s="205"/>
      <c r="G29" s="205"/>
      <c r="H29" s="205"/>
      <c r="I29" s="206"/>
      <c r="J29" s="205"/>
      <c r="K29" s="205"/>
      <c r="L29" s="205"/>
      <c r="M29" s="205"/>
      <c r="N29" s="205"/>
    </row>
    <row r="30" ht="20.25" customHeight="1" spans="1:14">
      <c r="A30" s="204" t="s">
        <v>123</v>
      </c>
      <c r="B30" s="204" t="s">
        <v>124</v>
      </c>
      <c r="C30" s="205">
        <f t="shared" si="0"/>
        <v>325154.28</v>
      </c>
      <c r="D30" s="205">
        <v>325154.28</v>
      </c>
      <c r="E30" s="205"/>
      <c r="F30" s="205"/>
      <c r="G30" s="205"/>
      <c r="H30" s="205"/>
      <c r="I30" s="206"/>
      <c r="J30" s="205"/>
      <c r="K30" s="205"/>
      <c r="L30" s="205"/>
      <c r="M30" s="205"/>
      <c r="N30" s="205"/>
    </row>
    <row r="31" ht="20.25" customHeight="1" spans="1:14">
      <c r="A31" s="204" t="s">
        <v>125</v>
      </c>
      <c r="B31" s="204" t="s">
        <v>126</v>
      </c>
      <c r="C31" s="205">
        <f t="shared" si="0"/>
        <v>2738933.89</v>
      </c>
      <c r="D31" s="205">
        <v>2713333.89</v>
      </c>
      <c r="E31" s="205">
        <v>15600</v>
      </c>
      <c r="F31" s="205"/>
      <c r="G31" s="205"/>
      <c r="H31" s="205"/>
      <c r="I31" s="206">
        <v>10000</v>
      </c>
      <c r="J31" s="205"/>
      <c r="K31" s="205"/>
      <c r="L31" s="205"/>
      <c r="M31" s="205"/>
      <c r="N31" s="206">
        <v>10000</v>
      </c>
    </row>
    <row r="32" ht="20.25" customHeight="1" spans="1:14">
      <c r="A32" s="204" t="s">
        <v>127</v>
      </c>
      <c r="B32" s="204" t="s">
        <v>128</v>
      </c>
      <c r="C32" s="205">
        <f t="shared" si="0"/>
        <v>248602.1</v>
      </c>
      <c r="D32" s="205">
        <v>248602.1</v>
      </c>
      <c r="E32" s="205"/>
      <c r="F32" s="205"/>
      <c r="G32" s="205"/>
      <c r="H32" s="205"/>
      <c r="I32" s="206"/>
      <c r="J32" s="205"/>
      <c r="K32" s="205"/>
      <c r="L32" s="205"/>
      <c r="M32" s="205"/>
      <c r="N32" s="205"/>
    </row>
    <row r="33" ht="20.25" customHeight="1" spans="1:14">
      <c r="A33" s="204" t="s">
        <v>129</v>
      </c>
      <c r="B33" s="204" t="s">
        <v>130</v>
      </c>
      <c r="C33" s="205">
        <f t="shared" si="0"/>
        <v>258602.1</v>
      </c>
      <c r="D33" s="205">
        <v>248602.1</v>
      </c>
      <c r="E33" s="205"/>
      <c r="F33" s="205"/>
      <c r="G33" s="205"/>
      <c r="H33" s="205"/>
      <c r="I33" s="206">
        <v>10000</v>
      </c>
      <c r="J33" s="205"/>
      <c r="K33" s="205"/>
      <c r="L33" s="205"/>
      <c r="M33" s="205"/>
      <c r="N33" s="206">
        <v>10000</v>
      </c>
    </row>
    <row r="34" ht="20.25" customHeight="1" spans="1:14">
      <c r="A34" s="204" t="s">
        <v>131</v>
      </c>
      <c r="B34" s="204" t="s">
        <v>132</v>
      </c>
      <c r="C34" s="205">
        <f t="shared" si="0"/>
        <v>2464731.79</v>
      </c>
      <c r="D34" s="205">
        <v>2464731.79</v>
      </c>
      <c r="E34" s="205"/>
      <c r="F34" s="205"/>
      <c r="G34" s="205"/>
      <c r="H34" s="205"/>
      <c r="I34" s="206"/>
      <c r="J34" s="205"/>
      <c r="K34" s="205"/>
      <c r="L34" s="205"/>
      <c r="M34" s="205"/>
      <c r="N34" s="205"/>
    </row>
    <row r="35" ht="20.25" customHeight="1" spans="1:14">
      <c r="A35" s="204" t="s">
        <v>133</v>
      </c>
      <c r="B35" s="204" t="s">
        <v>134</v>
      </c>
      <c r="C35" s="205">
        <f t="shared" si="0"/>
        <v>6900</v>
      </c>
      <c r="D35" s="205">
        <v>6900</v>
      </c>
      <c r="E35" s="205"/>
      <c r="F35" s="205"/>
      <c r="G35" s="205"/>
      <c r="H35" s="205"/>
      <c r="I35" s="206"/>
      <c r="J35" s="205"/>
      <c r="K35" s="205"/>
      <c r="L35" s="205"/>
      <c r="M35" s="205"/>
      <c r="N35" s="205"/>
    </row>
    <row r="36" ht="20.25" customHeight="1" spans="1:14">
      <c r="A36" s="204" t="s">
        <v>135</v>
      </c>
      <c r="B36" s="204" t="s">
        <v>136</v>
      </c>
      <c r="C36" s="205">
        <f t="shared" si="0"/>
        <v>6800</v>
      </c>
      <c r="D36" s="205">
        <v>6800</v>
      </c>
      <c r="E36" s="205"/>
      <c r="F36" s="205"/>
      <c r="G36" s="205"/>
      <c r="H36" s="205"/>
      <c r="I36" s="206"/>
      <c r="J36" s="205"/>
      <c r="K36" s="205"/>
      <c r="L36" s="205"/>
      <c r="M36" s="205"/>
      <c r="N36" s="205"/>
    </row>
    <row r="37" ht="20.25" customHeight="1" spans="1:14">
      <c r="A37" s="204" t="s">
        <v>137</v>
      </c>
      <c r="B37" s="204" t="s">
        <v>138</v>
      </c>
      <c r="C37" s="205">
        <f t="shared" si="0"/>
        <v>1634021.19</v>
      </c>
      <c r="D37" s="205">
        <v>1634021.19</v>
      </c>
      <c r="E37" s="205"/>
      <c r="F37" s="205"/>
      <c r="G37" s="205"/>
      <c r="H37" s="205"/>
      <c r="I37" s="206"/>
      <c r="J37" s="205"/>
      <c r="K37" s="205"/>
      <c r="L37" s="205"/>
      <c r="M37" s="205"/>
      <c r="N37" s="205"/>
    </row>
    <row r="38" ht="20.25" customHeight="1" spans="1:14">
      <c r="A38" s="204" t="s">
        <v>139</v>
      </c>
      <c r="B38" s="204" t="s">
        <v>140</v>
      </c>
      <c r="C38" s="205">
        <f t="shared" si="0"/>
        <v>817010.6</v>
      </c>
      <c r="D38" s="205">
        <v>817010.6</v>
      </c>
      <c r="E38" s="205"/>
      <c r="F38" s="205"/>
      <c r="G38" s="205"/>
      <c r="H38" s="205"/>
      <c r="I38" s="206"/>
      <c r="J38" s="205"/>
      <c r="K38" s="205"/>
      <c r="L38" s="205"/>
      <c r="M38" s="205"/>
      <c r="N38" s="205"/>
    </row>
    <row r="39" ht="20.25" customHeight="1" spans="1:14">
      <c r="A39" s="204" t="s">
        <v>141</v>
      </c>
      <c r="B39" s="204" t="s">
        <v>142</v>
      </c>
      <c r="C39" s="205">
        <f t="shared" si="0"/>
        <v>15600</v>
      </c>
      <c r="D39" s="205"/>
      <c r="E39" s="205">
        <v>15600</v>
      </c>
      <c r="F39" s="205"/>
      <c r="G39" s="205"/>
      <c r="H39" s="205"/>
      <c r="I39" s="206"/>
      <c r="J39" s="205"/>
      <c r="K39" s="205"/>
      <c r="L39" s="205"/>
      <c r="M39" s="205"/>
      <c r="N39" s="205"/>
    </row>
    <row r="40" ht="20.25" customHeight="1" spans="1:14">
      <c r="A40" s="204" t="s">
        <v>143</v>
      </c>
      <c r="B40" s="204" t="s">
        <v>144</v>
      </c>
      <c r="C40" s="205">
        <f t="shared" si="0"/>
        <v>15600</v>
      </c>
      <c r="D40" s="205"/>
      <c r="E40" s="205">
        <v>15600</v>
      </c>
      <c r="F40" s="205"/>
      <c r="G40" s="205"/>
      <c r="H40" s="205"/>
      <c r="I40" s="206"/>
      <c r="J40" s="205"/>
      <c r="K40" s="205"/>
      <c r="L40" s="205"/>
      <c r="M40" s="205"/>
      <c r="N40" s="205"/>
    </row>
    <row r="41" ht="20.25" customHeight="1" spans="1:14">
      <c r="A41" s="204" t="s">
        <v>145</v>
      </c>
      <c r="B41" s="204" t="s">
        <v>146</v>
      </c>
      <c r="C41" s="205">
        <f t="shared" si="0"/>
        <v>1884285.04</v>
      </c>
      <c r="D41" s="205">
        <v>1864285.04</v>
      </c>
      <c r="E41" s="205"/>
      <c r="F41" s="205"/>
      <c r="G41" s="205"/>
      <c r="H41" s="205"/>
      <c r="I41" s="206">
        <v>20000</v>
      </c>
      <c r="J41" s="205"/>
      <c r="K41" s="205"/>
      <c r="L41" s="205"/>
      <c r="M41" s="205"/>
      <c r="N41" s="206">
        <v>20000</v>
      </c>
    </row>
    <row r="42" ht="20.25" customHeight="1" spans="1:14">
      <c r="A42" s="204" t="s">
        <v>147</v>
      </c>
      <c r="B42" s="204" t="s">
        <v>148</v>
      </c>
      <c r="C42" s="205">
        <f t="shared" si="0"/>
        <v>0</v>
      </c>
      <c r="D42" s="205"/>
      <c r="E42" s="205"/>
      <c r="F42" s="205"/>
      <c r="G42" s="205"/>
      <c r="H42" s="205"/>
      <c r="I42" s="206"/>
      <c r="J42" s="205"/>
      <c r="K42" s="205"/>
      <c r="L42" s="205"/>
      <c r="M42" s="205"/>
      <c r="N42" s="205"/>
    </row>
    <row r="43" ht="20.25" customHeight="1" spans="1:14">
      <c r="A43" s="204" t="s">
        <v>149</v>
      </c>
      <c r="B43" s="204" t="s">
        <v>150</v>
      </c>
      <c r="C43" s="205">
        <f t="shared" si="0"/>
        <v>20000</v>
      </c>
      <c r="D43" s="205"/>
      <c r="E43" s="205"/>
      <c r="F43" s="205"/>
      <c r="G43" s="205"/>
      <c r="H43" s="205"/>
      <c r="I43" s="206">
        <v>20000</v>
      </c>
      <c r="J43" s="205"/>
      <c r="K43" s="205"/>
      <c r="L43" s="205"/>
      <c r="M43" s="205"/>
      <c r="N43" s="205">
        <v>20000</v>
      </c>
    </row>
    <row r="44" ht="20.25" customHeight="1" spans="1:14">
      <c r="A44" s="204" t="s">
        <v>151</v>
      </c>
      <c r="B44" s="204" t="s">
        <v>152</v>
      </c>
      <c r="C44" s="205">
        <f t="shared" si="0"/>
        <v>408000</v>
      </c>
      <c r="D44" s="205">
        <v>408000</v>
      </c>
      <c r="E44" s="205"/>
      <c r="F44" s="205"/>
      <c r="G44" s="205"/>
      <c r="H44" s="205"/>
      <c r="I44" s="206"/>
      <c r="J44" s="205"/>
      <c r="K44" s="205"/>
      <c r="L44" s="205"/>
      <c r="M44" s="205"/>
      <c r="N44" s="205"/>
    </row>
    <row r="45" ht="20.25" customHeight="1" spans="1:14">
      <c r="A45" s="204" t="s">
        <v>153</v>
      </c>
      <c r="B45" s="204" t="s">
        <v>154</v>
      </c>
      <c r="C45" s="205">
        <f t="shared" si="0"/>
        <v>408000</v>
      </c>
      <c r="D45" s="205">
        <v>408000</v>
      </c>
      <c r="E45" s="205"/>
      <c r="F45" s="205"/>
      <c r="G45" s="205"/>
      <c r="H45" s="205"/>
      <c r="I45" s="206"/>
      <c r="J45" s="205"/>
      <c r="K45" s="205"/>
      <c r="L45" s="205"/>
      <c r="M45" s="205"/>
      <c r="N45" s="205"/>
    </row>
    <row r="46" ht="20.25" customHeight="1" spans="1:14">
      <c r="A46" s="204" t="s">
        <v>155</v>
      </c>
      <c r="B46" s="204" t="s">
        <v>156</v>
      </c>
      <c r="C46" s="205">
        <f t="shared" si="0"/>
        <v>1456285.04</v>
      </c>
      <c r="D46" s="205">
        <v>1456285.04</v>
      </c>
      <c r="E46" s="205"/>
      <c r="F46" s="205"/>
      <c r="G46" s="205"/>
      <c r="H46" s="205"/>
      <c r="I46" s="206"/>
      <c r="J46" s="205"/>
      <c r="K46" s="205"/>
      <c r="L46" s="205"/>
      <c r="M46" s="205"/>
      <c r="N46" s="205"/>
    </row>
    <row r="47" ht="20.25" customHeight="1" spans="1:14">
      <c r="A47" s="204" t="s">
        <v>157</v>
      </c>
      <c r="B47" s="204" t="s">
        <v>158</v>
      </c>
      <c r="C47" s="205">
        <f t="shared" si="0"/>
        <v>280560.16</v>
      </c>
      <c r="D47" s="205">
        <v>280560.16</v>
      </c>
      <c r="E47" s="205"/>
      <c r="F47" s="205"/>
      <c r="G47" s="205"/>
      <c r="H47" s="205"/>
      <c r="I47" s="206"/>
      <c r="J47" s="205"/>
      <c r="K47" s="205"/>
      <c r="L47" s="205"/>
      <c r="M47" s="205"/>
      <c r="N47" s="205"/>
    </row>
    <row r="48" ht="20.25" customHeight="1" spans="1:14">
      <c r="A48" s="204" t="s">
        <v>159</v>
      </c>
      <c r="B48" s="204" t="s">
        <v>160</v>
      </c>
      <c r="C48" s="205">
        <f t="shared" si="0"/>
        <v>633318.13</v>
      </c>
      <c r="D48" s="205">
        <v>633318.13</v>
      </c>
      <c r="E48" s="205"/>
      <c r="F48" s="205"/>
      <c r="G48" s="205"/>
      <c r="H48" s="205"/>
      <c r="I48" s="206"/>
      <c r="J48" s="205"/>
      <c r="K48" s="205"/>
      <c r="L48" s="205"/>
      <c r="M48" s="205"/>
      <c r="N48" s="205"/>
    </row>
    <row r="49" ht="20.25" customHeight="1" spans="1:14">
      <c r="A49" s="204" t="s">
        <v>161</v>
      </c>
      <c r="B49" s="204" t="s">
        <v>162</v>
      </c>
      <c r="C49" s="205">
        <f t="shared" si="0"/>
        <v>542406.75</v>
      </c>
      <c r="D49" s="205">
        <v>542406.75</v>
      </c>
      <c r="E49" s="205"/>
      <c r="F49" s="205"/>
      <c r="G49" s="205"/>
      <c r="H49" s="205"/>
      <c r="I49" s="206"/>
      <c r="J49" s="205"/>
      <c r="K49" s="205"/>
      <c r="L49" s="205"/>
      <c r="M49" s="205"/>
      <c r="N49" s="205"/>
    </row>
    <row r="50" ht="20.25" customHeight="1" spans="1:14">
      <c r="A50" s="204" t="s">
        <v>163</v>
      </c>
      <c r="B50" s="204" t="s">
        <v>164</v>
      </c>
      <c r="C50" s="205">
        <f t="shared" si="0"/>
        <v>550712.16</v>
      </c>
      <c r="D50" s="205">
        <v>550712.16</v>
      </c>
      <c r="E50" s="205"/>
      <c r="F50" s="205"/>
      <c r="G50" s="205"/>
      <c r="H50" s="205"/>
      <c r="I50" s="206"/>
      <c r="J50" s="205"/>
      <c r="K50" s="205"/>
      <c r="L50" s="205"/>
      <c r="M50" s="205"/>
      <c r="N50" s="205"/>
    </row>
    <row r="51" ht="20.25" customHeight="1" spans="1:14">
      <c r="A51" s="204" t="s">
        <v>165</v>
      </c>
      <c r="B51" s="204" t="s">
        <v>166</v>
      </c>
      <c r="C51" s="205">
        <f t="shared" si="0"/>
        <v>550712.16</v>
      </c>
      <c r="D51" s="205">
        <v>550712.16</v>
      </c>
      <c r="E51" s="205"/>
      <c r="F51" s="205"/>
      <c r="G51" s="205"/>
      <c r="H51" s="205"/>
      <c r="I51" s="206"/>
      <c r="J51" s="205"/>
      <c r="K51" s="205"/>
      <c r="L51" s="205"/>
      <c r="M51" s="205"/>
      <c r="N51" s="205"/>
    </row>
    <row r="52" ht="20.25" customHeight="1" spans="1:14">
      <c r="A52" s="204" t="s">
        <v>167</v>
      </c>
      <c r="B52" s="204" t="s">
        <v>168</v>
      </c>
      <c r="C52" s="205">
        <f t="shared" si="0"/>
        <v>550712.16</v>
      </c>
      <c r="D52" s="205">
        <v>550712.16</v>
      </c>
      <c r="E52" s="205"/>
      <c r="F52" s="205"/>
      <c r="G52" s="205"/>
      <c r="H52" s="205"/>
      <c r="I52" s="206"/>
      <c r="J52" s="205"/>
      <c r="K52" s="205"/>
      <c r="L52" s="205"/>
      <c r="M52" s="205"/>
      <c r="N52" s="205"/>
    </row>
    <row r="53" ht="20.25" customHeight="1" spans="1:14">
      <c r="A53" s="204" t="s">
        <v>169</v>
      </c>
      <c r="B53" s="204" t="s">
        <v>170</v>
      </c>
      <c r="C53" s="205">
        <f t="shared" si="0"/>
        <v>34016915.59</v>
      </c>
      <c r="D53" s="205">
        <v>10401432.97</v>
      </c>
      <c r="E53" s="205">
        <f>E54+E56+E58+E60+E62</f>
        <v>1160000</v>
      </c>
      <c r="F53" s="205"/>
      <c r="G53" s="205"/>
      <c r="H53" s="205"/>
      <c r="I53" s="206">
        <v>22455482.62</v>
      </c>
      <c r="J53" s="205"/>
      <c r="K53" s="205"/>
      <c r="L53" s="205"/>
      <c r="M53" s="205"/>
      <c r="N53" s="206">
        <v>22455482.62</v>
      </c>
    </row>
    <row r="54" ht="20.25" customHeight="1" spans="1:14">
      <c r="A54" s="204" t="s">
        <v>171</v>
      </c>
      <c r="B54" s="204" t="s">
        <v>172</v>
      </c>
      <c r="C54" s="205">
        <f t="shared" si="0"/>
        <v>5191272.12</v>
      </c>
      <c r="D54" s="205">
        <v>5191272.12</v>
      </c>
      <c r="E54" s="205"/>
      <c r="F54" s="205"/>
      <c r="G54" s="205"/>
      <c r="H54" s="205"/>
      <c r="I54" s="206"/>
      <c r="J54" s="205"/>
      <c r="K54" s="205"/>
      <c r="L54" s="205"/>
      <c r="M54" s="205"/>
      <c r="N54" s="205"/>
    </row>
    <row r="55" ht="20.25" customHeight="1" spans="1:14">
      <c r="A55" s="204" t="s">
        <v>173</v>
      </c>
      <c r="B55" s="204" t="s">
        <v>97</v>
      </c>
      <c r="C55" s="205">
        <f t="shared" si="0"/>
        <v>5191272.12</v>
      </c>
      <c r="D55" s="205">
        <v>5191272.12</v>
      </c>
      <c r="E55" s="205"/>
      <c r="F55" s="205"/>
      <c r="G55" s="205"/>
      <c r="H55" s="205"/>
      <c r="I55" s="206"/>
      <c r="J55" s="205"/>
      <c r="K55" s="205"/>
      <c r="L55" s="205"/>
      <c r="M55" s="205"/>
      <c r="N55" s="205"/>
    </row>
    <row r="56" ht="20.25" customHeight="1" spans="1:14">
      <c r="A56" s="204" t="s">
        <v>174</v>
      </c>
      <c r="B56" s="204" t="s">
        <v>175</v>
      </c>
      <c r="C56" s="205">
        <f t="shared" si="0"/>
        <v>342607.36</v>
      </c>
      <c r="D56" s="205">
        <v>342607.36</v>
      </c>
      <c r="E56" s="205"/>
      <c r="F56" s="205"/>
      <c r="G56" s="205"/>
      <c r="H56" s="205"/>
      <c r="I56" s="206"/>
      <c r="J56" s="205"/>
      <c r="K56" s="205"/>
      <c r="L56" s="205"/>
      <c r="M56" s="205"/>
      <c r="N56" s="205"/>
    </row>
    <row r="57" ht="20.25" customHeight="1" spans="1:14">
      <c r="A57" s="204" t="s">
        <v>176</v>
      </c>
      <c r="B57" s="204" t="s">
        <v>177</v>
      </c>
      <c r="C57" s="205">
        <f t="shared" si="0"/>
        <v>342607.36</v>
      </c>
      <c r="D57" s="205">
        <v>342607.36</v>
      </c>
      <c r="E57" s="205"/>
      <c r="F57" s="205"/>
      <c r="G57" s="205"/>
      <c r="H57" s="205"/>
      <c r="I57" s="206"/>
      <c r="J57" s="205"/>
      <c r="K57" s="205"/>
      <c r="L57" s="205"/>
      <c r="M57" s="205"/>
      <c r="N57" s="205"/>
    </row>
    <row r="58" ht="20.25" customHeight="1" spans="1:14">
      <c r="A58" s="204" t="s">
        <v>178</v>
      </c>
      <c r="B58" s="204" t="s">
        <v>179</v>
      </c>
      <c r="C58" s="205">
        <f t="shared" si="0"/>
        <v>732325.49</v>
      </c>
      <c r="D58" s="205">
        <v>732325.49</v>
      </c>
      <c r="E58" s="205"/>
      <c r="F58" s="205"/>
      <c r="G58" s="205"/>
      <c r="H58" s="205"/>
      <c r="I58" s="206"/>
      <c r="J58" s="205"/>
      <c r="K58" s="205"/>
      <c r="L58" s="205"/>
      <c r="M58" s="205"/>
      <c r="N58" s="205"/>
    </row>
    <row r="59" ht="20.25" customHeight="1" spans="1:14">
      <c r="A59" s="204" t="s">
        <v>180</v>
      </c>
      <c r="B59" s="204" t="s">
        <v>181</v>
      </c>
      <c r="C59" s="205">
        <f t="shared" si="0"/>
        <v>732325.49</v>
      </c>
      <c r="D59" s="205">
        <v>732325.49</v>
      </c>
      <c r="E59" s="205"/>
      <c r="F59" s="205"/>
      <c r="G59" s="205"/>
      <c r="H59" s="205"/>
      <c r="I59" s="206"/>
      <c r="J59" s="205"/>
      <c r="K59" s="205"/>
      <c r="L59" s="205"/>
      <c r="M59" s="205"/>
      <c r="N59" s="205"/>
    </row>
    <row r="60" ht="20.25" customHeight="1" spans="1:14">
      <c r="A60" s="204" t="s">
        <v>182</v>
      </c>
      <c r="B60" s="204" t="s">
        <v>183</v>
      </c>
      <c r="C60" s="205">
        <f t="shared" si="0"/>
        <v>22455482.62</v>
      </c>
      <c r="D60" s="205"/>
      <c r="E60" s="206"/>
      <c r="F60" s="205"/>
      <c r="G60" s="205"/>
      <c r="H60" s="205"/>
      <c r="I60" s="206">
        <v>22455482.62</v>
      </c>
      <c r="J60" s="205"/>
      <c r="K60" s="205"/>
      <c r="L60" s="205"/>
      <c r="M60" s="205"/>
      <c r="N60" s="206">
        <v>22455482.62</v>
      </c>
    </row>
    <row r="61" ht="20.25" customHeight="1" spans="1:14">
      <c r="A61" s="204" t="s">
        <v>184</v>
      </c>
      <c r="B61" s="204" t="s">
        <v>185</v>
      </c>
      <c r="C61" s="205">
        <f t="shared" si="0"/>
        <v>22455482.62</v>
      </c>
      <c r="D61" s="205"/>
      <c r="E61" s="206"/>
      <c r="F61" s="205"/>
      <c r="G61" s="205"/>
      <c r="H61" s="205"/>
      <c r="I61" s="206">
        <v>22455482.62</v>
      </c>
      <c r="J61" s="205"/>
      <c r="K61" s="205"/>
      <c r="L61" s="205"/>
      <c r="M61" s="205"/>
      <c r="N61" s="206">
        <v>22455482.62</v>
      </c>
    </row>
    <row r="62" ht="20.25" customHeight="1" spans="1:14">
      <c r="A62" s="204" t="s">
        <v>186</v>
      </c>
      <c r="B62" s="204" t="s">
        <v>187</v>
      </c>
      <c r="C62" s="205">
        <f t="shared" si="0"/>
        <v>5295228</v>
      </c>
      <c r="D62" s="205">
        <v>4135228</v>
      </c>
      <c r="E62" s="205">
        <v>1160000</v>
      </c>
      <c r="F62" s="205"/>
      <c r="G62" s="205"/>
      <c r="H62" s="205"/>
      <c r="I62" s="206"/>
      <c r="J62" s="205"/>
      <c r="K62" s="205"/>
      <c r="L62" s="205"/>
      <c r="M62" s="205"/>
      <c r="N62" s="205"/>
    </row>
    <row r="63" ht="20.25" customHeight="1" spans="1:14">
      <c r="A63" s="204" t="s">
        <v>188</v>
      </c>
      <c r="B63" s="204" t="s">
        <v>189</v>
      </c>
      <c r="C63" s="205">
        <f t="shared" si="0"/>
        <v>5295228</v>
      </c>
      <c r="D63" s="205">
        <v>4135228</v>
      </c>
      <c r="E63" s="205">
        <v>1160000</v>
      </c>
      <c r="F63" s="205"/>
      <c r="G63" s="205"/>
      <c r="H63" s="205"/>
      <c r="I63" s="206"/>
      <c r="J63" s="205"/>
      <c r="K63" s="205"/>
      <c r="L63" s="205"/>
      <c r="M63" s="205"/>
      <c r="N63" s="205"/>
    </row>
    <row r="64" ht="20.25" customHeight="1" spans="1:14">
      <c r="A64" s="204" t="s">
        <v>190</v>
      </c>
      <c r="B64" s="204" t="s">
        <v>191</v>
      </c>
      <c r="C64" s="205">
        <f t="shared" si="0"/>
        <v>227450.39</v>
      </c>
      <c r="D64" s="205">
        <v>227450.39</v>
      </c>
      <c r="E64" s="205"/>
      <c r="F64" s="205"/>
      <c r="G64" s="205"/>
      <c r="H64" s="205"/>
      <c r="I64" s="206"/>
      <c r="J64" s="205"/>
      <c r="K64" s="205"/>
      <c r="L64" s="205"/>
      <c r="M64" s="205"/>
      <c r="N64" s="205"/>
    </row>
    <row r="65" ht="20.25" customHeight="1" spans="1:14">
      <c r="A65" s="204" t="s">
        <v>192</v>
      </c>
      <c r="B65" s="204" t="s">
        <v>193</v>
      </c>
      <c r="C65" s="205">
        <f t="shared" si="0"/>
        <v>227450.39</v>
      </c>
      <c r="D65" s="205">
        <v>227450.39</v>
      </c>
      <c r="E65" s="205"/>
      <c r="F65" s="205"/>
      <c r="G65" s="205"/>
      <c r="H65" s="205"/>
      <c r="I65" s="206"/>
      <c r="J65" s="205"/>
      <c r="K65" s="205"/>
      <c r="L65" s="205"/>
      <c r="M65" s="205"/>
      <c r="N65" s="205"/>
    </row>
    <row r="66" ht="20.25" customHeight="1" spans="1:14">
      <c r="A66" s="204" t="s">
        <v>194</v>
      </c>
      <c r="B66" s="204" t="s">
        <v>195</v>
      </c>
      <c r="C66" s="205">
        <f t="shared" si="0"/>
        <v>227450.39</v>
      </c>
      <c r="D66" s="205">
        <v>227450.39</v>
      </c>
      <c r="E66" s="205"/>
      <c r="F66" s="205"/>
      <c r="G66" s="205"/>
      <c r="H66" s="205"/>
      <c r="I66" s="206"/>
      <c r="J66" s="205"/>
      <c r="K66" s="205"/>
      <c r="L66" s="205"/>
      <c r="M66" s="205"/>
      <c r="N66" s="205"/>
    </row>
    <row r="67" ht="20.25" customHeight="1" spans="1:14">
      <c r="A67" s="204" t="s">
        <v>196</v>
      </c>
      <c r="B67" s="204" t="s">
        <v>197</v>
      </c>
      <c r="C67" s="205">
        <f t="shared" si="0"/>
        <v>1304249.87</v>
      </c>
      <c r="D67" s="205">
        <v>1304249.87</v>
      </c>
      <c r="E67" s="205"/>
      <c r="F67" s="205"/>
      <c r="G67" s="205"/>
      <c r="H67" s="205"/>
      <c r="I67" s="206"/>
      <c r="J67" s="205"/>
      <c r="K67" s="205"/>
      <c r="L67" s="205"/>
      <c r="M67" s="205"/>
      <c r="N67" s="205"/>
    </row>
    <row r="68" ht="20.25" customHeight="1" spans="1:14">
      <c r="A68" s="204" t="s">
        <v>198</v>
      </c>
      <c r="B68" s="204" t="s">
        <v>199</v>
      </c>
      <c r="C68" s="205">
        <f t="shared" si="0"/>
        <v>1304249.87</v>
      </c>
      <c r="D68" s="205">
        <v>1304249.87</v>
      </c>
      <c r="E68" s="205"/>
      <c r="F68" s="205"/>
      <c r="G68" s="205"/>
      <c r="H68" s="205"/>
      <c r="I68" s="206"/>
      <c r="J68" s="205"/>
      <c r="K68" s="205"/>
      <c r="L68" s="205"/>
      <c r="M68" s="205"/>
      <c r="N68" s="205"/>
    </row>
    <row r="69" ht="20.25" customHeight="1" spans="1:14">
      <c r="A69" s="204" t="s">
        <v>200</v>
      </c>
      <c r="B69" s="204" t="s">
        <v>201</v>
      </c>
      <c r="C69" s="205">
        <f t="shared" si="0"/>
        <v>1304249.87</v>
      </c>
      <c r="D69" s="205">
        <v>1304249.87</v>
      </c>
      <c r="E69" s="205"/>
      <c r="F69" s="205"/>
      <c r="G69" s="205"/>
      <c r="H69" s="205"/>
      <c r="I69" s="206"/>
      <c r="J69" s="205"/>
      <c r="K69" s="205"/>
      <c r="L69" s="205"/>
      <c r="M69" s="205"/>
      <c r="N69" s="205"/>
    </row>
    <row r="70" ht="20.25" customHeight="1" spans="1:14">
      <c r="A70" s="204" t="s">
        <v>202</v>
      </c>
      <c r="B70" s="204" t="s">
        <v>203</v>
      </c>
      <c r="C70" s="205">
        <f t="shared" si="0"/>
        <v>108026.34</v>
      </c>
      <c r="D70" s="205">
        <v>108026.34</v>
      </c>
      <c r="E70" s="205"/>
      <c r="F70" s="205"/>
      <c r="G70" s="205"/>
      <c r="H70" s="205"/>
      <c r="I70" s="206"/>
      <c r="J70" s="205"/>
      <c r="K70" s="205"/>
      <c r="L70" s="205"/>
      <c r="M70" s="205"/>
      <c r="N70" s="205"/>
    </row>
    <row r="71" s="1" customFormat="1" ht="17.25" customHeight="1" spans="1:14">
      <c r="A71" s="204" t="s">
        <v>204</v>
      </c>
      <c r="B71" s="204" t="s">
        <v>205</v>
      </c>
      <c r="C71" s="205">
        <f t="shared" ref="C71:C73" si="1">D71+E71+I71</f>
        <v>108026.34</v>
      </c>
      <c r="D71" s="205">
        <v>108026.34</v>
      </c>
      <c r="E71" s="205"/>
      <c r="F71" s="205"/>
      <c r="G71" s="205"/>
      <c r="H71" s="205"/>
      <c r="I71" s="206"/>
      <c r="J71" s="205"/>
      <c r="K71" s="205"/>
      <c r="L71" s="205"/>
      <c r="M71" s="205"/>
      <c r="N71" s="205"/>
    </row>
    <row r="72" customHeight="1" spans="1:14">
      <c r="A72" s="204" t="s">
        <v>206</v>
      </c>
      <c r="B72" s="204" t="s">
        <v>97</v>
      </c>
      <c r="C72" s="205">
        <f t="shared" si="1"/>
        <v>108026.34</v>
      </c>
      <c r="D72" s="205">
        <v>108026.34</v>
      </c>
      <c r="E72" s="205"/>
      <c r="F72" s="205"/>
      <c r="G72" s="205"/>
      <c r="H72" s="205"/>
      <c r="I72" s="206"/>
      <c r="J72" s="205"/>
      <c r="K72" s="205"/>
      <c r="L72" s="205"/>
      <c r="M72" s="205"/>
      <c r="N72" s="205"/>
    </row>
    <row r="73" customHeight="1" spans="1:14">
      <c r="A73" s="211" t="s">
        <v>207</v>
      </c>
      <c r="B73" s="212"/>
      <c r="C73" s="205">
        <f t="shared" si="1"/>
        <v>53981850.06</v>
      </c>
      <c r="D73" s="205">
        <v>22694126.44</v>
      </c>
      <c r="E73" s="205">
        <v>1836400</v>
      </c>
      <c r="F73" s="205"/>
      <c r="G73" s="205"/>
      <c r="H73" s="205"/>
      <c r="I73" s="206">
        <v>29451323.62</v>
      </c>
      <c r="J73" s="205"/>
      <c r="K73" s="205"/>
      <c r="L73" s="205"/>
      <c r="M73" s="205"/>
      <c r="N73" s="206">
        <v>29451323.62</v>
      </c>
    </row>
  </sheetData>
  <mergeCells count="11">
    <mergeCell ref="A2:N2"/>
    <mergeCell ref="A3:M3"/>
    <mergeCell ref="D4:E4"/>
    <mergeCell ref="I4:N4"/>
    <mergeCell ref="A73:B73"/>
    <mergeCell ref="A4:A5"/>
    <mergeCell ref="B4:B5"/>
    <mergeCell ref="C4:C5"/>
    <mergeCell ref="F4:F5"/>
    <mergeCell ref="G4:G5"/>
    <mergeCell ref="H4:H5"/>
  </mergeCells>
  <pageMargins left="0.558333333333333" right="0.15" top="0.408333333333333" bottom="0.8" header="0.4" footer="0.4"/>
  <pageSetup paperSize="9" scale="6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1"/>
  <sheetViews>
    <sheetView workbookViewId="0">
      <selection activeCell="C28" sqref="C28"/>
    </sheetView>
  </sheetViews>
  <sheetFormatPr defaultColWidth="9.14285714285714" defaultRowHeight="14.25" customHeight="1" outlineLevelCol="3"/>
  <cols>
    <col min="1" max="1" width="49.2857142857143" style="46" customWidth="1"/>
    <col min="2" max="2" width="38.8571428571429" style="46" customWidth="1"/>
    <col min="3" max="3" width="48.5714285714286" style="46" customWidth="1"/>
    <col min="4" max="4" width="36.4285714285714" style="46" customWidth="1"/>
    <col min="5" max="5" width="9.14285714285714" style="47" customWidth="1"/>
    <col min="6" max="16384" width="9.14285714285714" style="47"/>
  </cols>
  <sheetData>
    <row r="1" customHeight="1" spans="1:4">
      <c r="A1" s="51"/>
      <c r="B1" s="51"/>
      <c r="C1" s="51"/>
      <c r="D1" s="38" t="s">
        <v>208</v>
      </c>
    </row>
    <row r="2" ht="31.5" customHeight="1" spans="1:4">
      <c r="A2" s="181" t="s">
        <v>209</v>
      </c>
      <c r="B2" s="182"/>
      <c r="C2" s="182"/>
      <c r="D2" s="182"/>
    </row>
    <row r="3" ht="17.25" customHeight="1" spans="1:4">
      <c r="A3" s="106" t="s">
        <v>210</v>
      </c>
      <c r="B3" s="183"/>
      <c r="C3" s="183"/>
      <c r="D3" s="38" t="s">
        <v>3</v>
      </c>
    </row>
    <row r="4" ht="19.5" customHeight="1" spans="1:4">
      <c r="A4" s="16" t="s">
        <v>4</v>
      </c>
      <c r="B4" s="74"/>
      <c r="C4" s="16" t="s">
        <v>5</v>
      </c>
      <c r="D4" s="74"/>
    </row>
    <row r="5" ht="21.75" customHeight="1" spans="1:4">
      <c r="A5" s="72" t="s">
        <v>6</v>
      </c>
      <c r="B5" s="184" t="s">
        <v>7</v>
      </c>
      <c r="C5" s="72" t="s">
        <v>211</v>
      </c>
      <c r="D5" s="184" t="s">
        <v>7</v>
      </c>
    </row>
    <row r="6" ht="17.25" customHeight="1" spans="1:4">
      <c r="A6" s="75"/>
      <c r="B6" s="11"/>
      <c r="C6" s="75"/>
      <c r="D6" s="11"/>
    </row>
    <row r="7" ht="17.25" customHeight="1" spans="1:4">
      <c r="A7" s="185" t="s">
        <v>212</v>
      </c>
      <c r="B7" s="57">
        <v>24530526.44</v>
      </c>
      <c r="C7" s="186" t="s">
        <v>213</v>
      </c>
      <c r="D7" s="62">
        <v>24530526.44</v>
      </c>
    </row>
    <row r="8" ht="17.25" customHeight="1" spans="1:4">
      <c r="A8" s="187" t="s">
        <v>214</v>
      </c>
      <c r="B8" s="57">
        <v>24530526.44</v>
      </c>
      <c r="C8" s="186" t="s">
        <v>215</v>
      </c>
      <c r="D8" s="62">
        <v>5247568.53</v>
      </c>
    </row>
    <row r="9" ht="17.25" customHeight="1" spans="1:4">
      <c r="A9" s="185" t="s">
        <v>216</v>
      </c>
      <c r="B9" s="57">
        <v>24530526.44</v>
      </c>
      <c r="C9" s="186" t="s">
        <v>217</v>
      </c>
      <c r="D9" s="62">
        <v>15600</v>
      </c>
    </row>
    <row r="10" ht="17.25" customHeight="1" spans="1:4">
      <c r="A10" s="185" t="s">
        <v>218</v>
      </c>
      <c r="B10" s="57"/>
      <c r="C10" s="186" t="s">
        <v>219</v>
      </c>
      <c r="D10" s="62">
        <v>922267.25</v>
      </c>
    </row>
    <row r="11" ht="17.25" customHeight="1" spans="1:4">
      <c r="A11" s="185" t="s">
        <v>220</v>
      </c>
      <c r="B11" s="57"/>
      <c r="C11" s="186" t="s">
        <v>221</v>
      </c>
      <c r="D11" s="62">
        <v>2728933.89</v>
      </c>
    </row>
    <row r="12" ht="17.25" customHeight="1" spans="1:4">
      <c r="A12" s="185" t="s">
        <v>222</v>
      </c>
      <c r="B12" s="57"/>
      <c r="C12" s="186" t="s">
        <v>223</v>
      </c>
      <c r="D12" s="62">
        <v>1864285.04</v>
      </c>
    </row>
    <row r="13" ht="17.25" customHeight="1" spans="1:4">
      <c r="A13" s="185" t="s">
        <v>224</v>
      </c>
      <c r="B13" s="57"/>
      <c r="C13" s="186" t="s">
        <v>225</v>
      </c>
      <c r="D13" s="62">
        <v>550712.16</v>
      </c>
    </row>
    <row r="14" ht="17.25" customHeight="1" spans="1:4">
      <c r="A14" s="187" t="s">
        <v>226</v>
      </c>
      <c r="B14" s="62"/>
      <c r="C14" s="186" t="s">
        <v>227</v>
      </c>
      <c r="D14" s="62">
        <v>11561432.97</v>
      </c>
    </row>
    <row r="15" ht="17.25" customHeight="1" spans="1:4">
      <c r="A15" s="187" t="s">
        <v>228</v>
      </c>
      <c r="B15" s="62"/>
      <c r="C15" s="186" t="s">
        <v>229</v>
      </c>
      <c r="D15" s="62">
        <v>227450.39</v>
      </c>
    </row>
    <row r="16" ht="17.25" customHeight="1" spans="1:4">
      <c r="A16" s="187" t="s">
        <v>230</v>
      </c>
      <c r="B16" s="62"/>
      <c r="C16" s="186" t="s">
        <v>231</v>
      </c>
      <c r="D16" s="62">
        <v>1304249.87</v>
      </c>
    </row>
    <row r="17" ht="17.25" customHeight="1" spans="1:4">
      <c r="A17" s="187" t="s">
        <v>214</v>
      </c>
      <c r="B17" s="57"/>
      <c r="C17" s="186" t="s">
        <v>232</v>
      </c>
      <c r="D17" s="62">
        <v>108026.34</v>
      </c>
    </row>
    <row r="18" customHeight="1" spans="1:4">
      <c r="A18" s="109" t="s">
        <v>226</v>
      </c>
      <c r="B18" s="57"/>
      <c r="C18" s="188"/>
      <c r="D18" s="189"/>
    </row>
    <row r="19" customHeight="1" spans="1:4">
      <c r="A19" s="109" t="s">
        <v>228</v>
      </c>
      <c r="B19" s="57"/>
      <c r="C19" s="188"/>
      <c r="D19" s="189"/>
    </row>
    <row r="20" customHeight="1" spans="1:4">
      <c r="A20" s="188"/>
      <c r="B20" s="189"/>
      <c r="C20" s="109" t="s">
        <v>233</v>
      </c>
      <c r="D20" s="189"/>
    </row>
    <row r="21" ht="17.25" customHeight="1" spans="1:4">
      <c r="A21" s="190" t="s">
        <v>234</v>
      </c>
      <c r="B21" s="191">
        <v>24530526.44</v>
      </c>
      <c r="C21" s="188" t="s">
        <v>35</v>
      </c>
      <c r="D21" s="191">
        <v>24530526.44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8" right="0.8" top="0.6" bottom="0.6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43"/>
  <sheetViews>
    <sheetView zoomScale="90" zoomScaleNormal="90" topLeftCell="D10" workbookViewId="0">
      <selection activeCell="N29" sqref="N29"/>
    </sheetView>
  </sheetViews>
  <sheetFormatPr defaultColWidth="9.14285714285714" defaultRowHeight="14.25" customHeight="1"/>
  <cols>
    <col min="1" max="1" width="6.14285714285714" style="118" customWidth="1"/>
    <col min="2" max="2" width="6.14285714285714" style="161" customWidth="1"/>
    <col min="3" max="3" width="44" style="118" customWidth="1"/>
    <col min="4" max="4" width="13.5714285714286" style="1" customWidth="1"/>
    <col min="5" max="5" width="15.4285714285714" style="1" customWidth="1"/>
    <col min="6" max="6" width="16.2857142857143" style="1" customWidth="1"/>
    <col min="7" max="7" width="11" style="1" customWidth="1"/>
    <col min="8" max="9" width="10.2857142857143" style="1" customWidth="1"/>
    <col min="10" max="10" width="5.85714285714286" style="118" customWidth="1"/>
    <col min="11" max="11" width="6.28571428571429" style="161" customWidth="1"/>
    <col min="12" max="12" width="44" style="118" customWidth="1"/>
    <col min="13" max="13" width="15" style="1" customWidth="1"/>
    <col min="14" max="14" width="13.4285714285714" style="1" customWidth="1"/>
    <col min="15" max="15" width="14.8571428571429" style="1" customWidth="1"/>
    <col min="16" max="16" width="11.1428571428571" style="1" customWidth="1"/>
    <col min="17" max="17" width="10.2857142857143" style="1" customWidth="1"/>
    <col min="18" max="18" width="11.4285714285714" style="1" customWidth="1"/>
    <col min="19" max="19" width="9.14285714285714" customWidth="1"/>
  </cols>
  <sheetData>
    <row r="1" ht="18" customHeight="1" spans="18:18">
      <c r="R1" s="38" t="s">
        <v>235</v>
      </c>
    </row>
    <row r="2" ht="39" customHeight="1" spans="1:18">
      <c r="A2" s="2" t="s">
        <v>236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16.5" customHeight="1" spans="1:18">
      <c r="A3" s="4" t="s">
        <v>210</v>
      </c>
      <c r="B3" s="50"/>
      <c r="C3" s="50"/>
      <c r="D3" s="50"/>
      <c r="E3" s="50"/>
      <c r="F3" s="50"/>
      <c r="G3" s="50"/>
      <c r="H3" s="105"/>
      <c r="I3" s="105"/>
      <c r="J3" s="126"/>
      <c r="K3" s="175"/>
      <c r="L3" s="126"/>
      <c r="M3" s="105"/>
      <c r="N3" s="105"/>
      <c r="O3" s="105"/>
      <c r="P3" s="105"/>
      <c r="Q3" s="105"/>
      <c r="R3" s="38" t="s">
        <v>3</v>
      </c>
    </row>
    <row r="4" ht="19.5" customHeight="1" spans="1:18">
      <c r="A4" s="16" t="s">
        <v>5</v>
      </c>
      <c r="B4" s="73"/>
      <c r="C4" s="73"/>
      <c r="D4" s="73"/>
      <c r="E4" s="73"/>
      <c r="F4" s="73"/>
      <c r="G4" s="73"/>
      <c r="H4" s="73"/>
      <c r="I4" s="74"/>
      <c r="J4" s="73" t="s">
        <v>5</v>
      </c>
      <c r="K4" s="73"/>
      <c r="L4" s="73"/>
      <c r="M4" s="73"/>
      <c r="N4" s="73"/>
      <c r="O4" s="73"/>
      <c r="P4" s="73"/>
      <c r="Q4" s="73"/>
      <c r="R4" s="74"/>
    </row>
    <row r="5" ht="21.75" customHeight="1" spans="1:18">
      <c r="A5" s="162" t="s">
        <v>237</v>
      </c>
      <c r="B5" s="163"/>
      <c r="C5" s="164"/>
      <c r="D5" s="114" t="s">
        <v>69</v>
      </c>
      <c r="E5" s="165"/>
      <c r="F5" s="158"/>
      <c r="G5" s="114" t="s">
        <v>70</v>
      </c>
      <c r="H5" s="165"/>
      <c r="I5" s="158"/>
      <c r="J5" s="176" t="s">
        <v>238</v>
      </c>
      <c r="K5" s="177"/>
      <c r="L5" s="178"/>
      <c r="M5" s="16" t="s">
        <v>69</v>
      </c>
      <c r="N5" s="73"/>
      <c r="O5" s="74"/>
      <c r="P5" s="16" t="s">
        <v>70</v>
      </c>
      <c r="Q5" s="73"/>
      <c r="R5" s="74"/>
    </row>
    <row r="6" ht="20.25" customHeight="1" spans="1:18">
      <c r="A6" s="125" t="s">
        <v>239</v>
      </c>
      <c r="B6" s="125" t="s">
        <v>240</v>
      </c>
      <c r="C6" s="125" t="s">
        <v>68</v>
      </c>
      <c r="D6" s="12" t="s">
        <v>41</v>
      </c>
      <c r="E6" s="12" t="s">
        <v>77</v>
      </c>
      <c r="F6" s="12" t="s">
        <v>78</v>
      </c>
      <c r="G6" s="12" t="s">
        <v>41</v>
      </c>
      <c r="H6" s="12" t="s">
        <v>77</v>
      </c>
      <c r="I6" s="12" t="s">
        <v>78</v>
      </c>
      <c r="J6" s="125" t="s">
        <v>239</v>
      </c>
      <c r="K6" s="125" t="s">
        <v>240</v>
      </c>
      <c r="L6" s="125" t="s">
        <v>68</v>
      </c>
      <c r="M6" s="12" t="s">
        <v>41</v>
      </c>
      <c r="N6" s="12" t="s">
        <v>77</v>
      </c>
      <c r="O6" s="12" t="s">
        <v>78</v>
      </c>
      <c r="P6" s="12" t="s">
        <v>41</v>
      </c>
      <c r="Q6" s="12" t="s">
        <v>77</v>
      </c>
      <c r="R6" s="12" t="s">
        <v>78</v>
      </c>
    </row>
    <row r="7" ht="20.25" customHeight="1" spans="1:18">
      <c r="A7" s="125" t="s">
        <v>241</v>
      </c>
      <c r="B7" s="125" t="s">
        <v>242</v>
      </c>
      <c r="C7" s="125" t="s">
        <v>243</v>
      </c>
      <c r="D7" s="125" t="s">
        <v>244</v>
      </c>
      <c r="E7" s="125" t="s">
        <v>245</v>
      </c>
      <c r="F7" s="125" t="s">
        <v>246</v>
      </c>
      <c r="G7" s="125" t="s">
        <v>247</v>
      </c>
      <c r="H7" s="125" t="s">
        <v>248</v>
      </c>
      <c r="I7" s="125" t="s">
        <v>249</v>
      </c>
      <c r="J7" s="125" t="s">
        <v>250</v>
      </c>
      <c r="K7" s="125" t="s">
        <v>251</v>
      </c>
      <c r="L7" s="125" t="s">
        <v>252</v>
      </c>
      <c r="M7" s="125" t="s">
        <v>253</v>
      </c>
      <c r="N7" s="125" t="s">
        <v>254</v>
      </c>
      <c r="O7" s="125" t="s">
        <v>255</v>
      </c>
      <c r="P7" s="125" t="s">
        <v>256</v>
      </c>
      <c r="Q7" s="125" t="s">
        <v>257</v>
      </c>
      <c r="R7" s="125" t="s">
        <v>258</v>
      </c>
    </row>
    <row r="8" ht="20.25" customHeight="1" spans="1:18">
      <c r="A8" s="166" t="s">
        <v>259</v>
      </c>
      <c r="B8" s="167" t="s">
        <v>260</v>
      </c>
      <c r="C8" s="166" t="s">
        <v>261</v>
      </c>
      <c r="D8" s="168">
        <v>4913231.99</v>
      </c>
      <c r="E8" s="168">
        <v>4913231.99</v>
      </c>
      <c r="F8" s="168"/>
      <c r="G8" s="168"/>
      <c r="H8" s="168"/>
      <c r="I8" s="168"/>
      <c r="J8" s="179" t="s">
        <v>262</v>
      </c>
      <c r="K8" s="180" t="s">
        <v>260</v>
      </c>
      <c r="L8" s="179" t="s">
        <v>263</v>
      </c>
      <c r="M8" s="57">
        <v>16145169.02</v>
      </c>
      <c r="N8" s="57">
        <v>16145169.02</v>
      </c>
      <c r="O8" s="57"/>
      <c r="P8" s="57"/>
      <c r="Q8" s="57"/>
      <c r="R8" s="57"/>
    </row>
    <row r="9" ht="20.25" customHeight="1" spans="1:18">
      <c r="A9" s="166" t="s">
        <v>260</v>
      </c>
      <c r="B9" s="167" t="s">
        <v>264</v>
      </c>
      <c r="C9" s="166" t="s">
        <v>265</v>
      </c>
      <c r="D9" s="168">
        <v>3180830</v>
      </c>
      <c r="E9" s="168">
        <v>3180830</v>
      </c>
      <c r="F9" s="168"/>
      <c r="G9" s="168"/>
      <c r="H9" s="168"/>
      <c r="I9" s="168"/>
      <c r="J9" s="179" t="s">
        <v>260</v>
      </c>
      <c r="K9" s="180" t="s">
        <v>264</v>
      </c>
      <c r="L9" s="179" t="s">
        <v>266</v>
      </c>
      <c r="M9" s="57">
        <v>3639312</v>
      </c>
      <c r="N9" s="57">
        <v>3639312</v>
      </c>
      <c r="O9" s="57"/>
      <c r="P9" s="57"/>
      <c r="Q9" s="57"/>
      <c r="R9" s="57"/>
    </row>
    <row r="10" ht="20.25" customHeight="1" spans="1:18">
      <c r="A10" s="166" t="s">
        <v>260</v>
      </c>
      <c r="B10" s="167" t="s">
        <v>267</v>
      </c>
      <c r="C10" s="166" t="s">
        <v>268</v>
      </c>
      <c r="D10" s="168">
        <v>1232814.39</v>
      </c>
      <c r="E10" s="168">
        <v>1232814.39</v>
      </c>
      <c r="F10" s="168"/>
      <c r="G10" s="168"/>
      <c r="H10" s="168"/>
      <c r="I10" s="168"/>
      <c r="J10" s="179" t="s">
        <v>260</v>
      </c>
      <c r="K10" s="180" t="s">
        <v>267</v>
      </c>
      <c r="L10" s="179" t="s">
        <v>269</v>
      </c>
      <c r="M10" s="57">
        <v>2822556</v>
      </c>
      <c r="N10" s="57">
        <v>2822556</v>
      </c>
      <c r="O10" s="57"/>
      <c r="P10" s="57"/>
      <c r="Q10" s="57"/>
      <c r="R10" s="57"/>
    </row>
    <row r="11" ht="20.25" customHeight="1" spans="1:18">
      <c r="A11" s="166" t="s">
        <v>260</v>
      </c>
      <c r="B11" s="167" t="s">
        <v>270</v>
      </c>
      <c r="C11" s="166" t="s">
        <v>271</v>
      </c>
      <c r="D11" s="168">
        <v>396411.6</v>
      </c>
      <c r="E11" s="168">
        <v>396411.6</v>
      </c>
      <c r="F11" s="168"/>
      <c r="G11" s="168"/>
      <c r="H11" s="168"/>
      <c r="I11" s="168"/>
      <c r="J11" s="179" t="s">
        <v>260</v>
      </c>
      <c r="K11" s="180" t="s">
        <v>270</v>
      </c>
      <c r="L11" s="179" t="s">
        <v>272</v>
      </c>
      <c r="M11" s="57">
        <v>222854</v>
      </c>
      <c r="N11" s="57">
        <v>222854</v>
      </c>
      <c r="O11" s="57"/>
      <c r="P11" s="57"/>
      <c r="Q11" s="57"/>
      <c r="R11" s="57"/>
    </row>
    <row r="12" ht="20.25" customHeight="1" spans="1:18">
      <c r="A12" s="166" t="s">
        <v>260</v>
      </c>
      <c r="B12" s="167" t="s">
        <v>273</v>
      </c>
      <c r="C12" s="166" t="s">
        <v>274</v>
      </c>
      <c r="D12" s="168">
        <v>103176</v>
      </c>
      <c r="E12" s="168">
        <v>103176</v>
      </c>
      <c r="F12" s="168"/>
      <c r="G12" s="168"/>
      <c r="H12" s="168"/>
      <c r="I12" s="168"/>
      <c r="J12" s="179" t="s">
        <v>260</v>
      </c>
      <c r="K12" s="180" t="s">
        <v>275</v>
      </c>
      <c r="L12" s="179" t="s">
        <v>276</v>
      </c>
      <c r="M12" s="57">
        <v>4049367</v>
      </c>
      <c r="N12" s="57">
        <v>4049367</v>
      </c>
      <c r="O12" s="57"/>
      <c r="P12" s="57"/>
      <c r="Q12" s="57"/>
      <c r="R12" s="57"/>
    </row>
    <row r="13" ht="20.25" customHeight="1" spans="1:18">
      <c r="A13" s="166" t="s">
        <v>277</v>
      </c>
      <c r="B13" s="167" t="s">
        <v>260</v>
      </c>
      <c r="C13" s="166" t="s">
        <v>278</v>
      </c>
      <c r="D13" s="168">
        <v>2850693.1</v>
      </c>
      <c r="E13" s="168">
        <v>1076693.1</v>
      </c>
      <c r="F13" s="168">
        <v>1774000</v>
      </c>
      <c r="G13" s="168"/>
      <c r="H13" s="168"/>
      <c r="I13" s="168"/>
      <c r="J13" s="179" t="s">
        <v>260</v>
      </c>
      <c r="K13" s="180" t="s">
        <v>279</v>
      </c>
      <c r="L13" s="179" t="s">
        <v>280</v>
      </c>
      <c r="M13" s="57">
        <v>1634021.19</v>
      </c>
      <c r="N13" s="57">
        <v>1634021.19</v>
      </c>
      <c r="O13" s="57"/>
      <c r="P13" s="57"/>
      <c r="Q13" s="57"/>
      <c r="R13" s="57"/>
    </row>
    <row r="14" ht="20.25" customHeight="1" spans="1:18">
      <c r="A14" s="166" t="s">
        <v>260</v>
      </c>
      <c r="B14" s="167" t="s">
        <v>264</v>
      </c>
      <c r="C14" s="166" t="s">
        <v>281</v>
      </c>
      <c r="D14" s="168">
        <v>688269.8</v>
      </c>
      <c r="E14" s="168">
        <v>656269.8</v>
      </c>
      <c r="F14" s="168">
        <v>32000</v>
      </c>
      <c r="G14" s="168"/>
      <c r="H14" s="168"/>
      <c r="I14" s="168"/>
      <c r="J14" s="179" t="s">
        <v>260</v>
      </c>
      <c r="K14" s="180" t="s">
        <v>282</v>
      </c>
      <c r="L14" s="179" t="s">
        <v>283</v>
      </c>
      <c r="M14" s="57">
        <v>817010.6</v>
      </c>
      <c r="N14" s="57">
        <v>817010.6</v>
      </c>
      <c r="O14" s="57"/>
      <c r="P14" s="57"/>
      <c r="Q14" s="57"/>
      <c r="R14" s="57"/>
    </row>
    <row r="15" ht="20.25" customHeight="1" spans="1:18">
      <c r="A15" s="166" t="s">
        <v>260</v>
      </c>
      <c r="B15" s="167" t="s">
        <v>267</v>
      </c>
      <c r="C15" s="166" t="s">
        <v>284</v>
      </c>
      <c r="D15" s="168">
        <v>103500</v>
      </c>
      <c r="E15" s="168">
        <v>47500</v>
      </c>
      <c r="F15" s="168">
        <v>56000</v>
      </c>
      <c r="G15" s="168"/>
      <c r="H15" s="168"/>
      <c r="I15" s="168"/>
      <c r="J15" s="179" t="s">
        <v>260</v>
      </c>
      <c r="K15" s="180" t="s">
        <v>250</v>
      </c>
      <c r="L15" s="179" t="s">
        <v>285</v>
      </c>
      <c r="M15" s="57">
        <v>864918.29</v>
      </c>
      <c r="N15" s="57">
        <v>864918.29</v>
      </c>
      <c r="O15" s="57"/>
      <c r="P15" s="57"/>
      <c r="Q15" s="57"/>
      <c r="R15" s="57"/>
    </row>
    <row r="16" ht="20.25" customHeight="1" spans="1:18">
      <c r="A16" s="166" t="s">
        <v>260</v>
      </c>
      <c r="B16" s="167" t="s">
        <v>270</v>
      </c>
      <c r="C16" s="166" t="s">
        <v>286</v>
      </c>
      <c r="D16" s="168">
        <v>25000</v>
      </c>
      <c r="E16" s="168">
        <v>25000</v>
      </c>
      <c r="F16" s="168"/>
      <c r="G16" s="168"/>
      <c r="H16" s="168"/>
      <c r="I16" s="168"/>
      <c r="J16" s="179" t="s">
        <v>260</v>
      </c>
      <c r="K16" s="180" t="s">
        <v>251</v>
      </c>
      <c r="L16" s="179" t="s">
        <v>287</v>
      </c>
      <c r="M16" s="57">
        <v>542406.75</v>
      </c>
      <c r="N16" s="57">
        <v>542406.75</v>
      </c>
      <c r="O16" s="57"/>
      <c r="P16" s="57"/>
      <c r="Q16" s="57"/>
      <c r="R16" s="57"/>
    </row>
    <row r="17" ht="20.25" customHeight="1" spans="1:18">
      <c r="A17" s="166" t="s">
        <v>260</v>
      </c>
      <c r="B17" s="167" t="s">
        <v>288</v>
      </c>
      <c r="C17" s="166" t="s">
        <v>289</v>
      </c>
      <c r="D17" s="168">
        <v>23285</v>
      </c>
      <c r="E17" s="168">
        <v>23285</v>
      </c>
      <c r="F17" s="168"/>
      <c r="G17" s="168"/>
      <c r="H17" s="168"/>
      <c r="I17" s="168"/>
      <c r="J17" s="179" t="s">
        <v>260</v>
      </c>
      <c r="K17" s="180" t="s">
        <v>252</v>
      </c>
      <c r="L17" s="179" t="s">
        <v>290</v>
      </c>
      <c r="M17" s="57">
        <v>145297.32</v>
      </c>
      <c r="N17" s="57">
        <v>145297.32</v>
      </c>
      <c r="O17" s="57"/>
      <c r="P17" s="57"/>
      <c r="Q17" s="57"/>
      <c r="R17" s="57"/>
    </row>
    <row r="18" ht="20.25" customHeight="1" spans="1:18">
      <c r="A18" s="166" t="s">
        <v>260</v>
      </c>
      <c r="B18" s="167" t="s">
        <v>291</v>
      </c>
      <c r="C18" s="166" t="s">
        <v>292</v>
      </c>
      <c r="D18" s="168">
        <v>125000</v>
      </c>
      <c r="E18" s="168">
        <v>125000</v>
      </c>
      <c r="F18" s="168"/>
      <c r="G18" s="168"/>
      <c r="H18" s="168"/>
      <c r="I18" s="168"/>
      <c r="J18" s="179" t="s">
        <v>260</v>
      </c>
      <c r="K18" s="180" t="s">
        <v>253</v>
      </c>
      <c r="L18" s="179" t="s">
        <v>271</v>
      </c>
      <c r="M18" s="57">
        <v>1304249.87</v>
      </c>
      <c r="N18" s="57">
        <v>1304249.87</v>
      </c>
      <c r="O18" s="57"/>
      <c r="P18" s="57"/>
      <c r="Q18" s="57"/>
      <c r="R18" s="57"/>
    </row>
    <row r="19" ht="20.25" customHeight="1" spans="1:18">
      <c r="A19" s="166" t="s">
        <v>260</v>
      </c>
      <c r="B19" s="167" t="s">
        <v>279</v>
      </c>
      <c r="C19" s="166" t="s">
        <v>293</v>
      </c>
      <c r="D19" s="168">
        <v>60000</v>
      </c>
      <c r="E19" s="168">
        <v>60000</v>
      </c>
      <c r="F19" s="168"/>
      <c r="G19" s="168"/>
      <c r="H19" s="168"/>
      <c r="I19" s="168"/>
      <c r="J19" s="179" t="s">
        <v>260</v>
      </c>
      <c r="K19" s="180" t="s">
        <v>273</v>
      </c>
      <c r="L19" s="179" t="s">
        <v>274</v>
      </c>
      <c r="M19" s="57">
        <v>103176</v>
      </c>
      <c r="N19" s="57">
        <v>103176</v>
      </c>
      <c r="O19" s="57"/>
      <c r="P19" s="57"/>
      <c r="Q19" s="57"/>
      <c r="R19" s="57"/>
    </row>
    <row r="20" ht="20.25" customHeight="1" spans="1:18">
      <c r="A20" s="166" t="s">
        <v>260</v>
      </c>
      <c r="B20" s="167" t="s">
        <v>282</v>
      </c>
      <c r="C20" s="166" t="s">
        <v>294</v>
      </c>
      <c r="D20" s="168">
        <v>31000</v>
      </c>
      <c r="E20" s="168">
        <v>31000</v>
      </c>
      <c r="F20" s="168"/>
      <c r="G20" s="168"/>
      <c r="H20" s="168"/>
      <c r="I20" s="168"/>
      <c r="J20" s="179" t="s">
        <v>295</v>
      </c>
      <c r="K20" s="180" t="s">
        <v>260</v>
      </c>
      <c r="L20" s="179" t="s">
        <v>296</v>
      </c>
      <c r="M20" s="57">
        <v>3327317.42</v>
      </c>
      <c r="N20" s="57">
        <v>1553317.42</v>
      </c>
      <c r="O20" s="57">
        <v>1774000</v>
      </c>
      <c r="P20" s="57"/>
      <c r="Q20" s="57"/>
      <c r="R20" s="57"/>
    </row>
    <row r="21" ht="20.25" customHeight="1" spans="1:18">
      <c r="A21" s="166" t="s">
        <v>260</v>
      </c>
      <c r="B21" s="167" t="s">
        <v>273</v>
      </c>
      <c r="C21" s="166" t="s">
        <v>297</v>
      </c>
      <c r="D21" s="168">
        <v>1794638.3</v>
      </c>
      <c r="E21" s="168">
        <v>108638.3</v>
      </c>
      <c r="F21" s="168">
        <v>1686000</v>
      </c>
      <c r="G21" s="168"/>
      <c r="H21" s="168"/>
      <c r="I21" s="168"/>
      <c r="J21" s="179" t="s">
        <v>260</v>
      </c>
      <c r="K21" s="180" t="s">
        <v>264</v>
      </c>
      <c r="L21" s="179" t="s">
        <v>298</v>
      </c>
      <c r="M21" s="57">
        <v>205482</v>
      </c>
      <c r="N21" s="57">
        <v>185482</v>
      </c>
      <c r="O21" s="57">
        <v>20000</v>
      </c>
      <c r="P21" s="57"/>
      <c r="Q21" s="57"/>
      <c r="R21" s="57"/>
    </row>
    <row r="22" ht="20.25" customHeight="1" spans="1:18">
      <c r="A22" s="166" t="s">
        <v>299</v>
      </c>
      <c r="B22" s="167" t="s">
        <v>260</v>
      </c>
      <c r="C22" s="166" t="s">
        <v>300</v>
      </c>
      <c r="D22" s="168">
        <v>24180</v>
      </c>
      <c r="E22" s="168">
        <v>24180</v>
      </c>
      <c r="F22" s="168"/>
      <c r="G22" s="168"/>
      <c r="H22" s="168"/>
      <c r="I22" s="168"/>
      <c r="J22" s="179" t="s">
        <v>260</v>
      </c>
      <c r="K22" s="180" t="s">
        <v>267</v>
      </c>
      <c r="L22" s="179" t="s">
        <v>301</v>
      </c>
      <c r="M22" s="57">
        <v>14750</v>
      </c>
      <c r="N22" s="57">
        <v>14750</v>
      </c>
      <c r="O22" s="57"/>
      <c r="P22" s="57"/>
      <c r="Q22" s="57"/>
      <c r="R22" s="57"/>
    </row>
    <row r="23" ht="20.25" customHeight="1" spans="1:18">
      <c r="A23" s="166" t="s">
        <v>260</v>
      </c>
      <c r="B23" s="167" t="s">
        <v>267</v>
      </c>
      <c r="C23" s="166" t="s">
        <v>302</v>
      </c>
      <c r="D23" s="168"/>
      <c r="E23" s="168"/>
      <c r="F23" s="168"/>
      <c r="G23" s="168"/>
      <c r="H23" s="168"/>
      <c r="I23" s="168"/>
      <c r="J23" s="179" t="s">
        <v>260</v>
      </c>
      <c r="K23" s="180" t="s">
        <v>288</v>
      </c>
      <c r="L23" s="179" t="s">
        <v>303</v>
      </c>
      <c r="M23" s="57">
        <v>19000</v>
      </c>
      <c r="N23" s="57">
        <v>19000</v>
      </c>
      <c r="O23" s="57"/>
      <c r="P23" s="57"/>
      <c r="Q23" s="57"/>
      <c r="R23" s="57"/>
    </row>
    <row r="24" ht="20.25" customHeight="1" spans="1:18">
      <c r="A24" s="166" t="s">
        <v>260</v>
      </c>
      <c r="B24" s="167" t="s">
        <v>291</v>
      </c>
      <c r="C24" s="166" t="s">
        <v>304</v>
      </c>
      <c r="D24" s="168">
        <v>24180</v>
      </c>
      <c r="E24" s="168">
        <v>24180</v>
      </c>
      <c r="F24" s="168"/>
      <c r="G24" s="168"/>
      <c r="H24" s="168"/>
      <c r="I24" s="168"/>
      <c r="J24" s="179" t="s">
        <v>260</v>
      </c>
      <c r="K24" s="180" t="s">
        <v>291</v>
      </c>
      <c r="L24" s="179" t="s">
        <v>305</v>
      </c>
      <c r="M24" s="57">
        <v>42615</v>
      </c>
      <c r="N24" s="57">
        <v>42615</v>
      </c>
      <c r="O24" s="57"/>
      <c r="P24" s="57"/>
      <c r="Q24" s="57"/>
      <c r="R24" s="57"/>
    </row>
    <row r="25" ht="20.25" customHeight="1" spans="1:18">
      <c r="A25" s="166" t="s">
        <v>306</v>
      </c>
      <c r="B25" s="167" t="s">
        <v>260</v>
      </c>
      <c r="C25" s="166" t="s">
        <v>307</v>
      </c>
      <c r="D25" s="168">
        <v>11708561.35</v>
      </c>
      <c r="E25" s="168">
        <v>11708561.35</v>
      </c>
      <c r="F25" s="168"/>
      <c r="G25" s="168"/>
      <c r="H25" s="168"/>
      <c r="I25" s="168"/>
      <c r="J25" s="179" t="s">
        <v>260</v>
      </c>
      <c r="K25" s="180" t="s">
        <v>275</v>
      </c>
      <c r="L25" s="179" t="s">
        <v>308</v>
      </c>
      <c r="M25" s="57">
        <v>81900</v>
      </c>
      <c r="N25" s="57">
        <v>81900</v>
      </c>
      <c r="O25" s="57"/>
      <c r="P25" s="57"/>
      <c r="Q25" s="57"/>
      <c r="R25" s="57"/>
    </row>
    <row r="26" ht="20.25" customHeight="1" spans="1:18">
      <c r="A26" s="166" t="s">
        <v>260</v>
      </c>
      <c r="B26" s="167" t="s">
        <v>264</v>
      </c>
      <c r="C26" s="166" t="s">
        <v>309</v>
      </c>
      <c r="D26" s="168">
        <v>11231937.03</v>
      </c>
      <c r="E26" s="168">
        <v>11231937.03</v>
      </c>
      <c r="F26" s="168"/>
      <c r="G26" s="168"/>
      <c r="H26" s="168"/>
      <c r="I26" s="168"/>
      <c r="J26" s="179" t="s">
        <v>260</v>
      </c>
      <c r="K26" s="180" t="s">
        <v>251</v>
      </c>
      <c r="L26" s="179" t="s">
        <v>310</v>
      </c>
      <c r="M26" s="57">
        <v>136250</v>
      </c>
      <c r="N26" s="57">
        <v>136250</v>
      </c>
      <c r="O26" s="57"/>
      <c r="P26" s="57"/>
      <c r="Q26" s="57"/>
      <c r="R26" s="57"/>
    </row>
    <row r="27" ht="20.25" customHeight="1" spans="1:18">
      <c r="A27" s="166" t="s">
        <v>260</v>
      </c>
      <c r="B27" s="167" t="s">
        <v>267</v>
      </c>
      <c r="C27" s="166" t="s">
        <v>311</v>
      </c>
      <c r="D27" s="168">
        <v>476624.32</v>
      </c>
      <c r="E27" s="168">
        <v>476624.32</v>
      </c>
      <c r="F27" s="168"/>
      <c r="G27" s="168"/>
      <c r="H27" s="168"/>
      <c r="I27" s="168"/>
      <c r="J27" s="179" t="s">
        <v>260</v>
      </c>
      <c r="K27" s="180" t="s">
        <v>253</v>
      </c>
      <c r="L27" s="179" t="s">
        <v>294</v>
      </c>
      <c r="M27" s="57">
        <v>62000</v>
      </c>
      <c r="N27" s="57">
        <v>62000</v>
      </c>
      <c r="O27" s="57"/>
      <c r="P27" s="57"/>
      <c r="Q27" s="57"/>
      <c r="R27" s="57"/>
    </row>
    <row r="28" ht="20.25" customHeight="1" spans="1:18">
      <c r="A28" s="166" t="s">
        <v>312</v>
      </c>
      <c r="B28" s="167" t="s">
        <v>260</v>
      </c>
      <c r="C28" s="166" t="s">
        <v>313</v>
      </c>
      <c r="D28" s="168">
        <v>60900</v>
      </c>
      <c r="E28" s="168">
        <v>60900</v>
      </c>
      <c r="F28" s="168"/>
      <c r="G28" s="168"/>
      <c r="H28" s="168"/>
      <c r="I28" s="168"/>
      <c r="J28" s="179" t="s">
        <v>260</v>
      </c>
      <c r="K28" s="180" t="s">
        <v>255</v>
      </c>
      <c r="L28" s="179" t="s">
        <v>284</v>
      </c>
      <c r="M28" s="57">
        <v>109000</v>
      </c>
      <c r="N28" s="57">
        <v>53000</v>
      </c>
      <c r="O28" s="57">
        <v>56000</v>
      </c>
      <c r="P28" s="57"/>
      <c r="Q28" s="57"/>
      <c r="R28" s="57"/>
    </row>
    <row r="29" ht="20.25" customHeight="1" spans="1:18">
      <c r="A29" s="166" t="s">
        <v>260</v>
      </c>
      <c r="B29" s="167" t="s">
        <v>264</v>
      </c>
      <c r="C29" s="166" t="s">
        <v>314</v>
      </c>
      <c r="D29" s="168">
        <v>60900</v>
      </c>
      <c r="E29" s="168">
        <v>60900</v>
      </c>
      <c r="F29" s="168"/>
      <c r="G29" s="168"/>
      <c r="H29" s="168"/>
      <c r="I29" s="168"/>
      <c r="J29" s="179" t="s">
        <v>260</v>
      </c>
      <c r="K29" s="180" t="s">
        <v>256</v>
      </c>
      <c r="L29" s="179" t="s">
        <v>286</v>
      </c>
      <c r="M29" s="57">
        <v>38000</v>
      </c>
      <c r="N29" s="57">
        <v>38000</v>
      </c>
      <c r="O29" s="57"/>
      <c r="P29" s="57"/>
      <c r="Q29" s="57"/>
      <c r="R29" s="57"/>
    </row>
    <row r="30" ht="20.25" customHeight="1" spans="1:18">
      <c r="A30" s="166" t="s">
        <v>315</v>
      </c>
      <c r="B30" s="167" t="s">
        <v>260</v>
      </c>
      <c r="C30" s="166" t="s">
        <v>316</v>
      </c>
      <c r="D30" s="168">
        <v>4972960</v>
      </c>
      <c r="E30" s="168">
        <v>4910560</v>
      </c>
      <c r="F30" s="168">
        <v>62400</v>
      </c>
      <c r="G30" s="168"/>
      <c r="H30" s="168"/>
      <c r="I30" s="168"/>
      <c r="J30" s="179" t="s">
        <v>260</v>
      </c>
      <c r="K30" s="180" t="s">
        <v>257</v>
      </c>
      <c r="L30" s="179" t="s">
        <v>292</v>
      </c>
      <c r="M30" s="57">
        <v>136500</v>
      </c>
      <c r="N30" s="57">
        <v>136500</v>
      </c>
      <c r="O30" s="57"/>
      <c r="P30" s="57"/>
      <c r="Q30" s="57"/>
      <c r="R30" s="57"/>
    </row>
    <row r="31" ht="20.25" customHeight="1" spans="1:18">
      <c r="A31" s="166" t="s">
        <v>260</v>
      </c>
      <c r="B31" s="167" t="s">
        <v>264</v>
      </c>
      <c r="C31" s="166" t="s">
        <v>317</v>
      </c>
      <c r="D31" s="168">
        <v>4972960</v>
      </c>
      <c r="E31" s="168">
        <v>4910560</v>
      </c>
      <c r="F31" s="168">
        <v>62400</v>
      </c>
      <c r="G31" s="168"/>
      <c r="H31" s="168"/>
      <c r="I31" s="168"/>
      <c r="J31" s="179" t="s">
        <v>260</v>
      </c>
      <c r="K31" s="180" t="s">
        <v>318</v>
      </c>
      <c r="L31" s="179" t="s">
        <v>319</v>
      </c>
      <c r="M31" s="57">
        <v>17200</v>
      </c>
      <c r="N31" s="57">
        <v>17200</v>
      </c>
      <c r="O31" s="57"/>
      <c r="P31" s="57"/>
      <c r="Q31" s="57"/>
      <c r="R31" s="57"/>
    </row>
    <row r="32" ht="20.25" customHeight="1" spans="1:18">
      <c r="A32" s="169"/>
      <c r="B32" s="170"/>
      <c r="C32" s="169"/>
      <c r="D32" s="34"/>
      <c r="E32" s="34"/>
      <c r="F32" s="34"/>
      <c r="G32" s="34"/>
      <c r="H32" s="34"/>
      <c r="I32" s="34"/>
      <c r="J32" s="179" t="s">
        <v>260</v>
      </c>
      <c r="K32" s="180" t="s">
        <v>320</v>
      </c>
      <c r="L32" s="179" t="s">
        <v>289</v>
      </c>
      <c r="M32" s="57">
        <v>15453</v>
      </c>
      <c r="N32" s="57">
        <v>15453</v>
      </c>
      <c r="O32" s="57"/>
      <c r="P32" s="57"/>
      <c r="Q32" s="57"/>
      <c r="R32" s="57"/>
    </row>
    <row r="33" ht="20.25" customHeight="1" spans="1:18">
      <c r="A33" s="169"/>
      <c r="B33" s="170"/>
      <c r="C33" s="169"/>
      <c r="D33" s="34"/>
      <c r="E33" s="34"/>
      <c r="F33" s="34"/>
      <c r="G33" s="34"/>
      <c r="H33" s="34"/>
      <c r="I33" s="34"/>
      <c r="J33" s="179" t="s">
        <v>260</v>
      </c>
      <c r="K33" s="180" t="s">
        <v>321</v>
      </c>
      <c r="L33" s="179" t="s">
        <v>322</v>
      </c>
      <c r="M33" s="57">
        <v>164746.32</v>
      </c>
      <c r="N33" s="57">
        <v>164746.32</v>
      </c>
      <c r="O33" s="57"/>
      <c r="P33" s="57"/>
      <c r="Q33" s="57"/>
      <c r="R33" s="57"/>
    </row>
    <row r="34" ht="20.25" customHeight="1" spans="1:18">
      <c r="A34" s="169"/>
      <c r="B34" s="170"/>
      <c r="C34" s="169"/>
      <c r="D34" s="34"/>
      <c r="E34" s="34"/>
      <c r="F34" s="34"/>
      <c r="G34" s="34"/>
      <c r="H34" s="34"/>
      <c r="I34" s="34"/>
      <c r="J34" s="179" t="s">
        <v>260</v>
      </c>
      <c r="K34" s="180" t="s">
        <v>323</v>
      </c>
      <c r="L34" s="179" t="s">
        <v>324</v>
      </c>
      <c r="M34" s="57">
        <v>90982.8</v>
      </c>
      <c r="N34" s="57">
        <v>90982.8</v>
      </c>
      <c r="O34" s="57"/>
      <c r="P34" s="57"/>
      <c r="Q34" s="57"/>
      <c r="R34" s="57"/>
    </row>
    <row r="35" ht="20.25" customHeight="1" spans="1:18">
      <c r="A35" s="169"/>
      <c r="B35" s="170"/>
      <c r="C35" s="169"/>
      <c r="D35" s="34"/>
      <c r="E35" s="34"/>
      <c r="F35" s="34"/>
      <c r="G35" s="34"/>
      <c r="H35" s="34"/>
      <c r="I35" s="34"/>
      <c r="J35" s="179" t="s">
        <v>260</v>
      </c>
      <c r="K35" s="180" t="s">
        <v>325</v>
      </c>
      <c r="L35" s="179" t="s">
        <v>293</v>
      </c>
      <c r="M35" s="57">
        <v>60000</v>
      </c>
      <c r="N35" s="57">
        <v>60000</v>
      </c>
      <c r="O35" s="57"/>
      <c r="P35" s="57"/>
      <c r="Q35" s="57"/>
      <c r="R35" s="57"/>
    </row>
    <row r="36" ht="20.25" customHeight="1" spans="1:18">
      <c r="A36" s="169"/>
      <c r="B36" s="170"/>
      <c r="C36" s="169"/>
      <c r="D36" s="34"/>
      <c r="E36" s="34"/>
      <c r="F36" s="34"/>
      <c r="G36" s="34"/>
      <c r="H36" s="34"/>
      <c r="I36" s="34"/>
      <c r="J36" s="179" t="s">
        <v>260</v>
      </c>
      <c r="K36" s="180" t="s">
        <v>326</v>
      </c>
      <c r="L36" s="179" t="s">
        <v>327</v>
      </c>
      <c r="M36" s="57">
        <v>321500</v>
      </c>
      <c r="N36" s="57">
        <v>309500</v>
      </c>
      <c r="O36" s="57">
        <v>12000</v>
      </c>
      <c r="P36" s="57"/>
      <c r="Q36" s="57"/>
      <c r="R36" s="57"/>
    </row>
    <row r="37" ht="20.25" customHeight="1" spans="1:18">
      <c r="A37" s="169"/>
      <c r="B37" s="170"/>
      <c r="C37" s="169"/>
      <c r="D37" s="34"/>
      <c r="E37" s="34"/>
      <c r="F37" s="34"/>
      <c r="G37" s="34"/>
      <c r="H37" s="34"/>
      <c r="I37" s="34"/>
      <c r="J37" s="179" t="s">
        <v>260</v>
      </c>
      <c r="K37" s="180" t="s">
        <v>273</v>
      </c>
      <c r="L37" s="179" t="s">
        <v>297</v>
      </c>
      <c r="M37" s="57">
        <v>1811938.3</v>
      </c>
      <c r="N37" s="57">
        <v>125938.3</v>
      </c>
      <c r="O37" s="57">
        <v>1686000</v>
      </c>
      <c r="P37" s="57"/>
      <c r="Q37" s="57"/>
      <c r="R37" s="57"/>
    </row>
    <row r="38" ht="20.25" customHeight="1" spans="1:18">
      <c r="A38" s="169"/>
      <c r="B38" s="170"/>
      <c r="C38" s="169"/>
      <c r="D38" s="34"/>
      <c r="E38" s="34"/>
      <c r="F38" s="34"/>
      <c r="G38" s="34"/>
      <c r="H38" s="34"/>
      <c r="I38" s="34"/>
      <c r="J38" s="179" t="s">
        <v>328</v>
      </c>
      <c r="K38" s="180" t="s">
        <v>260</v>
      </c>
      <c r="L38" s="179" t="s">
        <v>316</v>
      </c>
      <c r="M38" s="57">
        <v>4972960</v>
      </c>
      <c r="N38" s="57">
        <v>4910560</v>
      </c>
      <c r="O38" s="57">
        <v>62400</v>
      </c>
      <c r="P38" s="57"/>
      <c r="Q38" s="57"/>
      <c r="R38" s="57"/>
    </row>
    <row r="39" ht="20.25" customHeight="1" spans="1:18">
      <c r="A39" s="169"/>
      <c r="B39" s="170"/>
      <c r="C39" s="169"/>
      <c r="D39" s="34"/>
      <c r="E39" s="34"/>
      <c r="F39" s="34"/>
      <c r="G39" s="34"/>
      <c r="H39" s="34"/>
      <c r="I39" s="34"/>
      <c r="J39" s="179" t="s">
        <v>260</v>
      </c>
      <c r="K39" s="180" t="s">
        <v>288</v>
      </c>
      <c r="L39" s="179" t="s">
        <v>329</v>
      </c>
      <c r="M39" s="57">
        <v>4972960</v>
      </c>
      <c r="N39" s="57">
        <v>4910560</v>
      </c>
      <c r="O39" s="57">
        <v>62400</v>
      </c>
      <c r="P39" s="57"/>
      <c r="Q39" s="57"/>
      <c r="R39" s="57"/>
    </row>
    <row r="40" ht="20.25" customHeight="1" spans="1:18">
      <c r="A40" s="169"/>
      <c r="B40" s="170"/>
      <c r="C40" s="169"/>
      <c r="D40" s="34"/>
      <c r="E40" s="34"/>
      <c r="F40" s="34"/>
      <c r="G40" s="34"/>
      <c r="H40" s="34"/>
      <c r="I40" s="34"/>
      <c r="J40" s="179" t="s">
        <v>330</v>
      </c>
      <c r="K40" s="180" t="s">
        <v>260</v>
      </c>
      <c r="L40" s="179" t="s">
        <v>331</v>
      </c>
      <c r="M40" s="57">
        <v>85080</v>
      </c>
      <c r="N40" s="57">
        <v>85080</v>
      </c>
      <c r="O40" s="57"/>
      <c r="P40" s="57"/>
      <c r="Q40" s="57"/>
      <c r="R40" s="57"/>
    </row>
    <row r="41" ht="20.25" customHeight="1" spans="1:18">
      <c r="A41" s="169"/>
      <c r="B41" s="170"/>
      <c r="C41" s="169"/>
      <c r="D41" s="34"/>
      <c r="E41" s="34"/>
      <c r="F41" s="34"/>
      <c r="G41" s="34"/>
      <c r="H41" s="34"/>
      <c r="I41" s="34"/>
      <c r="J41" s="179" t="s">
        <v>260</v>
      </c>
      <c r="K41" s="180" t="s">
        <v>267</v>
      </c>
      <c r="L41" s="179" t="s">
        <v>332</v>
      </c>
      <c r="M41" s="57">
        <v>85080</v>
      </c>
      <c r="N41" s="57">
        <v>85080</v>
      </c>
      <c r="O41" s="57"/>
      <c r="P41" s="57"/>
      <c r="Q41" s="57"/>
      <c r="R41" s="57"/>
    </row>
    <row r="42" ht="20.25" customHeight="1" spans="1:18">
      <c r="A42" s="169"/>
      <c r="B42" s="170"/>
      <c r="C42" s="169"/>
      <c r="D42" s="34"/>
      <c r="E42" s="34"/>
      <c r="F42" s="34"/>
      <c r="G42" s="34"/>
      <c r="H42" s="34"/>
      <c r="I42" s="34"/>
      <c r="J42" s="179" t="s">
        <v>260</v>
      </c>
      <c r="K42" s="180" t="s">
        <v>288</v>
      </c>
      <c r="L42" s="179" t="s">
        <v>302</v>
      </c>
      <c r="M42" s="57"/>
      <c r="N42" s="57"/>
      <c r="O42" s="57"/>
      <c r="P42" s="57"/>
      <c r="Q42" s="57"/>
      <c r="R42" s="57"/>
    </row>
    <row r="43" ht="20.25" customHeight="1" spans="1:18">
      <c r="A43" s="171" t="s">
        <v>35</v>
      </c>
      <c r="B43" s="172"/>
      <c r="C43" s="173"/>
      <c r="D43" s="174">
        <v>24530526.44</v>
      </c>
      <c r="E43" s="174">
        <v>22694126.44</v>
      </c>
      <c r="F43" s="174">
        <v>1836400</v>
      </c>
      <c r="G43" s="174"/>
      <c r="H43" s="174"/>
      <c r="I43" s="174"/>
      <c r="J43" s="171" t="s">
        <v>35</v>
      </c>
      <c r="K43" s="172"/>
      <c r="L43" s="173"/>
      <c r="M43" s="62">
        <v>24530526.44</v>
      </c>
      <c r="N43" s="62">
        <v>22694126.44</v>
      </c>
      <c r="O43" s="62">
        <v>1836400</v>
      </c>
      <c r="P43" s="62"/>
      <c r="Q43" s="62"/>
      <c r="R43" s="62"/>
    </row>
  </sheetData>
  <mergeCells count="12">
    <mergeCell ref="A2:R2"/>
    <mergeCell ref="A3:Q3"/>
    <mergeCell ref="A4:I4"/>
    <mergeCell ref="J4:R4"/>
    <mergeCell ref="A5:C5"/>
    <mergeCell ref="D5:F5"/>
    <mergeCell ref="G5:I5"/>
    <mergeCell ref="J5:L5"/>
    <mergeCell ref="M5:O5"/>
    <mergeCell ref="P5:R5"/>
    <mergeCell ref="A43:C43"/>
    <mergeCell ref="J43:L43"/>
  </mergeCells>
  <pageMargins left="0.283333333333333" right="0.0833333333333333" top="0.208333333333333" bottom="0.208333333333333" header="0" footer="0"/>
  <pageSetup paperSize="9" scale="63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69"/>
  <sheetViews>
    <sheetView workbookViewId="0">
      <selection activeCell="A3" sqref="A3:H3"/>
    </sheetView>
  </sheetViews>
  <sheetFormatPr defaultColWidth="8.85714285714286" defaultRowHeight="14.25" customHeight="1"/>
  <cols>
    <col min="1" max="1" width="20.1428571428571" style="118" customWidth="1"/>
    <col min="2" max="2" width="34.2857142857143" style="118" customWidth="1"/>
    <col min="3" max="3" width="24.2857142857143" style="1" customWidth="1"/>
    <col min="4" max="4" width="18.4285714285714" style="1" customWidth="1"/>
    <col min="5" max="9" width="24.2857142857143" style="1" customWidth="1"/>
    <col min="10" max="10" width="8.85714285714286" customWidth="1"/>
  </cols>
  <sheetData>
    <row r="1" s="1" customFormat="1" ht="24" customHeight="1" spans="1:9">
      <c r="A1" s="118"/>
      <c r="B1" s="118"/>
      <c r="D1" s="140"/>
      <c r="F1" s="141"/>
      <c r="G1" s="141"/>
      <c r="H1" s="141"/>
      <c r="I1" s="42" t="s">
        <v>333</v>
      </c>
    </row>
    <row r="2" s="1" customFormat="1" ht="32.25" customHeight="1" spans="1:9">
      <c r="A2" s="142" t="s">
        <v>334</v>
      </c>
      <c r="B2" s="143"/>
      <c r="C2" s="143"/>
      <c r="D2" s="143"/>
      <c r="E2" s="143"/>
      <c r="F2" s="143"/>
      <c r="G2" s="143"/>
      <c r="H2" s="143"/>
      <c r="I2" s="143"/>
    </row>
    <row r="3" s="107" customFormat="1" ht="15" customHeight="1" spans="1:9">
      <c r="A3" s="144" t="s">
        <v>210</v>
      </c>
      <c r="B3" s="126"/>
      <c r="F3" s="145"/>
      <c r="G3" s="145"/>
      <c r="H3" s="145"/>
      <c r="I3" s="42" t="s">
        <v>3</v>
      </c>
    </row>
    <row r="4" s="1" customFormat="1" ht="20.25" customHeight="1" spans="1:9">
      <c r="A4" s="146" t="s">
        <v>211</v>
      </c>
      <c r="B4" s="147"/>
      <c r="C4" s="148" t="s">
        <v>39</v>
      </c>
      <c r="D4" s="149" t="s">
        <v>77</v>
      </c>
      <c r="E4" s="149"/>
      <c r="F4" s="149"/>
      <c r="G4" s="149"/>
      <c r="H4" s="150"/>
      <c r="I4" s="157" t="s">
        <v>78</v>
      </c>
    </row>
    <row r="5" s="1" customFormat="1" ht="20.25" customHeight="1" spans="1:9">
      <c r="A5" s="151" t="s">
        <v>67</v>
      </c>
      <c r="B5" s="152" t="s">
        <v>68</v>
      </c>
      <c r="C5" s="153"/>
      <c r="D5" s="150" t="s">
        <v>41</v>
      </c>
      <c r="E5" s="154" t="s">
        <v>263</v>
      </c>
      <c r="F5" s="154" t="s">
        <v>296</v>
      </c>
      <c r="G5" s="154" t="s">
        <v>335</v>
      </c>
      <c r="H5" s="154" t="s">
        <v>331</v>
      </c>
      <c r="I5" s="158"/>
    </row>
    <row r="6" s="1" customFormat="1" ht="20.25" customHeight="1" spans="1:9">
      <c r="A6" s="151" t="s">
        <v>241</v>
      </c>
      <c r="B6" s="152" t="s">
        <v>242</v>
      </c>
      <c r="C6" s="151" t="s">
        <v>243</v>
      </c>
      <c r="D6" s="151" t="s">
        <v>244</v>
      </c>
      <c r="E6" s="151" t="s">
        <v>245</v>
      </c>
      <c r="F6" s="151" t="s">
        <v>246</v>
      </c>
      <c r="G6" s="151" t="s">
        <v>247</v>
      </c>
      <c r="H6" s="151" t="s">
        <v>248</v>
      </c>
      <c r="I6" s="159" t="s">
        <v>249</v>
      </c>
    </row>
    <row r="7" s="1" customFormat="1" ht="20.25" customHeight="1" spans="1:9">
      <c r="A7" s="155" t="s">
        <v>80</v>
      </c>
      <c r="B7" s="155" t="s">
        <v>81</v>
      </c>
      <c r="C7" s="156">
        <v>5247568.53</v>
      </c>
      <c r="D7" s="156">
        <v>4586768.53</v>
      </c>
      <c r="E7" s="156">
        <v>3304093.43</v>
      </c>
      <c r="F7" s="156">
        <v>1045543.1</v>
      </c>
      <c r="G7" s="156">
        <v>212952</v>
      </c>
      <c r="H7" s="156">
        <v>24180</v>
      </c>
      <c r="I7" s="156">
        <v>660800</v>
      </c>
    </row>
    <row r="8" ht="20.25" customHeight="1" spans="1:9">
      <c r="A8" s="155" t="s">
        <v>82</v>
      </c>
      <c r="B8" s="155" t="s">
        <v>83</v>
      </c>
      <c r="C8" s="156">
        <v>84000</v>
      </c>
      <c r="D8" s="156"/>
      <c r="E8" s="156"/>
      <c r="F8" s="156"/>
      <c r="G8" s="156"/>
      <c r="H8" s="156"/>
      <c r="I8" s="156">
        <v>84000</v>
      </c>
    </row>
    <row r="9" ht="20.25" customHeight="1" spans="1:9">
      <c r="A9" s="155" t="s">
        <v>84</v>
      </c>
      <c r="B9" s="155" t="s">
        <v>85</v>
      </c>
      <c r="C9" s="156">
        <v>84000</v>
      </c>
      <c r="D9" s="156"/>
      <c r="E9" s="156"/>
      <c r="F9" s="156"/>
      <c r="G9" s="156"/>
      <c r="H9" s="156"/>
      <c r="I9" s="156">
        <v>84000</v>
      </c>
    </row>
    <row r="10" ht="20.25" customHeight="1" spans="1:9">
      <c r="A10" s="155" t="s">
        <v>86</v>
      </c>
      <c r="B10" s="155" t="s">
        <v>87</v>
      </c>
      <c r="C10" s="156">
        <v>3021298.77</v>
      </c>
      <c r="D10" s="156">
        <v>3001298.77</v>
      </c>
      <c r="E10" s="156">
        <v>2038619.75</v>
      </c>
      <c r="F10" s="156">
        <v>756747.02</v>
      </c>
      <c r="G10" s="156">
        <v>181752</v>
      </c>
      <c r="H10" s="156">
        <v>24180</v>
      </c>
      <c r="I10" s="156">
        <v>20000</v>
      </c>
    </row>
    <row r="11" ht="20.25" customHeight="1" spans="1:9">
      <c r="A11" s="155" t="s">
        <v>88</v>
      </c>
      <c r="B11" s="155" t="s">
        <v>89</v>
      </c>
      <c r="C11" s="156">
        <v>2898122.77</v>
      </c>
      <c r="D11" s="156">
        <v>2898122.77</v>
      </c>
      <c r="E11" s="156">
        <v>1935443.75</v>
      </c>
      <c r="F11" s="156">
        <v>756747.02</v>
      </c>
      <c r="G11" s="156">
        <v>181752</v>
      </c>
      <c r="H11" s="156">
        <v>24180</v>
      </c>
      <c r="I11" s="156"/>
    </row>
    <row r="12" ht="20.25" customHeight="1" spans="1:9">
      <c r="A12" s="155" t="s">
        <v>90</v>
      </c>
      <c r="B12" s="155" t="s">
        <v>91</v>
      </c>
      <c r="C12" s="156">
        <v>20000</v>
      </c>
      <c r="D12" s="156"/>
      <c r="E12" s="156"/>
      <c r="F12" s="156"/>
      <c r="G12" s="156"/>
      <c r="H12" s="156"/>
      <c r="I12" s="156">
        <v>20000</v>
      </c>
    </row>
    <row r="13" ht="20.25" customHeight="1" spans="1:9">
      <c r="A13" s="155" t="s">
        <v>92</v>
      </c>
      <c r="B13" s="155" t="s">
        <v>93</v>
      </c>
      <c r="C13" s="156">
        <v>103176</v>
      </c>
      <c r="D13" s="156">
        <v>103176</v>
      </c>
      <c r="E13" s="156">
        <v>103176</v>
      </c>
      <c r="F13" s="156"/>
      <c r="G13" s="156"/>
      <c r="H13" s="156"/>
      <c r="I13" s="156"/>
    </row>
    <row r="14" ht="20.25" customHeight="1" spans="1:9">
      <c r="A14" s="155" t="s">
        <v>94</v>
      </c>
      <c r="B14" s="155" t="s">
        <v>95</v>
      </c>
      <c r="C14" s="156">
        <v>422807.36</v>
      </c>
      <c r="D14" s="156">
        <v>422807.36</v>
      </c>
      <c r="E14" s="156">
        <v>348248.88</v>
      </c>
      <c r="F14" s="156">
        <v>74558.48</v>
      </c>
      <c r="G14" s="156"/>
      <c r="H14" s="156"/>
      <c r="I14" s="156"/>
    </row>
    <row r="15" ht="20.25" customHeight="1" spans="1:9">
      <c r="A15" s="155" t="s">
        <v>96</v>
      </c>
      <c r="B15" s="155" t="s">
        <v>97</v>
      </c>
      <c r="C15" s="156">
        <v>422807.36</v>
      </c>
      <c r="D15" s="156">
        <v>422807.36</v>
      </c>
      <c r="E15" s="156">
        <v>348248.88</v>
      </c>
      <c r="F15" s="156">
        <v>74558.48</v>
      </c>
      <c r="G15" s="156"/>
      <c r="H15" s="156"/>
      <c r="I15" s="156"/>
    </row>
    <row r="16" ht="20.25" customHeight="1" spans="1:9">
      <c r="A16" s="155" t="s">
        <v>98</v>
      </c>
      <c r="B16" s="155" t="s">
        <v>99</v>
      </c>
      <c r="C16" s="156">
        <v>383925.51</v>
      </c>
      <c r="D16" s="156">
        <v>383925.51</v>
      </c>
      <c r="E16" s="156">
        <v>281072.15</v>
      </c>
      <c r="F16" s="156">
        <v>102853.36</v>
      </c>
      <c r="G16" s="156"/>
      <c r="H16" s="156"/>
      <c r="I16" s="156"/>
    </row>
    <row r="17" ht="20.25" customHeight="1" spans="1:9">
      <c r="A17" s="155" t="s">
        <v>100</v>
      </c>
      <c r="B17" s="155" t="s">
        <v>89</v>
      </c>
      <c r="C17" s="156">
        <v>383925.51</v>
      </c>
      <c r="D17" s="156">
        <v>383925.51</v>
      </c>
      <c r="E17" s="156">
        <v>281072.15</v>
      </c>
      <c r="F17" s="156">
        <v>102853.36</v>
      </c>
      <c r="G17" s="156"/>
      <c r="H17" s="156"/>
      <c r="I17" s="156"/>
    </row>
    <row r="18" ht="20.25" customHeight="1" spans="1:9">
      <c r="A18" s="155" t="s">
        <v>101</v>
      </c>
      <c r="B18" s="155" t="s">
        <v>102</v>
      </c>
      <c r="C18" s="156">
        <v>1304336.89</v>
      </c>
      <c r="D18" s="156">
        <v>747536.89</v>
      </c>
      <c r="E18" s="156">
        <v>636152.65</v>
      </c>
      <c r="F18" s="156">
        <v>111384.24</v>
      </c>
      <c r="G18" s="156"/>
      <c r="H18" s="156"/>
      <c r="I18" s="156">
        <v>556800</v>
      </c>
    </row>
    <row r="19" ht="20.25" customHeight="1" spans="1:9">
      <c r="A19" s="155" t="s">
        <v>103</v>
      </c>
      <c r="B19" s="155" t="s">
        <v>89</v>
      </c>
      <c r="C19" s="156">
        <v>747536.89</v>
      </c>
      <c r="D19" s="156">
        <v>747536.89</v>
      </c>
      <c r="E19" s="156">
        <v>636152.65</v>
      </c>
      <c r="F19" s="156">
        <v>111384.24</v>
      </c>
      <c r="G19" s="156"/>
      <c r="H19" s="156"/>
      <c r="I19" s="156"/>
    </row>
    <row r="20" ht="20.25" customHeight="1" spans="1:9">
      <c r="A20" s="155" t="s">
        <v>104</v>
      </c>
      <c r="B20" s="155" t="s">
        <v>105</v>
      </c>
      <c r="C20" s="156">
        <v>556800</v>
      </c>
      <c r="D20" s="156"/>
      <c r="E20" s="156"/>
      <c r="F20" s="156"/>
      <c r="G20" s="156"/>
      <c r="H20" s="156"/>
      <c r="I20" s="156">
        <v>556800</v>
      </c>
    </row>
    <row r="21" ht="20.25" customHeight="1" spans="1:9">
      <c r="A21" s="155" t="s">
        <v>106</v>
      </c>
      <c r="B21" s="155" t="s">
        <v>107</v>
      </c>
      <c r="C21" s="156">
        <v>31200</v>
      </c>
      <c r="D21" s="156">
        <v>31200</v>
      </c>
      <c r="E21" s="156"/>
      <c r="F21" s="156"/>
      <c r="G21" s="156">
        <v>31200</v>
      </c>
      <c r="H21" s="156"/>
      <c r="I21" s="156"/>
    </row>
    <row r="22" ht="20.25" customHeight="1" spans="1:9">
      <c r="A22" s="155" t="s">
        <v>108</v>
      </c>
      <c r="B22" s="155" t="s">
        <v>89</v>
      </c>
      <c r="C22" s="156">
        <v>31200</v>
      </c>
      <c r="D22" s="156">
        <v>31200</v>
      </c>
      <c r="E22" s="156"/>
      <c r="F22" s="156"/>
      <c r="G22" s="156">
        <v>31200</v>
      </c>
      <c r="H22" s="156"/>
      <c r="I22" s="156"/>
    </row>
    <row r="23" ht="20.25" customHeight="1" spans="1:9">
      <c r="A23" s="155" t="s">
        <v>109</v>
      </c>
      <c r="B23" s="155" t="s">
        <v>110</v>
      </c>
      <c r="C23" s="156">
        <v>15600</v>
      </c>
      <c r="D23" s="156">
        <v>15600</v>
      </c>
      <c r="E23" s="156"/>
      <c r="F23" s="156"/>
      <c r="G23" s="156">
        <v>15600</v>
      </c>
      <c r="H23" s="156"/>
      <c r="I23" s="156"/>
    </row>
    <row r="24" ht="20.25" customHeight="1" spans="1:9">
      <c r="A24" s="155" t="s">
        <v>111</v>
      </c>
      <c r="B24" s="155" t="s">
        <v>112</v>
      </c>
      <c r="C24" s="156">
        <v>15600</v>
      </c>
      <c r="D24" s="156">
        <v>15600</v>
      </c>
      <c r="E24" s="156"/>
      <c r="F24" s="156"/>
      <c r="G24" s="156">
        <v>15600</v>
      </c>
      <c r="H24" s="156"/>
      <c r="I24" s="156"/>
    </row>
    <row r="25" ht="20.25" customHeight="1" spans="1:9">
      <c r="A25" s="155" t="s">
        <v>113</v>
      </c>
      <c r="B25" s="155" t="s">
        <v>114</v>
      </c>
      <c r="C25" s="156">
        <v>15600</v>
      </c>
      <c r="D25" s="156">
        <v>15600</v>
      </c>
      <c r="E25" s="156"/>
      <c r="F25" s="156"/>
      <c r="G25" s="156">
        <v>15600</v>
      </c>
      <c r="H25" s="156"/>
      <c r="I25" s="156"/>
    </row>
    <row r="26" ht="20.25" customHeight="1" spans="1:9">
      <c r="A26" s="155" t="s">
        <v>115</v>
      </c>
      <c r="B26" s="155" t="s">
        <v>116</v>
      </c>
      <c r="C26" s="156">
        <v>922267.25</v>
      </c>
      <c r="D26" s="156">
        <v>922267.25</v>
      </c>
      <c r="E26" s="156">
        <v>839638.91</v>
      </c>
      <c r="F26" s="156">
        <v>61448.34</v>
      </c>
      <c r="G26" s="156">
        <v>15180</v>
      </c>
      <c r="H26" s="156">
        <v>6000</v>
      </c>
      <c r="I26" s="156"/>
    </row>
    <row r="27" ht="20.25" customHeight="1" spans="1:9">
      <c r="A27" s="155" t="s">
        <v>117</v>
      </c>
      <c r="B27" s="155" t="s">
        <v>118</v>
      </c>
      <c r="C27" s="156">
        <v>597112.97</v>
      </c>
      <c r="D27" s="156">
        <v>597112.97</v>
      </c>
      <c r="E27" s="156">
        <v>545176.29</v>
      </c>
      <c r="F27" s="156">
        <v>42996.68</v>
      </c>
      <c r="G27" s="156">
        <v>8940</v>
      </c>
      <c r="H27" s="156"/>
      <c r="I27" s="156"/>
    </row>
    <row r="28" ht="20.25" customHeight="1" spans="1:9">
      <c r="A28" s="155" t="s">
        <v>119</v>
      </c>
      <c r="B28" s="155" t="s">
        <v>120</v>
      </c>
      <c r="C28" s="156">
        <v>597112.97</v>
      </c>
      <c r="D28" s="156">
        <v>597112.97</v>
      </c>
      <c r="E28" s="156">
        <v>545176.29</v>
      </c>
      <c r="F28" s="156">
        <v>42996.68</v>
      </c>
      <c r="G28" s="156">
        <v>8940</v>
      </c>
      <c r="H28" s="156"/>
      <c r="I28" s="156"/>
    </row>
    <row r="29" ht="20.25" customHeight="1" spans="1:9">
      <c r="A29" s="155" t="s">
        <v>121</v>
      </c>
      <c r="B29" s="155" t="s">
        <v>122</v>
      </c>
      <c r="C29" s="156">
        <v>325154.28</v>
      </c>
      <c r="D29" s="156">
        <v>325154.28</v>
      </c>
      <c r="E29" s="156">
        <v>294462.62</v>
      </c>
      <c r="F29" s="156">
        <v>18451.66</v>
      </c>
      <c r="G29" s="156">
        <v>6240</v>
      </c>
      <c r="H29" s="156">
        <v>6000</v>
      </c>
      <c r="I29" s="156"/>
    </row>
    <row r="30" ht="20.25" customHeight="1" spans="1:9">
      <c r="A30" s="155" t="s">
        <v>123</v>
      </c>
      <c r="B30" s="155" t="s">
        <v>124</v>
      </c>
      <c r="C30" s="156">
        <v>325154.28</v>
      </c>
      <c r="D30" s="156">
        <v>325154.28</v>
      </c>
      <c r="E30" s="156">
        <v>294462.62</v>
      </c>
      <c r="F30" s="156">
        <v>18451.66</v>
      </c>
      <c r="G30" s="156">
        <v>6240</v>
      </c>
      <c r="H30" s="156">
        <v>6000</v>
      </c>
      <c r="I30" s="156"/>
    </row>
    <row r="31" ht="20.25" customHeight="1" spans="1:9">
      <c r="A31" s="155" t="s">
        <v>125</v>
      </c>
      <c r="B31" s="155" t="s">
        <v>126</v>
      </c>
      <c r="C31" s="156">
        <v>2728933.89</v>
      </c>
      <c r="D31" s="156">
        <v>2713333.89</v>
      </c>
      <c r="E31" s="156">
        <v>2637576.45</v>
      </c>
      <c r="F31" s="156">
        <v>28957.44</v>
      </c>
      <c r="G31" s="156">
        <v>46800</v>
      </c>
      <c r="H31" s="156"/>
      <c r="I31" s="156">
        <v>15600</v>
      </c>
    </row>
    <row r="32" ht="20.25" customHeight="1" spans="1:9">
      <c r="A32" s="155" t="s">
        <v>127</v>
      </c>
      <c r="B32" s="155" t="s">
        <v>128</v>
      </c>
      <c r="C32" s="156">
        <v>248602.1</v>
      </c>
      <c r="D32" s="156">
        <v>248602.1</v>
      </c>
      <c r="E32" s="156">
        <v>186544.66</v>
      </c>
      <c r="F32" s="156">
        <v>15257.44</v>
      </c>
      <c r="G32" s="156">
        <v>46800</v>
      </c>
      <c r="H32" s="156"/>
      <c r="I32" s="156"/>
    </row>
    <row r="33" ht="20.25" customHeight="1" spans="1:9">
      <c r="A33" s="155" t="s">
        <v>129</v>
      </c>
      <c r="B33" s="155" t="s">
        <v>130</v>
      </c>
      <c r="C33" s="156">
        <v>248602.1</v>
      </c>
      <c r="D33" s="156">
        <v>248602.1</v>
      </c>
      <c r="E33" s="156">
        <v>186544.66</v>
      </c>
      <c r="F33" s="156">
        <v>15257.44</v>
      </c>
      <c r="G33" s="156">
        <v>46800</v>
      </c>
      <c r="H33" s="156"/>
      <c r="I33" s="156"/>
    </row>
    <row r="34" ht="20.25" customHeight="1" spans="1:9">
      <c r="A34" s="155" t="s">
        <v>131</v>
      </c>
      <c r="B34" s="155" t="s">
        <v>132</v>
      </c>
      <c r="C34" s="156">
        <v>2464731.79</v>
      </c>
      <c r="D34" s="156">
        <v>2464731.79</v>
      </c>
      <c r="E34" s="156">
        <v>2451031.79</v>
      </c>
      <c r="F34" s="156">
        <v>13700</v>
      </c>
      <c r="G34" s="156"/>
      <c r="H34" s="156"/>
      <c r="I34" s="156"/>
    </row>
    <row r="35" ht="20.25" customHeight="1" spans="1:9">
      <c r="A35" s="155" t="s">
        <v>133</v>
      </c>
      <c r="B35" s="155" t="s">
        <v>134</v>
      </c>
      <c r="C35" s="156">
        <v>6900</v>
      </c>
      <c r="D35" s="156">
        <v>6900</v>
      </c>
      <c r="E35" s="156"/>
      <c r="F35" s="156">
        <v>6900</v>
      </c>
      <c r="G35" s="156"/>
      <c r="H35" s="156"/>
      <c r="I35" s="156"/>
    </row>
    <row r="36" ht="20.25" customHeight="1" spans="1:9">
      <c r="A36" s="155" t="s">
        <v>135</v>
      </c>
      <c r="B36" s="155" t="s">
        <v>136</v>
      </c>
      <c r="C36" s="156">
        <v>6800</v>
      </c>
      <c r="D36" s="156">
        <v>6800</v>
      </c>
      <c r="E36" s="156"/>
      <c r="F36" s="156">
        <v>6800</v>
      </c>
      <c r="G36" s="156"/>
      <c r="H36" s="156"/>
      <c r="I36" s="156"/>
    </row>
    <row r="37" ht="20.25" customHeight="1" spans="1:9">
      <c r="A37" s="155" t="s">
        <v>137</v>
      </c>
      <c r="B37" s="155" t="s">
        <v>138</v>
      </c>
      <c r="C37" s="156">
        <v>1634021.19</v>
      </c>
      <c r="D37" s="156">
        <v>1634021.19</v>
      </c>
      <c r="E37" s="156">
        <v>1634021.19</v>
      </c>
      <c r="F37" s="156"/>
      <c r="G37" s="156"/>
      <c r="H37" s="156"/>
      <c r="I37" s="156"/>
    </row>
    <row r="38" ht="20.25" customHeight="1" spans="1:9">
      <c r="A38" s="155" t="s">
        <v>139</v>
      </c>
      <c r="B38" s="155" t="s">
        <v>140</v>
      </c>
      <c r="C38" s="156">
        <v>817010.6</v>
      </c>
      <c r="D38" s="156">
        <v>817010.6</v>
      </c>
      <c r="E38" s="156">
        <v>817010.6</v>
      </c>
      <c r="F38" s="156"/>
      <c r="G38" s="156"/>
      <c r="H38" s="156"/>
      <c r="I38" s="156"/>
    </row>
    <row r="39" ht="20.25" customHeight="1" spans="1:9">
      <c r="A39" s="155" t="s">
        <v>141</v>
      </c>
      <c r="B39" s="155" t="s">
        <v>142</v>
      </c>
      <c r="C39" s="156">
        <v>15600</v>
      </c>
      <c r="D39" s="156"/>
      <c r="E39" s="156"/>
      <c r="F39" s="156"/>
      <c r="G39" s="156"/>
      <c r="H39" s="156"/>
      <c r="I39" s="156">
        <v>15600</v>
      </c>
    </row>
    <row r="40" ht="20.25" customHeight="1" spans="1:9">
      <c r="A40" s="155" t="s">
        <v>143</v>
      </c>
      <c r="B40" s="155" t="s">
        <v>144</v>
      </c>
      <c r="C40" s="156">
        <v>15600</v>
      </c>
      <c r="D40" s="156"/>
      <c r="E40" s="156"/>
      <c r="F40" s="156"/>
      <c r="G40" s="156"/>
      <c r="H40" s="156"/>
      <c r="I40" s="156">
        <v>15600</v>
      </c>
    </row>
    <row r="41" ht="20.25" customHeight="1" spans="1:9">
      <c r="A41" s="155" t="s">
        <v>145</v>
      </c>
      <c r="B41" s="155" t="s">
        <v>146</v>
      </c>
      <c r="C41" s="156">
        <v>1864285.04</v>
      </c>
      <c r="D41" s="156">
        <v>1864285.04</v>
      </c>
      <c r="E41" s="156">
        <v>1456285.04</v>
      </c>
      <c r="F41" s="156"/>
      <c r="G41" s="156">
        <v>408000</v>
      </c>
      <c r="H41" s="156"/>
      <c r="I41" s="156"/>
    </row>
    <row r="42" ht="20.25" customHeight="1" spans="1:9">
      <c r="A42" s="155" t="s">
        <v>151</v>
      </c>
      <c r="B42" s="155" t="s">
        <v>152</v>
      </c>
      <c r="C42" s="156">
        <v>408000</v>
      </c>
      <c r="D42" s="156">
        <v>408000</v>
      </c>
      <c r="E42" s="156"/>
      <c r="F42" s="156"/>
      <c r="G42" s="156">
        <v>408000</v>
      </c>
      <c r="H42" s="156"/>
      <c r="I42" s="156"/>
    </row>
    <row r="43" ht="20.25" customHeight="1" spans="1:9">
      <c r="A43" s="155" t="s">
        <v>153</v>
      </c>
      <c r="B43" s="155" t="s">
        <v>154</v>
      </c>
      <c r="C43" s="156">
        <v>408000</v>
      </c>
      <c r="D43" s="156">
        <v>408000</v>
      </c>
      <c r="E43" s="156"/>
      <c r="F43" s="156"/>
      <c r="G43" s="156">
        <v>408000</v>
      </c>
      <c r="H43" s="156"/>
      <c r="I43" s="156"/>
    </row>
    <row r="44" ht="20.25" customHeight="1" spans="1:9">
      <c r="A44" s="155" t="s">
        <v>155</v>
      </c>
      <c r="B44" s="155" t="s">
        <v>156</v>
      </c>
      <c r="C44" s="156">
        <v>1456285.04</v>
      </c>
      <c r="D44" s="156">
        <v>1456285.04</v>
      </c>
      <c r="E44" s="156">
        <v>1456285.04</v>
      </c>
      <c r="F44" s="156"/>
      <c r="G44" s="156"/>
      <c r="H44" s="156"/>
      <c r="I44" s="156"/>
    </row>
    <row r="45" ht="20.25" customHeight="1" spans="1:9">
      <c r="A45" s="155" t="s">
        <v>157</v>
      </c>
      <c r="B45" s="155" t="s">
        <v>158</v>
      </c>
      <c r="C45" s="156">
        <v>280560.16</v>
      </c>
      <c r="D45" s="156">
        <v>280560.16</v>
      </c>
      <c r="E45" s="156">
        <v>280560.16</v>
      </c>
      <c r="F45" s="156"/>
      <c r="G45" s="156"/>
      <c r="H45" s="156"/>
      <c r="I45" s="156"/>
    </row>
    <row r="46" ht="20.25" customHeight="1" spans="1:9">
      <c r="A46" s="155" t="s">
        <v>159</v>
      </c>
      <c r="B46" s="155" t="s">
        <v>160</v>
      </c>
      <c r="C46" s="156">
        <v>633318.13</v>
      </c>
      <c r="D46" s="156">
        <v>633318.13</v>
      </c>
      <c r="E46" s="156">
        <v>633318.13</v>
      </c>
      <c r="F46" s="156"/>
      <c r="G46" s="156"/>
      <c r="H46" s="156"/>
      <c r="I46" s="156"/>
    </row>
    <row r="47" ht="20.25" customHeight="1" spans="1:9">
      <c r="A47" s="155" t="s">
        <v>161</v>
      </c>
      <c r="B47" s="155" t="s">
        <v>162</v>
      </c>
      <c r="C47" s="156">
        <v>542406.75</v>
      </c>
      <c r="D47" s="156">
        <v>542406.75</v>
      </c>
      <c r="E47" s="156">
        <v>542406.75</v>
      </c>
      <c r="F47" s="156"/>
      <c r="G47" s="156"/>
      <c r="H47" s="156"/>
      <c r="I47" s="156"/>
    </row>
    <row r="48" ht="20.25" customHeight="1" spans="1:9">
      <c r="A48" s="155" t="s">
        <v>163</v>
      </c>
      <c r="B48" s="155" t="s">
        <v>164</v>
      </c>
      <c r="C48" s="156">
        <v>550712.16</v>
      </c>
      <c r="D48" s="156">
        <v>550712.16</v>
      </c>
      <c r="E48" s="156">
        <v>510869</v>
      </c>
      <c r="F48" s="156">
        <v>39843.16</v>
      </c>
      <c r="G48" s="156"/>
      <c r="H48" s="156"/>
      <c r="I48" s="156"/>
    </row>
    <row r="49" ht="20.25" customHeight="1" spans="1:9">
      <c r="A49" s="155" t="s">
        <v>165</v>
      </c>
      <c r="B49" s="155" t="s">
        <v>166</v>
      </c>
      <c r="C49" s="156">
        <v>550712.16</v>
      </c>
      <c r="D49" s="156">
        <v>550712.16</v>
      </c>
      <c r="E49" s="156">
        <v>510869</v>
      </c>
      <c r="F49" s="156">
        <v>39843.16</v>
      </c>
      <c r="G49" s="156"/>
      <c r="H49" s="156"/>
      <c r="I49" s="156"/>
    </row>
    <row r="50" ht="20.25" customHeight="1" spans="1:9">
      <c r="A50" s="155" t="s">
        <v>167</v>
      </c>
      <c r="B50" s="155" t="s">
        <v>168</v>
      </c>
      <c r="C50" s="156">
        <v>550712.16</v>
      </c>
      <c r="D50" s="156">
        <v>550712.16</v>
      </c>
      <c r="E50" s="156">
        <v>510869</v>
      </c>
      <c r="F50" s="156">
        <v>39843.16</v>
      </c>
      <c r="G50" s="156"/>
      <c r="H50" s="156"/>
      <c r="I50" s="156"/>
    </row>
    <row r="51" ht="20.25" customHeight="1" spans="1:9">
      <c r="A51" s="155" t="s">
        <v>169</v>
      </c>
      <c r="B51" s="155" t="s">
        <v>170</v>
      </c>
      <c r="C51" s="156">
        <v>11561432.97</v>
      </c>
      <c r="D51" s="156">
        <v>10401432.97</v>
      </c>
      <c r="E51" s="156">
        <v>5781632.75</v>
      </c>
      <c r="F51" s="156">
        <v>352872.22</v>
      </c>
      <c r="G51" s="156">
        <v>4212028</v>
      </c>
      <c r="H51" s="156">
        <v>54900</v>
      </c>
      <c r="I51" s="156">
        <v>1160000</v>
      </c>
    </row>
    <row r="52" ht="20.25" customHeight="1" spans="1:9">
      <c r="A52" s="155" t="s">
        <v>171</v>
      </c>
      <c r="B52" s="155" t="s">
        <v>172</v>
      </c>
      <c r="C52" s="156">
        <v>5191272.12</v>
      </c>
      <c r="D52" s="156">
        <v>5191272.12</v>
      </c>
      <c r="E52" s="156">
        <v>4780872.74</v>
      </c>
      <c r="F52" s="156">
        <v>283699.38</v>
      </c>
      <c r="G52" s="156">
        <v>76800</v>
      </c>
      <c r="H52" s="156">
        <v>49900</v>
      </c>
      <c r="I52" s="156"/>
    </row>
    <row r="53" ht="20.25" customHeight="1" spans="1:9">
      <c r="A53" s="155" t="s">
        <v>173</v>
      </c>
      <c r="B53" s="155" t="s">
        <v>97</v>
      </c>
      <c r="C53" s="156">
        <v>5191272.12</v>
      </c>
      <c r="D53" s="156">
        <v>5191272.12</v>
      </c>
      <c r="E53" s="156">
        <v>4780872.74</v>
      </c>
      <c r="F53" s="156">
        <v>283699.38</v>
      </c>
      <c r="G53" s="156">
        <v>76800</v>
      </c>
      <c r="H53" s="156">
        <v>49900</v>
      </c>
      <c r="I53" s="156"/>
    </row>
    <row r="54" ht="20.25" customHeight="1" spans="1:9">
      <c r="A54" s="155" t="s">
        <v>174</v>
      </c>
      <c r="B54" s="155" t="s">
        <v>175</v>
      </c>
      <c r="C54" s="156">
        <v>342607.36</v>
      </c>
      <c r="D54" s="156">
        <v>342607.36</v>
      </c>
      <c r="E54" s="156">
        <v>318621.88</v>
      </c>
      <c r="F54" s="156">
        <v>18985.48</v>
      </c>
      <c r="G54" s="156"/>
      <c r="H54" s="156">
        <v>5000</v>
      </c>
      <c r="I54" s="156"/>
    </row>
    <row r="55" ht="20.25" customHeight="1" spans="1:9">
      <c r="A55" s="155" t="s">
        <v>176</v>
      </c>
      <c r="B55" s="155" t="s">
        <v>177</v>
      </c>
      <c r="C55" s="156">
        <v>342607.36</v>
      </c>
      <c r="D55" s="156">
        <v>342607.36</v>
      </c>
      <c r="E55" s="156">
        <v>318621.88</v>
      </c>
      <c r="F55" s="156">
        <v>18985.48</v>
      </c>
      <c r="G55" s="156"/>
      <c r="H55" s="156">
        <v>5000</v>
      </c>
      <c r="I55" s="156"/>
    </row>
    <row r="56" ht="20.25" customHeight="1" spans="1:9">
      <c r="A56" s="155" t="s">
        <v>178</v>
      </c>
      <c r="B56" s="155" t="s">
        <v>179</v>
      </c>
      <c r="C56" s="156">
        <v>732325.49</v>
      </c>
      <c r="D56" s="156">
        <v>732325.49</v>
      </c>
      <c r="E56" s="156">
        <v>682138.13</v>
      </c>
      <c r="F56" s="156">
        <v>50187.36</v>
      </c>
      <c r="G56" s="156"/>
      <c r="H56" s="156"/>
      <c r="I56" s="156"/>
    </row>
    <row r="57" ht="20.25" customHeight="1" spans="1:9">
      <c r="A57" s="155" t="s">
        <v>180</v>
      </c>
      <c r="B57" s="155" t="s">
        <v>181</v>
      </c>
      <c r="C57" s="156">
        <v>732325.49</v>
      </c>
      <c r="D57" s="156">
        <v>732325.49</v>
      </c>
      <c r="E57" s="156">
        <v>682138.13</v>
      </c>
      <c r="F57" s="156">
        <v>50187.36</v>
      </c>
      <c r="G57" s="156"/>
      <c r="H57" s="156"/>
      <c r="I57" s="156"/>
    </row>
    <row r="58" ht="20.25" customHeight="1" spans="1:9">
      <c r="A58" s="155" t="s">
        <v>186</v>
      </c>
      <c r="B58" s="155" t="s">
        <v>187</v>
      </c>
      <c r="C58" s="156">
        <v>5295228</v>
      </c>
      <c r="D58" s="156">
        <v>4135228</v>
      </c>
      <c r="E58" s="156"/>
      <c r="F58" s="156"/>
      <c r="G58" s="156">
        <v>4135228</v>
      </c>
      <c r="H58" s="156"/>
      <c r="I58" s="156">
        <v>1160000</v>
      </c>
    </row>
    <row r="59" ht="20.25" customHeight="1" spans="1:9">
      <c r="A59" s="155" t="s">
        <v>188</v>
      </c>
      <c r="B59" s="155" t="s">
        <v>189</v>
      </c>
      <c r="C59" s="156">
        <v>5295228</v>
      </c>
      <c r="D59" s="156">
        <v>4135228</v>
      </c>
      <c r="E59" s="156"/>
      <c r="F59" s="156"/>
      <c r="G59" s="156">
        <v>4135228</v>
      </c>
      <c r="H59" s="156"/>
      <c r="I59" s="156">
        <v>1160000</v>
      </c>
    </row>
    <row r="60" ht="20.25" customHeight="1" spans="1:9">
      <c r="A60" s="155" t="s">
        <v>190</v>
      </c>
      <c r="B60" s="155" t="s">
        <v>191</v>
      </c>
      <c r="C60" s="156">
        <v>227450.39</v>
      </c>
      <c r="D60" s="156">
        <v>227450.39</v>
      </c>
      <c r="E60" s="156">
        <v>210859.35</v>
      </c>
      <c r="F60" s="156">
        <v>16591.04</v>
      </c>
      <c r="G60" s="156"/>
      <c r="H60" s="156"/>
      <c r="I60" s="156"/>
    </row>
    <row r="61" ht="20.25" customHeight="1" spans="1:9">
      <c r="A61" s="155" t="s">
        <v>192</v>
      </c>
      <c r="B61" s="155" t="s">
        <v>193</v>
      </c>
      <c r="C61" s="156">
        <v>227450.39</v>
      </c>
      <c r="D61" s="156">
        <v>227450.39</v>
      </c>
      <c r="E61" s="156">
        <v>210859.35</v>
      </c>
      <c r="F61" s="156">
        <v>16591.04</v>
      </c>
      <c r="G61" s="156"/>
      <c r="H61" s="156"/>
      <c r="I61" s="156"/>
    </row>
    <row r="62" ht="20.25" customHeight="1" spans="1:9">
      <c r="A62" s="155" t="s">
        <v>194</v>
      </c>
      <c r="B62" s="155" t="s">
        <v>195</v>
      </c>
      <c r="C62" s="156">
        <v>227450.39</v>
      </c>
      <c r="D62" s="156">
        <v>227450.39</v>
      </c>
      <c r="E62" s="156">
        <v>210859.35</v>
      </c>
      <c r="F62" s="156">
        <v>16591.04</v>
      </c>
      <c r="G62" s="156"/>
      <c r="H62" s="156"/>
      <c r="I62" s="156"/>
    </row>
    <row r="63" ht="20.25" customHeight="1" spans="1:9">
      <c r="A63" s="155" t="s">
        <v>196</v>
      </c>
      <c r="B63" s="155" t="s">
        <v>197</v>
      </c>
      <c r="C63" s="156">
        <v>1304249.87</v>
      </c>
      <c r="D63" s="156">
        <v>1304249.87</v>
      </c>
      <c r="E63" s="156">
        <v>1304249.87</v>
      </c>
      <c r="F63" s="156"/>
      <c r="G63" s="156"/>
      <c r="H63" s="156"/>
      <c r="I63" s="156"/>
    </row>
    <row r="64" ht="20.25" customHeight="1" spans="1:9">
      <c r="A64" s="155" t="s">
        <v>198</v>
      </c>
      <c r="B64" s="155" t="s">
        <v>199</v>
      </c>
      <c r="C64" s="156">
        <v>1304249.87</v>
      </c>
      <c r="D64" s="156">
        <v>1304249.87</v>
      </c>
      <c r="E64" s="156">
        <v>1304249.87</v>
      </c>
      <c r="F64" s="156"/>
      <c r="G64" s="156"/>
      <c r="H64" s="156"/>
      <c r="I64" s="156"/>
    </row>
    <row r="65" ht="20.25" customHeight="1" spans="1:9">
      <c r="A65" s="155" t="s">
        <v>200</v>
      </c>
      <c r="B65" s="155" t="s">
        <v>201</v>
      </c>
      <c r="C65" s="156">
        <v>1304249.87</v>
      </c>
      <c r="D65" s="156">
        <v>1304249.87</v>
      </c>
      <c r="E65" s="156">
        <v>1304249.87</v>
      </c>
      <c r="F65" s="156"/>
      <c r="G65" s="156"/>
      <c r="H65" s="156"/>
      <c r="I65" s="156"/>
    </row>
    <row r="66" ht="20.25" customHeight="1" spans="1:9">
      <c r="A66" s="155" t="s">
        <v>202</v>
      </c>
      <c r="B66" s="155" t="s">
        <v>203</v>
      </c>
      <c r="C66" s="156">
        <v>108026.34</v>
      </c>
      <c r="D66" s="156">
        <v>108026.34</v>
      </c>
      <c r="E66" s="156">
        <v>99964.22</v>
      </c>
      <c r="F66" s="156">
        <v>8062.12</v>
      </c>
      <c r="G66" s="156"/>
      <c r="H66" s="156"/>
      <c r="I66" s="156"/>
    </row>
    <row r="67" ht="20.25" customHeight="1" spans="1:9">
      <c r="A67" s="155" t="s">
        <v>204</v>
      </c>
      <c r="B67" s="155" t="s">
        <v>205</v>
      </c>
      <c r="C67" s="156">
        <v>108026.34</v>
      </c>
      <c r="D67" s="156">
        <v>108026.34</v>
      </c>
      <c r="E67" s="156">
        <v>99964.22</v>
      </c>
      <c r="F67" s="156">
        <v>8062.12</v>
      </c>
      <c r="G67" s="156"/>
      <c r="H67" s="156"/>
      <c r="I67" s="156"/>
    </row>
    <row r="68" ht="20.25" customHeight="1" spans="1:9">
      <c r="A68" s="155" t="s">
        <v>206</v>
      </c>
      <c r="B68" s="155" t="s">
        <v>97</v>
      </c>
      <c r="C68" s="156">
        <v>108026.34</v>
      </c>
      <c r="D68" s="156">
        <v>108026.34</v>
      </c>
      <c r="E68" s="156">
        <v>99964.22</v>
      </c>
      <c r="F68" s="156">
        <v>8062.12</v>
      </c>
      <c r="G68" s="156"/>
      <c r="H68" s="156"/>
      <c r="I68" s="156"/>
    </row>
    <row r="69" s="1" customFormat="1" ht="20.25" customHeight="1" spans="1:9">
      <c r="A69" s="160" t="s">
        <v>207</v>
      </c>
      <c r="B69" s="149"/>
      <c r="C69" s="156">
        <v>24530526.44</v>
      </c>
      <c r="D69" s="156">
        <v>22694126.44</v>
      </c>
      <c r="E69" s="156">
        <v>16145169.02</v>
      </c>
      <c r="F69" s="156">
        <v>1553317.42</v>
      </c>
      <c r="G69" s="156">
        <v>4910560</v>
      </c>
      <c r="H69" s="156">
        <v>85080</v>
      </c>
      <c r="I69" s="156">
        <v>1836400</v>
      </c>
    </row>
  </sheetData>
  <mergeCells count="7">
    <mergeCell ref="A2:I2"/>
    <mergeCell ref="A3:H3"/>
    <mergeCell ref="A4:B4"/>
    <mergeCell ref="D4:H4"/>
    <mergeCell ref="A69:B69"/>
    <mergeCell ref="C4:C5"/>
    <mergeCell ref="I4:I5"/>
  </mergeCells>
  <pageMargins left="0.408333333333333" right="0.341666666666667" top="0.433333333333333" bottom="0.8" header="0.4" footer="0.4"/>
  <pageSetup paperSize="9" scale="68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593"/>
  <sheetViews>
    <sheetView topLeftCell="A10" workbookViewId="0">
      <selection activeCell="A3" sqref="A3:U3"/>
    </sheetView>
  </sheetViews>
  <sheetFormatPr defaultColWidth="9.14285714285714" defaultRowHeight="14.25" customHeight="1"/>
  <cols>
    <col min="1" max="1" width="19.4285714285714" style="1" customWidth="1"/>
    <col min="2" max="2" width="12.4285714285714" style="1" customWidth="1"/>
    <col min="3" max="3" width="20.2857142857143" style="1" customWidth="1"/>
    <col min="4" max="4" width="11.1428571428571" style="1" customWidth="1"/>
    <col min="5" max="5" width="35.8571428571429" style="1" customWidth="1"/>
    <col min="6" max="6" width="9.85714285714286" style="1" customWidth="1"/>
    <col min="7" max="7" width="26.1428571428571" style="1" customWidth="1"/>
    <col min="8" max="8" width="19.4285714285714" style="1" customWidth="1"/>
    <col min="9" max="9" width="20.8571428571429" style="1" customWidth="1"/>
    <col min="10" max="16" width="11.8571428571429" style="1" customWidth="1"/>
    <col min="17" max="22" width="11.2857142857143" style="1" customWidth="1"/>
    <col min="23" max="23" width="9.14285714285714" customWidth="1"/>
  </cols>
  <sheetData>
    <row r="1" s="1" customFormat="1" ht="13.5" customHeight="1" spans="1:22">
      <c r="A1" s="105"/>
      <c r="B1" s="105"/>
      <c r="C1" s="105"/>
      <c r="D1" s="126"/>
      <c r="E1" s="126"/>
      <c r="F1" s="126"/>
      <c r="G1" s="126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38" t="s">
        <v>336</v>
      </c>
    </row>
    <row r="2" s="1" customFormat="1" ht="36" customHeight="1" spans="1:22">
      <c r="A2" s="2" t="s">
        <v>337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ht="15" customHeight="1" spans="1:22">
      <c r="A3" s="137" t="s">
        <v>210</v>
      </c>
      <c r="B3" s="128"/>
      <c r="C3" s="128"/>
      <c r="D3" s="128"/>
      <c r="E3" s="128"/>
      <c r="F3" s="128"/>
      <c r="G3" s="128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38" t="s">
        <v>338</v>
      </c>
    </row>
    <row r="4" s="1" customFormat="1" ht="21.75" customHeight="1" spans="1:22">
      <c r="A4" s="28" t="s">
        <v>339</v>
      </c>
      <c r="B4" s="28" t="s">
        <v>340</v>
      </c>
      <c r="C4" s="28" t="s">
        <v>341</v>
      </c>
      <c r="D4" s="6" t="s">
        <v>342</v>
      </c>
      <c r="E4" s="6" t="s">
        <v>343</v>
      </c>
      <c r="F4" s="6" t="s">
        <v>344</v>
      </c>
      <c r="G4" s="6" t="s">
        <v>345</v>
      </c>
      <c r="H4" s="72" t="s">
        <v>39</v>
      </c>
      <c r="I4" s="16" t="s">
        <v>346</v>
      </c>
      <c r="J4" s="73"/>
      <c r="K4" s="73"/>
      <c r="L4" s="73"/>
      <c r="M4" s="73"/>
      <c r="N4" s="73"/>
      <c r="O4" s="73"/>
      <c r="P4" s="73"/>
      <c r="Q4" s="6" t="s">
        <v>45</v>
      </c>
      <c r="R4" s="16" t="s">
        <v>46</v>
      </c>
      <c r="S4" s="73"/>
      <c r="T4" s="73"/>
      <c r="U4" s="73"/>
      <c r="V4" s="74"/>
    </row>
    <row r="5" s="1" customFormat="1" ht="21.75" customHeight="1" spans="1:22">
      <c r="A5" s="130"/>
      <c r="B5" s="130"/>
      <c r="C5" s="130"/>
      <c r="D5" s="10"/>
      <c r="E5" s="10"/>
      <c r="F5" s="10"/>
      <c r="G5" s="10"/>
      <c r="H5" s="108"/>
      <c r="I5" s="16" t="s">
        <v>69</v>
      </c>
      <c r="J5" s="73"/>
      <c r="K5" s="73"/>
      <c r="L5" s="73"/>
      <c r="M5" s="73"/>
      <c r="N5" s="73"/>
      <c r="O5" s="6" t="s">
        <v>70</v>
      </c>
      <c r="P5" s="6" t="s">
        <v>71</v>
      </c>
      <c r="Q5" s="10"/>
      <c r="R5" s="6" t="s">
        <v>41</v>
      </c>
      <c r="S5" s="6" t="s">
        <v>51</v>
      </c>
      <c r="T5" s="6" t="s">
        <v>347</v>
      </c>
      <c r="U5" s="6" t="s">
        <v>49</v>
      </c>
      <c r="V5" s="6" t="s">
        <v>50</v>
      </c>
    </row>
    <row r="6" s="1" customFormat="1" ht="40.5" customHeight="1" spans="1:22">
      <c r="A6" s="130"/>
      <c r="B6" s="130"/>
      <c r="C6" s="130"/>
      <c r="D6" s="10"/>
      <c r="E6" s="10"/>
      <c r="F6" s="10"/>
      <c r="G6" s="10"/>
      <c r="H6" s="108"/>
      <c r="I6" s="53" t="s">
        <v>41</v>
      </c>
      <c r="J6" s="53" t="s">
        <v>348</v>
      </c>
      <c r="K6" s="53" t="s">
        <v>349</v>
      </c>
      <c r="L6" s="53" t="s">
        <v>350</v>
      </c>
      <c r="M6" s="53" t="s">
        <v>351</v>
      </c>
      <c r="N6" s="53" t="s">
        <v>352</v>
      </c>
      <c r="O6" s="10"/>
      <c r="P6" s="10"/>
      <c r="Q6" s="10"/>
      <c r="R6" s="10"/>
      <c r="S6" s="10"/>
      <c r="T6" s="10"/>
      <c r="U6" s="10"/>
      <c r="V6" s="10"/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Height="1" spans="1:22">
      <c r="A8" s="139" t="s">
        <v>53</v>
      </c>
      <c r="B8" s="139"/>
      <c r="C8" s="139"/>
      <c r="D8" s="139"/>
      <c r="E8" s="139"/>
      <c r="F8" s="139"/>
      <c r="G8" s="139"/>
      <c r="H8" s="62">
        <v>22694126.44</v>
      </c>
      <c r="I8" s="62">
        <v>22694126.44</v>
      </c>
      <c r="J8" s="62">
        <v>22694126.44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</row>
    <row r="9" customHeight="1" spans="1:22">
      <c r="A9" s="139" t="s">
        <v>54</v>
      </c>
      <c r="B9" s="139" t="s">
        <v>260</v>
      </c>
      <c r="C9" s="139" t="s">
        <v>260</v>
      </c>
      <c r="D9" s="139"/>
      <c r="E9" s="139"/>
      <c r="F9" s="139"/>
      <c r="G9" s="139"/>
      <c r="H9" s="62">
        <v>8576558.86</v>
      </c>
      <c r="I9" s="62">
        <v>8576558.86</v>
      </c>
      <c r="J9" s="62">
        <v>8576558.86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</row>
    <row r="10" customHeight="1" spans="1:22">
      <c r="A10" s="139"/>
      <c r="B10" s="139" t="s">
        <v>353</v>
      </c>
      <c r="C10" s="139" t="s">
        <v>354</v>
      </c>
      <c r="D10" s="139" t="s">
        <v>260</v>
      </c>
      <c r="E10" s="139" t="s">
        <v>260</v>
      </c>
      <c r="F10" s="139" t="s">
        <v>260</v>
      </c>
      <c r="G10" s="139" t="s">
        <v>260</v>
      </c>
      <c r="H10" s="62">
        <v>84000</v>
      </c>
      <c r="I10" s="62">
        <v>84000</v>
      </c>
      <c r="J10" s="62">
        <v>84000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</row>
    <row r="11" customHeight="1" spans="1:22">
      <c r="A11" s="34"/>
      <c r="B11" s="34"/>
      <c r="C11" s="34"/>
      <c r="D11" s="139" t="s">
        <v>88</v>
      </c>
      <c r="E11" s="139" t="s">
        <v>355</v>
      </c>
      <c r="F11" s="139" t="s">
        <v>356</v>
      </c>
      <c r="G11" s="139" t="s">
        <v>357</v>
      </c>
      <c r="H11" s="62">
        <v>84000</v>
      </c>
      <c r="I11" s="62">
        <v>84000</v>
      </c>
      <c r="J11" s="62">
        <v>84000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</row>
    <row r="12" customHeight="1" spans="1:22">
      <c r="A12" s="34"/>
      <c r="B12" s="139" t="s">
        <v>353</v>
      </c>
      <c r="C12" s="139" t="s">
        <v>353</v>
      </c>
      <c r="D12" s="34"/>
      <c r="E12" s="34"/>
      <c r="F12" s="34"/>
      <c r="G12" s="34"/>
      <c r="H12" s="62">
        <v>1837946</v>
      </c>
      <c r="I12" s="62">
        <v>1837946</v>
      </c>
      <c r="J12" s="62">
        <v>1837946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</row>
    <row r="13" customHeight="1" spans="1:22">
      <c r="A13" s="34"/>
      <c r="B13" s="34"/>
      <c r="C13" s="34"/>
      <c r="D13" s="139" t="s">
        <v>88</v>
      </c>
      <c r="E13" s="139" t="s">
        <v>355</v>
      </c>
      <c r="F13" s="139" t="s">
        <v>358</v>
      </c>
      <c r="G13" s="139" t="s">
        <v>359</v>
      </c>
      <c r="H13" s="62">
        <v>628152</v>
      </c>
      <c r="I13" s="62">
        <v>628152</v>
      </c>
      <c r="J13" s="62">
        <v>628152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</row>
    <row r="14" customHeight="1" spans="1:22">
      <c r="A14" s="34"/>
      <c r="B14" s="34"/>
      <c r="C14" s="34"/>
      <c r="D14" s="139" t="s">
        <v>88</v>
      </c>
      <c r="E14" s="139" t="s">
        <v>355</v>
      </c>
      <c r="F14" s="139" t="s">
        <v>360</v>
      </c>
      <c r="G14" s="139" t="s">
        <v>361</v>
      </c>
      <c r="H14" s="62">
        <v>126000</v>
      </c>
      <c r="I14" s="62">
        <v>126000</v>
      </c>
      <c r="J14" s="62">
        <v>126000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</row>
    <row r="15" customHeight="1" spans="1:22">
      <c r="A15" s="34"/>
      <c r="B15" s="34"/>
      <c r="C15" s="34"/>
      <c r="D15" s="139" t="s">
        <v>88</v>
      </c>
      <c r="E15" s="139" t="s">
        <v>355</v>
      </c>
      <c r="F15" s="139" t="s">
        <v>360</v>
      </c>
      <c r="G15" s="139" t="s">
        <v>361</v>
      </c>
      <c r="H15" s="62">
        <v>1031448</v>
      </c>
      <c r="I15" s="62">
        <v>1031448</v>
      </c>
      <c r="J15" s="62">
        <v>1031448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</row>
    <row r="16" customHeight="1" spans="1:22">
      <c r="A16" s="34"/>
      <c r="B16" s="34"/>
      <c r="C16" s="34"/>
      <c r="D16" s="139" t="s">
        <v>88</v>
      </c>
      <c r="E16" s="139" t="s">
        <v>355</v>
      </c>
      <c r="F16" s="139" t="s">
        <v>356</v>
      </c>
      <c r="G16" s="139" t="s">
        <v>357</v>
      </c>
      <c r="H16" s="62">
        <v>52346</v>
      </c>
      <c r="I16" s="62">
        <v>52346</v>
      </c>
      <c r="J16" s="62">
        <v>52346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</row>
    <row r="17" customHeight="1" spans="1:22">
      <c r="A17" s="34"/>
      <c r="B17" s="139" t="s">
        <v>362</v>
      </c>
      <c r="C17" s="139" t="s">
        <v>362</v>
      </c>
      <c r="D17" s="34"/>
      <c r="E17" s="34"/>
      <c r="F17" s="34"/>
      <c r="G17" s="34"/>
      <c r="H17" s="62">
        <v>741120.32</v>
      </c>
      <c r="I17" s="62">
        <v>741120.32</v>
      </c>
      <c r="J17" s="62">
        <v>741120.32</v>
      </c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</row>
    <row r="18" customHeight="1" spans="1:22">
      <c r="A18" s="34"/>
      <c r="B18" s="34"/>
      <c r="C18" s="34"/>
      <c r="D18" s="139" t="s">
        <v>137</v>
      </c>
      <c r="E18" s="139" t="s">
        <v>363</v>
      </c>
      <c r="F18" s="139" t="s">
        <v>364</v>
      </c>
      <c r="G18" s="139" t="s">
        <v>365</v>
      </c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</row>
    <row r="19" customHeight="1" spans="1:22">
      <c r="A19" s="34"/>
      <c r="B19" s="34"/>
      <c r="C19" s="34"/>
      <c r="D19" s="139" t="s">
        <v>137</v>
      </c>
      <c r="E19" s="139" t="s">
        <v>363</v>
      </c>
      <c r="F19" s="139" t="s">
        <v>364</v>
      </c>
      <c r="G19" s="139" t="s">
        <v>365</v>
      </c>
      <c r="H19" s="62">
        <v>293668.16</v>
      </c>
      <c r="I19" s="62">
        <v>293668.16</v>
      </c>
      <c r="J19" s="62">
        <v>293668.16</v>
      </c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</row>
    <row r="20" customHeight="1" spans="1:22">
      <c r="A20" s="34"/>
      <c r="B20" s="34"/>
      <c r="C20" s="34"/>
      <c r="D20" s="139" t="s">
        <v>137</v>
      </c>
      <c r="E20" s="139" t="s">
        <v>363</v>
      </c>
      <c r="F20" s="139" t="s">
        <v>364</v>
      </c>
      <c r="G20" s="139" t="s">
        <v>365</v>
      </c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</row>
    <row r="21" customHeight="1" spans="1:22">
      <c r="A21" s="34"/>
      <c r="B21" s="34"/>
      <c r="C21" s="34"/>
      <c r="D21" s="139" t="s">
        <v>139</v>
      </c>
      <c r="E21" s="139" t="s">
        <v>366</v>
      </c>
      <c r="F21" s="139" t="s">
        <v>367</v>
      </c>
      <c r="G21" s="139" t="s">
        <v>368</v>
      </c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</row>
    <row r="22" customHeight="1" spans="1:22">
      <c r="A22" s="34"/>
      <c r="B22" s="34"/>
      <c r="C22" s="34"/>
      <c r="D22" s="139" t="s">
        <v>139</v>
      </c>
      <c r="E22" s="139" t="s">
        <v>366</v>
      </c>
      <c r="F22" s="139" t="s">
        <v>367</v>
      </c>
      <c r="G22" s="139" t="s">
        <v>368</v>
      </c>
      <c r="H22" s="62">
        <v>146834.08</v>
      </c>
      <c r="I22" s="62">
        <v>146834.08</v>
      </c>
      <c r="J22" s="62">
        <v>146834.08</v>
      </c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</row>
    <row r="23" customHeight="1" spans="1:22">
      <c r="A23" s="34"/>
      <c r="B23" s="34"/>
      <c r="C23" s="34"/>
      <c r="D23" s="139" t="s">
        <v>157</v>
      </c>
      <c r="E23" s="139" t="s">
        <v>369</v>
      </c>
      <c r="F23" s="139" t="s">
        <v>370</v>
      </c>
      <c r="G23" s="139" t="s">
        <v>371</v>
      </c>
      <c r="H23" s="62">
        <v>157263.33</v>
      </c>
      <c r="I23" s="62">
        <v>157263.33</v>
      </c>
      <c r="J23" s="62">
        <v>157263.33</v>
      </c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</row>
    <row r="24" customHeight="1" spans="1:22">
      <c r="A24" s="34"/>
      <c r="B24" s="34"/>
      <c r="C24" s="34"/>
      <c r="D24" s="139" t="s">
        <v>159</v>
      </c>
      <c r="E24" s="139" t="s">
        <v>372</v>
      </c>
      <c r="F24" s="139" t="s">
        <v>370</v>
      </c>
      <c r="G24" s="139" t="s">
        <v>371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</row>
    <row r="25" customHeight="1" spans="1:22">
      <c r="A25" s="34"/>
      <c r="B25" s="34"/>
      <c r="C25" s="34"/>
      <c r="D25" s="139" t="s">
        <v>159</v>
      </c>
      <c r="E25" s="139" t="s">
        <v>372</v>
      </c>
      <c r="F25" s="139" t="s">
        <v>370</v>
      </c>
      <c r="G25" s="139" t="s">
        <v>371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</row>
    <row r="26" customHeight="1" spans="1:22">
      <c r="A26" s="34"/>
      <c r="B26" s="34"/>
      <c r="C26" s="34"/>
      <c r="D26" s="139" t="s">
        <v>161</v>
      </c>
      <c r="E26" s="139" t="s">
        <v>373</v>
      </c>
      <c r="F26" s="139" t="s">
        <v>374</v>
      </c>
      <c r="G26" s="139" t="s">
        <v>375</v>
      </c>
      <c r="H26" s="62">
        <v>53709.7</v>
      </c>
      <c r="I26" s="62">
        <v>53709.7</v>
      </c>
      <c r="J26" s="62">
        <v>53709.7</v>
      </c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</row>
    <row r="27" customHeight="1" spans="1:22">
      <c r="A27" s="34"/>
      <c r="B27" s="34"/>
      <c r="C27" s="34"/>
      <c r="D27" s="139" t="s">
        <v>161</v>
      </c>
      <c r="E27" s="139" t="s">
        <v>373</v>
      </c>
      <c r="F27" s="139" t="s">
        <v>374</v>
      </c>
      <c r="G27" s="139" t="s">
        <v>375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</row>
    <row r="28" customHeight="1" spans="1:22">
      <c r="A28" s="34"/>
      <c r="B28" s="34"/>
      <c r="C28" s="34"/>
      <c r="D28" s="139" t="s">
        <v>161</v>
      </c>
      <c r="E28" s="139" t="s">
        <v>373</v>
      </c>
      <c r="F28" s="139" t="s">
        <v>374</v>
      </c>
      <c r="G28" s="139" t="s">
        <v>375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29" customHeight="1" spans="1:22">
      <c r="A29" s="34"/>
      <c r="B29" s="34"/>
      <c r="C29" s="34"/>
      <c r="D29" s="139" t="s">
        <v>161</v>
      </c>
      <c r="E29" s="139" t="s">
        <v>373</v>
      </c>
      <c r="F29" s="139" t="s">
        <v>374</v>
      </c>
      <c r="G29" s="139" t="s">
        <v>375</v>
      </c>
      <c r="H29" s="62">
        <v>74887.3</v>
      </c>
      <c r="I29" s="62">
        <v>74887.3</v>
      </c>
      <c r="J29" s="62">
        <v>74887.3</v>
      </c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</row>
    <row r="30" customHeight="1" spans="1:22">
      <c r="A30" s="34"/>
      <c r="B30" s="34"/>
      <c r="C30" s="34"/>
      <c r="D30" s="139" t="s">
        <v>161</v>
      </c>
      <c r="E30" s="139" t="s">
        <v>373</v>
      </c>
      <c r="F30" s="139" t="s">
        <v>374</v>
      </c>
      <c r="G30" s="139" t="s">
        <v>375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</row>
    <row r="31" customHeight="1" spans="1:22">
      <c r="A31" s="34"/>
      <c r="B31" s="34"/>
      <c r="C31" s="34"/>
      <c r="D31" s="139" t="s">
        <v>157</v>
      </c>
      <c r="E31" s="139" t="s">
        <v>369</v>
      </c>
      <c r="F31" s="139" t="s">
        <v>376</v>
      </c>
      <c r="G31" s="139" t="s">
        <v>377</v>
      </c>
      <c r="H31" s="62">
        <v>13260</v>
      </c>
      <c r="I31" s="62">
        <v>13260</v>
      </c>
      <c r="J31" s="62">
        <v>13260</v>
      </c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</row>
    <row r="32" customHeight="1" spans="1:22">
      <c r="A32" s="34"/>
      <c r="B32" s="34"/>
      <c r="C32" s="34"/>
      <c r="D32" s="139" t="s">
        <v>159</v>
      </c>
      <c r="E32" s="139" t="s">
        <v>372</v>
      </c>
      <c r="F32" s="139" t="s">
        <v>376</v>
      </c>
      <c r="G32" s="139" t="s">
        <v>377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</row>
    <row r="33" customHeight="1" spans="1:22">
      <c r="A33" s="34"/>
      <c r="B33" s="34"/>
      <c r="C33" s="34"/>
      <c r="D33" s="139" t="s">
        <v>88</v>
      </c>
      <c r="E33" s="139" t="s">
        <v>355</v>
      </c>
      <c r="F33" s="139" t="s">
        <v>376</v>
      </c>
      <c r="G33" s="139" t="s">
        <v>377</v>
      </c>
      <c r="H33" s="62">
        <v>1497.75</v>
      </c>
      <c r="I33" s="62">
        <v>1497.75</v>
      </c>
      <c r="J33" s="62">
        <v>1497.75</v>
      </c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</row>
    <row r="34" customHeight="1" spans="1:22">
      <c r="A34" s="34"/>
      <c r="B34" s="34"/>
      <c r="C34" s="34"/>
      <c r="D34" s="139" t="s">
        <v>159</v>
      </c>
      <c r="E34" s="139" t="s">
        <v>372</v>
      </c>
      <c r="F34" s="139" t="s">
        <v>376</v>
      </c>
      <c r="G34" s="139" t="s">
        <v>377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</row>
    <row r="35" customHeight="1" spans="1:22">
      <c r="A35" s="34"/>
      <c r="B35" s="139" t="s">
        <v>362</v>
      </c>
      <c r="C35" s="139" t="s">
        <v>378</v>
      </c>
      <c r="D35" s="34"/>
      <c r="E35" s="34"/>
      <c r="F35" s="34"/>
      <c r="G35" s="34"/>
      <c r="H35" s="62">
        <v>12000</v>
      </c>
      <c r="I35" s="62">
        <v>12000</v>
      </c>
      <c r="J35" s="62">
        <v>12000</v>
      </c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</row>
    <row r="36" customHeight="1" spans="1:22">
      <c r="A36" s="34"/>
      <c r="B36" s="34"/>
      <c r="C36" s="34"/>
      <c r="D36" s="139" t="s">
        <v>88</v>
      </c>
      <c r="E36" s="139" t="s">
        <v>355</v>
      </c>
      <c r="F36" s="139" t="s">
        <v>376</v>
      </c>
      <c r="G36" s="139" t="s">
        <v>377</v>
      </c>
      <c r="H36" s="62">
        <v>12000</v>
      </c>
      <c r="I36" s="62">
        <v>12000</v>
      </c>
      <c r="J36" s="62">
        <v>12000</v>
      </c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</row>
    <row r="37" customHeight="1" spans="1:22">
      <c r="A37" s="34"/>
      <c r="B37" s="139" t="s">
        <v>379</v>
      </c>
      <c r="C37" s="139" t="s">
        <v>379</v>
      </c>
      <c r="D37" s="34"/>
      <c r="E37" s="34"/>
      <c r="F37" s="34"/>
      <c r="G37" s="34"/>
      <c r="H37" s="62">
        <v>240209.52</v>
      </c>
      <c r="I37" s="62">
        <v>240209.52</v>
      </c>
      <c r="J37" s="62">
        <v>240209.52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</row>
    <row r="38" customHeight="1" spans="1:22">
      <c r="A38" s="34"/>
      <c r="B38" s="34"/>
      <c r="C38" s="34"/>
      <c r="D38" s="139" t="s">
        <v>200</v>
      </c>
      <c r="E38" s="139" t="s">
        <v>379</v>
      </c>
      <c r="F38" s="139" t="s">
        <v>380</v>
      </c>
      <c r="G38" s="139" t="s">
        <v>379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</row>
    <row r="39" customHeight="1" spans="1:22">
      <c r="A39" s="34"/>
      <c r="B39" s="34"/>
      <c r="C39" s="34"/>
      <c r="D39" s="139" t="s">
        <v>200</v>
      </c>
      <c r="E39" s="139" t="s">
        <v>379</v>
      </c>
      <c r="F39" s="139" t="s">
        <v>380</v>
      </c>
      <c r="G39" s="139" t="s">
        <v>379</v>
      </c>
      <c r="H39" s="62">
        <v>240209.52</v>
      </c>
      <c r="I39" s="62">
        <v>240209.52</v>
      </c>
      <c r="J39" s="62">
        <v>240209.52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</row>
    <row r="40" customHeight="1" spans="1:22">
      <c r="A40" s="34"/>
      <c r="B40" s="139" t="s">
        <v>316</v>
      </c>
      <c r="C40" s="139" t="s">
        <v>316</v>
      </c>
      <c r="D40" s="34"/>
      <c r="E40" s="34"/>
      <c r="F40" s="34"/>
      <c r="G40" s="34"/>
      <c r="H40" s="62">
        <v>4771780</v>
      </c>
      <c r="I40" s="62">
        <v>4771780</v>
      </c>
      <c r="J40" s="62">
        <v>4771780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</row>
    <row r="41" customHeight="1" spans="1:22">
      <c r="A41" s="34"/>
      <c r="B41" s="34"/>
      <c r="C41" s="34"/>
      <c r="D41" s="139" t="s">
        <v>188</v>
      </c>
      <c r="E41" s="139" t="s">
        <v>381</v>
      </c>
      <c r="F41" s="139" t="s">
        <v>382</v>
      </c>
      <c r="G41" s="139" t="s">
        <v>383</v>
      </c>
      <c r="H41" s="62">
        <v>505800</v>
      </c>
      <c r="I41" s="62">
        <v>505800</v>
      </c>
      <c r="J41" s="62">
        <v>505800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</row>
    <row r="42" customHeight="1" spans="1:22">
      <c r="A42" s="34"/>
      <c r="B42" s="34"/>
      <c r="C42" s="34"/>
      <c r="D42" s="139" t="s">
        <v>188</v>
      </c>
      <c r="E42" s="139" t="s">
        <v>381</v>
      </c>
      <c r="F42" s="139" t="s">
        <v>382</v>
      </c>
      <c r="G42" s="139" t="s">
        <v>383</v>
      </c>
      <c r="H42" s="62">
        <v>371400</v>
      </c>
      <c r="I42" s="62">
        <v>371400</v>
      </c>
      <c r="J42" s="62">
        <v>371400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</row>
    <row r="43" customHeight="1" spans="1:22">
      <c r="A43" s="34"/>
      <c r="B43" s="34"/>
      <c r="C43" s="34"/>
      <c r="D43" s="139" t="s">
        <v>188</v>
      </c>
      <c r="E43" s="139" t="s">
        <v>381</v>
      </c>
      <c r="F43" s="139" t="s">
        <v>382</v>
      </c>
      <c r="G43" s="139" t="s">
        <v>383</v>
      </c>
      <c r="H43" s="62">
        <v>408000</v>
      </c>
      <c r="I43" s="62">
        <v>408000</v>
      </c>
      <c r="J43" s="62">
        <v>408000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</row>
    <row r="44" customHeight="1" spans="1:22">
      <c r="A44" s="34"/>
      <c r="B44" s="34"/>
      <c r="C44" s="34"/>
      <c r="D44" s="139" t="s">
        <v>188</v>
      </c>
      <c r="E44" s="139" t="s">
        <v>381</v>
      </c>
      <c r="F44" s="139" t="s">
        <v>382</v>
      </c>
      <c r="G44" s="139" t="s">
        <v>383</v>
      </c>
      <c r="H44" s="62">
        <v>376200</v>
      </c>
      <c r="I44" s="62">
        <v>376200</v>
      </c>
      <c r="J44" s="62">
        <v>376200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</row>
    <row r="45" customHeight="1" spans="1:22">
      <c r="A45" s="34"/>
      <c r="B45" s="34"/>
      <c r="C45" s="34"/>
      <c r="D45" s="139" t="s">
        <v>88</v>
      </c>
      <c r="E45" s="139" t="s">
        <v>355</v>
      </c>
      <c r="F45" s="139" t="s">
        <v>382</v>
      </c>
      <c r="G45" s="139" t="s">
        <v>383</v>
      </c>
      <c r="H45" s="62">
        <v>1320</v>
      </c>
      <c r="I45" s="62">
        <v>1320</v>
      </c>
      <c r="J45" s="62">
        <v>1320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</row>
    <row r="46" customHeight="1" spans="1:22">
      <c r="A46" s="34"/>
      <c r="B46" s="34"/>
      <c r="C46" s="34"/>
      <c r="D46" s="139" t="s">
        <v>88</v>
      </c>
      <c r="E46" s="139" t="s">
        <v>355</v>
      </c>
      <c r="F46" s="139" t="s">
        <v>382</v>
      </c>
      <c r="G46" s="139" t="s">
        <v>383</v>
      </c>
      <c r="H46" s="62">
        <v>46800</v>
      </c>
      <c r="I46" s="62">
        <v>46800</v>
      </c>
      <c r="J46" s="62">
        <v>46800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</row>
    <row r="47" customHeight="1" spans="1:22">
      <c r="A47" s="34"/>
      <c r="B47" s="34"/>
      <c r="C47" s="34"/>
      <c r="D47" s="139" t="s">
        <v>188</v>
      </c>
      <c r="E47" s="139" t="s">
        <v>381</v>
      </c>
      <c r="F47" s="139" t="s">
        <v>382</v>
      </c>
      <c r="G47" s="139" t="s">
        <v>383</v>
      </c>
      <c r="H47" s="62">
        <v>816000</v>
      </c>
      <c r="I47" s="62">
        <v>816000</v>
      </c>
      <c r="J47" s="62">
        <v>816000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</row>
    <row r="48" customHeight="1" spans="1:22">
      <c r="A48" s="34"/>
      <c r="B48" s="34"/>
      <c r="C48" s="34"/>
      <c r="D48" s="139" t="s">
        <v>188</v>
      </c>
      <c r="E48" s="139" t="s">
        <v>381</v>
      </c>
      <c r="F48" s="139" t="s">
        <v>382</v>
      </c>
      <c r="G48" s="139" t="s">
        <v>383</v>
      </c>
      <c r="H48" s="62">
        <v>46000</v>
      </c>
      <c r="I48" s="62">
        <v>46000</v>
      </c>
      <c r="J48" s="62">
        <v>46000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</row>
    <row r="49" customHeight="1" spans="1:22">
      <c r="A49" s="34"/>
      <c r="B49" s="34"/>
      <c r="C49" s="34"/>
      <c r="D49" s="139" t="s">
        <v>113</v>
      </c>
      <c r="E49" s="139" t="s">
        <v>384</v>
      </c>
      <c r="F49" s="139" t="s">
        <v>382</v>
      </c>
      <c r="G49" s="139" t="s">
        <v>383</v>
      </c>
      <c r="H49" s="62">
        <v>15600</v>
      </c>
      <c r="I49" s="62">
        <v>15600</v>
      </c>
      <c r="J49" s="62">
        <v>15600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</row>
    <row r="50" customHeight="1" spans="1:22">
      <c r="A50" s="34"/>
      <c r="B50" s="34"/>
      <c r="C50" s="34"/>
      <c r="D50" s="139" t="s">
        <v>188</v>
      </c>
      <c r="E50" s="139" t="s">
        <v>381</v>
      </c>
      <c r="F50" s="139" t="s">
        <v>382</v>
      </c>
      <c r="G50" s="139" t="s">
        <v>383</v>
      </c>
      <c r="H50" s="62">
        <v>371400</v>
      </c>
      <c r="I50" s="62">
        <v>371400</v>
      </c>
      <c r="J50" s="62">
        <v>371400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</row>
    <row r="51" customHeight="1" spans="1:22">
      <c r="A51" s="34"/>
      <c r="B51" s="34"/>
      <c r="C51" s="34"/>
      <c r="D51" s="139" t="s">
        <v>88</v>
      </c>
      <c r="E51" s="139" t="s">
        <v>355</v>
      </c>
      <c r="F51" s="139" t="s">
        <v>382</v>
      </c>
      <c r="G51" s="139" t="s">
        <v>383</v>
      </c>
      <c r="H51" s="62">
        <v>46800</v>
      </c>
      <c r="I51" s="62">
        <v>46800</v>
      </c>
      <c r="J51" s="62">
        <v>46800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</row>
    <row r="52" customHeight="1" spans="1:22">
      <c r="A52" s="34"/>
      <c r="B52" s="34"/>
      <c r="C52" s="34"/>
      <c r="D52" s="139" t="s">
        <v>188</v>
      </c>
      <c r="E52" s="139" t="s">
        <v>381</v>
      </c>
      <c r="F52" s="139" t="s">
        <v>382</v>
      </c>
      <c r="G52" s="139" t="s">
        <v>383</v>
      </c>
      <c r="H52" s="62">
        <v>816000</v>
      </c>
      <c r="I52" s="62">
        <v>816000</v>
      </c>
      <c r="J52" s="62">
        <v>816000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</row>
    <row r="53" customHeight="1" spans="1:22">
      <c r="A53" s="34"/>
      <c r="B53" s="34"/>
      <c r="C53" s="34"/>
      <c r="D53" s="139" t="s">
        <v>153</v>
      </c>
      <c r="E53" s="139" t="s">
        <v>385</v>
      </c>
      <c r="F53" s="139" t="s">
        <v>382</v>
      </c>
      <c r="G53" s="139" t="s">
        <v>383</v>
      </c>
      <c r="H53" s="62">
        <v>408000</v>
      </c>
      <c r="I53" s="62">
        <v>408000</v>
      </c>
      <c r="J53" s="62">
        <v>408000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</row>
    <row r="54" customHeight="1" spans="1:22">
      <c r="A54" s="34"/>
      <c r="B54" s="34"/>
      <c r="C54" s="34"/>
      <c r="D54" s="139" t="s">
        <v>188</v>
      </c>
      <c r="E54" s="139" t="s">
        <v>381</v>
      </c>
      <c r="F54" s="139" t="s">
        <v>382</v>
      </c>
      <c r="G54" s="139" t="s">
        <v>383</v>
      </c>
      <c r="H54" s="62">
        <v>43428</v>
      </c>
      <c r="I54" s="62">
        <v>43428</v>
      </c>
      <c r="J54" s="62">
        <v>43428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</row>
    <row r="55" customHeight="1" spans="1:22">
      <c r="A55" s="34"/>
      <c r="B55" s="34"/>
      <c r="C55" s="34"/>
      <c r="D55" s="139" t="s">
        <v>188</v>
      </c>
      <c r="E55" s="139" t="s">
        <v>381</v>
      </c>
      <c r="F55" s="139" t="s">
        <v>382</v>
      </c>
      <c r="G55" s="139" t="s">
        <v>383</v>
      </c>
      <c r="H55" s="62">
        <v>381000</v>
      </c>
      <c r="I55" s="62">
        <v>381000</v>
      </c>
      <c r="J55" s="62">
        <v>381000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</row>
    <row r="56" customHeight="1" spans="1:22">
      <c r="A56" s="34"/>
      <c r="B56" s="34"/>
      <c r="C56" s="34"/>
      <c r="D56" s="139" t="s">
        <v>88</v>
      </c>
      <c r="E56" s="139" t="s">
        <v>355</v>
      </c>
      <c r="F56" s="139" t="s">
        <v>382</v>
      </c>
      <c r="G56" s="139" t="s">
        <v>383</v>
      </c>
      <c r="H56" s="62">
        <v>86832</v>
      </c>
      <c r="I56" s="62">
        <v>86832</v>
      </c>
      <c r="J56" s="62">
        <v>86832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</row>
    <row r="57" customHeight="1" spans="1:22">
      <c r="A57" s="34"/>
      <c r="B57" s="34"/>
      <c r="C57" s="34"/>
      <c r="D57" s="139" t="s">
        <v>108</v>
      </c>
      <c r="E57" s="139" t="s">
        <v>355</v>
      </c>
      <c r="F57" s="139" t="s">
        <v>382</v>
      </c>
      <c r="G57" s="139" t="s">
        <v>383</v>
      </c>
      <c r="H57" s="62">
        <v>31200</v>
      </c>
      <c r="I57" s="62">
        <v>31200</v>
      </c>
      <c r="J57" s="62">
        <v>31200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</row>
    <row r="58" customHeight="1" spans="1:22">
      <c r="A58" s="34"/>
      <c r="B58" s="139" t="s">
        <v>386</v>
      </c>
      <c r="C58" s="139" t="s">
        <v>387</v>
      </c>
      <c r="D58" s="34"/>
      <c r="E58" s="34"/>
      <c r="F58" s="34"/>
      <c r="G58" s="34"/>
      <c r="H58" s="62">
        <v>103176</v>
      </c>
      <c r="I58" s="62">
        <v>103176</v>
      </c>
      <c r="J58" s="62">
        <v>103176</v>
      </c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</row>
    <row r="59" customHeight="1" spans="1:22">
      <c r="A59" s="34"/>
      <c r="B59" s="34"/>
      <c r="C59" s="34"/>
      <c r="D59" s="139" t="s">
        <v>92</v>
      </c>
      <c r="E59" s="139" t="s">
        <v>388</v>
      </c>
      <c r="F59" s="139" t="s">
        <v>389</v>
      </c>
      <c r="G59" s="139" t="s">
        <v>386</v>
      </c>
      <c r="H59" s="62">
        <v>103176</v>
      </c>
      <c r="I59" s="62">
        <v>103176</v>
      </c>
      <c r="J59" s="62">
        <v>103176</v>
      </c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</row>
    <row r="60" customHeight="1" spans="1:22">
      <c r="A60" s="34"/>
      <c r="B60" s="139" t="s">
        <v>390</v>
      </c>
      <c r="C60" s="139" t="s">
        <v>390</v>
      </c>
      <c r="D60" s="34"/>
      <c r="E60" s="34"/>
      <c r="F60" s="34"/>
      <c r="G60" s="34"/>
      <c r="H60" s="62">
        <v>60000</v>
      </c>
      <c r="I60" s="62">
        <v>60000</v>
      </c>
      <c r="J60" s="62">
        <v>60000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</row>
    <row r="61" customHeight="1" spans="1:22">
      <c r="A61" s="34"/>
      <c r="B61" s="34"/>
      <c r="C61" s="34"/>
      <c r="D61" s="139" t="s">
        <v>88</v>
      </c>
      <c r="E61" s="139" t="s">
        <v>355</v>
      </c>
      <c r="F61" s="139" t="s">
        <v>391</v>
      </c>
      <c r="G61" s="139" t="s">
        <v>392</v>
      </c>
      <c r="H61" s="62">
        <v>60000</v>
      </c>
      <c r="I61" s="62">
        <v>60000</v>
      </c>
      <c r="J61" s="62">
        <v>60000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</row>
    <row r="62" customHeight="1" spans="1:22">
      <c r="A62" s="34"/>
      <c r="B62" s="139" t="s">
        <v>393</v>
      </c>
      <c r="C62" s="139" t="s">
        <v>393</v>
      </c>
      <c r="D62" s="34"/>
      <c r="E62" s="34"/>
      <c r="F62" s="34"/>
      <c r="G62" s="34"/>
      <c r="H62" s="62">
        <v>110000</v>
      </c>
      <c r="I62" s="62">
        <v>110000</v>
      </c>
      <c r="J62" s="62">
        <v>110000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</row>
    <row r="63" customHeight="1" spans="1:22">
      <c r="A63" s="34"/>
      <c r="B63" s="34"/>
      <c r="C63" s="34"/>
      <c r="D63" s="139" t="s">
        <v>88</v>
      </c>
      <c r="E63" s="139" t="s">
        <v>355</v>
      </c>
      <c r="F63" s="139" t="s">
        <v>394</v>
      </c>
      <c r="G63" s="139" t="s">
        <v>393</v>
      </c>
      <c r="H63" s="62">
        <v>110000</v>
      </c>
      <c r="I63" s="62">
        <v>110000</v>
      </c>
      <c r="J63" s="62">
        <v>110000</v>
      </c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</row>
    <row r="64" customHeight="1" spans="1:22">
      <c r="A64" s="34"/>
      <c r="B64" s="139" t="s">
        <v>395</v>
      </c>
      <c r="C64" s="139" t="s">
        <v>395</v>
      </c>
      <c r="D64" s="34"/>
      <c r="E64" s="34"/>
      <c r="F64" s="34"/>
      <c r="G64" s="34"/>
      <c r="H64" s="62">
        <v>187800</v>
      </c>
      <c r="I64" s="62">
        <v>187800</v>
      </c>
      <c r="J64" s="62">
        <v>187800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</row>
    <row r="65" customHeight="1" spans="1:22">
      <c r="A65" s="34"/>
      <c r="B65" s="34"/>
      <c r="C65" s="34"/>
      <c r="D65" s="139" t="s">
        <v>88</v>
      </c>
      <c r="E65" s="139" t="s">
        <v>355</v>
      </c>
      <c r="F65" s="139" t="s">
        <v>396</v>
      </c>
      <c r="G65" s="139" t="s">
        <v>397</v>
      </c>
      <c r="H65" s="62">
        <v>187800</v>
      </c>
      <c r="I65" s="62">
        <v>187800</v>
      </c>
      <c r="J65" s="62">
        <v>187800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</row>
    <row r="66" customHeight="1" spans="1:22">
      <c r="A66" s="34"/>
      <c r="B66" s="139" t="s">
        <v>398</v>
      </c>
      <c r="C66" s="139" t="s">
        <v>398</v>
      </c>
      <c r="D66" s="34"/>
      <c r="E66" s="34"/>
      <c r="F66" s="34"/>
      <c r="G66" s="34"/>
      <c r="H66" s="62">
        <v>29954.92</v>
      </c>
      <c r="I66" s="62">
        <v>29954.92</v>
      </c>
      <c r="J66" s="62">
        <v>29954.92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</row>
    <row r="67" customHeight="1" spans="1:22">
      <c r="A67" s="34"/>
      <c r="B67" s="34"/>
      <c r="C67" s="34"/>
      <c r="D67" s="139" t="s">
        <v>88</v>
      </c>
      <c r="E67" s="139" t="s">
        <v>355</v>
      </c>
      <c r="F67" s="139" t="s">
        <v>399</v>
      </c>
      <c r="G67" s="139" t="s">
        <v>398</v>
      </c>
      <c r="H67" s="62">
        <v>29954.92</v>
      </c>
      <c r="I67" s="62">
        <v>29954.92</v>
      </c>
      <c r="J67" s="62">
        <v>29954.92</v>
      </c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</row>
    <row r="68" customHeight="1" spans="1:22">
      <c r="A68" s="34"/>
      <c r="B68" s="139" t="s">
        <v>400</v>
      </c>
      <c r="C68" s="139" t="s">
        <v>401</v>
      </c>
      <c r="D68" s="34"/>
      <c r="E68" s="34"/>
      <c r="F68" s="34"/>
      <c r="G68" s="34"/>
      <c r="H68" s="62">
        <v>382868.3</v>
      </c>
      <c r="I68" s="62">
        <v>382868.3</v>
      </c>
      <c r="J68" s="62">
        <v>382868.3</v>
      </c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</row>
    <row r="69" customHeight="1" spans="1:22">
      <c r="A69" s="34"/>
      <c r="B69" s="34"/>
      <c r="C69" s="34"/>
      <c r="D69" s="139" t="s">
        <v>88</v>
      </c>
      <c r="E69" s="139" t="s">
        <v>355</v>
      </c>
      <c r="F69" s="139" t="s">
        <v>402</v>
      </c>
      <c r="G69" s="139" t="s">
        <v>403</v>
      </c>
      <c r="H69" s="62">
        <v>70000</v>
      </c>
      <c r="I69" s="62">
        <v>70000</v>
      </c>
      <c r="J69" s="62">
        <v>70000</v>
      </c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</row>
    <row r="70" customHeight="1" spans="1:22">
      <c r="A70" s="34"/>
      <c r="B70" s="34"/>
      <c r="C70" s="34"/>
      <c r="D70" s="139" t="s">
        <v>88</v>
      </c>
      <c r="E70" s="139" t="s">
        <v>355</v>
      </c>
      <c r="F70" s="139" t="s">
        <v>404</v>
      </c>
      <c r="G70" s="139" t="s">
        <v>405</v>
      </c>
      <c r="H70" s="62">
        <v>10000</v>
      </c>
      <c r="I70" s="62">
        <v>10000</v>
      </c>
      <c r="J70" s="62">
        <v>10000</v>
      </c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</row>
    <row r="71" customHeight="1" spans="1:22">
      <c r="A71" s="34"/>
      <c r="B71" s="34"/>
      <c r="C71" s="34"/>
      <c r="D71" s="139" t="s">
        <v>88</v>
      </c>
      <c r="E71" s="139" t="s">
        <v>355</v>
      </c>
      <c r="F71" s="139" t="s">
        <v>406</v>
      </c>
      <c r="G71" s="139" t="s">
        <v>407</v>
      </c>
      <c r="H71" s="62">
        <v>5000</v>
      </c>
      <c r="I71" s="62">
        <v>5000</v>
      </c>
      <c r="J71" s="62">
        <v>5000</v>
      </c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</row>
    <row r="72" customHeight="1" spans="1:22">
      <c r="A72" s="34"/>
      <c r="B72" s="34"/>
      <c r="C72" s="34"/>
      <c r="D72" s="139" t="s">
        <v>88</v>
      </c>
      <c r="E72" s="139" t="s">
        <v>355</v>
      </c>
      <c r="F72" s="139" t="s">
        <v>408</v>
      </c>
      <c r="G72" s="139" t="s">
        <v>409</v>
      </c>
      <c r="H72" s="62">
        <v>21000</v>
      </c>
      <c r="I72" s="62">
        <v>21000</v>
      </c>
      <c r="J72" s="62">
        <v>21000</v>
      </c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</row>
    <row r="73" customHeight="1" spans="1:22">
      <c r="A73" s="34"/>
      <c r="B73" s="34"/>
      <c r="C73" s="34"/>
      <c r="D73" s="139" t="s">
        <v>88</v>
      </c>
      <c r="E73" s="139" t="s">
        <v>355</v>
      </c>
      <c r="F73" s="139" t="s">
        <v>410</v>
      </c>
      <c r="G73" s="139" t="s">
        <v>411</v>
      </c>
      <c r="H73" s="62">
        <v>39000</v>
      </c>
      <c r="I73" s="62">
        <v>39000</v>
      </c>
      <c r="J73" s="62">
        <v>39000</v>
      </c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</row>
    <row r="74" customHeight="1" spans="1:22">
      <c r="A74" s="34"/>
      <c r="B74" s="34"/>
      <c r="C74" s="34"/>
      <c r="D74" s="139" t="s">
        <v>88</v>
      </c>
      <c r="E74" s="139" t="s">
        <v>355</v>
      </c>
      <c r="F74" s="139" t="s">
        <v>412</v>
      </c>
      <c r="G74" s="139" t="s">
        <v>413</v>
      </c>
      <c r="H74" s="62">
        <v>30000</v>
      </c>
      <c r="I74" s="62">
        <v>30000</v>
      </c>
      <c r="J74" s="62">
        <v>30000</v>
      </c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</row>
    <row r="75" customHeight="1" spans="1:22">
      <c r="A75" s="34"/>
      <c r="B75" s="34"/>
      <c r="C75" s="34"/>
      <c r="D75" s="139" t="s">
        <v>88</v>
      </c>
      <c r="E75" s="139" t="s">
        <v>355</v>
      </c>
      <c r="F75" s="139" t="s">
        <v>414</v>
      </c>
      <c r="G75" s="139" t="s">
        <v>415</v>
      </c>
      <c r="H75" s="62">
        <v>25000</v>
      </c>
      <c r="I75" s="62">
        <v>25000</v>
      </c>
      <c r="J75" s="62">
        <v>25000</v>
      </c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</row>
    <row r="76" customHeight="1" spans="1:22">
      <c r="A76" s="34"/>
      <c r="B76" s="34"/>
      <c r="C76" s="34"/>
      <c r="D76" s="139" t="s">
        <v>88</v>
      </c>
      <c r="E76" s="139" t="s">
        <v>355</v>
      </c>
      <c r="F76" s="139" t="s">
        <v>416</v>
      </c>
      <c r="G76" s="139" t="s">
        <v>417</v>
      </c>
      <c r="H76" s="62">
        <v>40000</v>
      </c>
      <c r="I76" s="62">
        <v>40000</v>
      </c>
      <c r="J76" s="62">
        <v>40000</v>
      </c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</row>
    <row r="77" customHeight="1" spans="1:22">
      <c r="A77" s="34"/>
      <c r="B77" s="34"/>
      <c r="C77" s="34"/>
      <c r="D77" s="139" t="s">
        <v>88</v>
      </c>
      <c r="E77" s="139" t="s">
        <v>355</v>
      </c>
      <c r="F77" s="139" t="s">
        <v>418</v>
      </c>
      <c r="G77" s="139" t="s">
        <v>419</v>
      </c>
      <c r="H77" s="62">
        <v>20000</v>
      </c>
      <c r="I77" s="62">
        <v>20000</v>
      </c>
      <c r="J77" s="62">
        <v>20000</v>
      </c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</row>
    <row r="78" customHeight="1" spans="1:22">
      <c r="A78" s="34"/>
      <c r="B78" s="34"/>
      <c r="C78" s="34"/>
      <c r="D78" s="139" t="s">
        <v>88</v>
      </c>
      <c r="E78" s="139" t="s">
        <v>355</v>
      </c>
      <c r="F78" s="139" t="s">
        <v>420</v>
      </c>
      <c r="G78" s="139" t="s">
        <v>421</v>
      </c>
      <c r="H78" s="62">
        <v>12600</v>
      </c>
      <c r="I78" s="62">
        <v>12600</v>
      </c>
      <c r="J78" s="62">
        <v>12600</v>
      </c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</row>
    <row r="79" customHeight="1" spans="1:22">
      <c r="A79" s="34"/>
      <c r="B79" s="34"/>
      <c r="C79" s="34"/>
      <c r="D79" s="139" t="s">
        <v>88</v>
      </c>
      <c r="E79" s="139" t="s">
        <v>355</v>
      </c>
      <c r="F79" s="139" t="s">
        <v>422</v>
      </c>
      <c r="G79" s="139" t="s">
        <v>423</v>
      </c>
      <c r="H79" s="62">
        <v>10000</v>
      </c>
      <c r="I79" s="62">
        <v>10000</v>
      </c>
      <c r="J79" s="62">
        <v>10000</v>
      </c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</row>
    <row r="80" customHeight="1" spans="1:22">
      <c r="A80" s="34"/>
      <c r="B80" s="34"/>
      <c r="C80" s="34"/>
      <c r="D80" s="139" t="s">
        <v>88</v>
      </c>
      <c r="E80" s="139" t="s">
        <v>355</v>
      </c>
      <c r="F80" s="139" t="s">
        <v>424</v>
      </c>
      <c r="G80" s="139" t="s">
        <v>425</v>
      </c>
      <c r="H80" s="62">
        <v>70688.3</v>
      </c>
      <c r="I80" s="62">
        <v>70688.3</v>
      </c>
      <c r="J80" s="62">
        <v>70688.3</v>
      </c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</row>
    <row r="81" customHeight="1" spans="1:22">
      <c r="A81" s="34"/>
      <c r="B81" s="34"/>
      <c r="C81" s="34"/>
      <c r="D81" s="139" t="s">
        <v>133</v>
      </c>
      <c r="E81" s="139" t="s">
        <v>426</v>
      </c>
      <c r="F81" s="139" t="s">
        <v>424</v>
      </c>
      <c r="G81" s="139" t="s">
        <v>425</v>
      </c>
      <c r="H81" s="62">
        <v>5400</v>
      </c>
      <c r="I81" s="62">
        <v>5400</v>
      </c>
      <c r="J81" s="62">
        <v>5400</v>
      </c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</row>
    <row r="82" customHeight="1" spans="1:22">
      <c r="A82" s="34"/>
      <c r="B82" s="34"/>
      <c r="C82" s="34"/>
      <c r="D82" s="139" t="s">
        <v>88</v>
      </c>
      <c r="E82" s="139" t="s">
        <v>355</v>
      </c>
      <c r="F82" s="139" t="s">
        <v>427</v>
      </c>
      <c r="G82" s="139" t="s">
        <v>428</v>
      </c>
      <c r="H82" s="62">
        <v>24180</v>
      </c>
      <c r="I82" s="62">
        <v>24180</v>
      </c>
      <c r="J82" s="62">
        <v>24180</v>
      </c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</row>
    <row r="83" customHeight="1" spans="1:22">
      <c r="A83" s="34"/>
      <c r="B83" s="139" t="s">
        <v>400</v>
      </c>
      <c r="C83" s="139" t="s">
        <v>429</v>
      </c>
      <c r="D83" s="34"/>
      <c r="E83" s="34"/>
      <c r="F83" s="34"/>
      <c r="G83" s="34"/>
      <c r="H83" s="62">
        <v>15703.8</v>
      </c>
      <c r="I83" s="62">
        <v>15703.8</v>
      </c>
      <c r="J83" s="62">
        <v>15703.8</v>
      </c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</row>
    <row r="84" customHeight="1" spans="1:22">
      <c r="A84" s="34"/>
      <c r="B84" s="34"/>
      <c r="C84" s="34"/>
      <c r="D84" s="139" t="s">
        <v>88</v>
      </c>
      <c r="E84" s="139" t="s">
        <v>355</v>
      </c>
      <c r="F84" s="139" t="s">
        <v>430</v>
      </c>
      <c r="G84" s="139" t="s">
        <v>429</v>
      </c>
      <c r="H84" s="62">
        <v>15703.8</v>
      </c>
      <c r="I84" s="62">
        <v>15703.8</v>
      </c>
      <c r="J84" s="62">
        <v>15703.8</v>
      </c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</row>
    <row r="85" customHeight="1" spans="1:22">
      <c r="A85" s="139" t="s">
        <v>55</v>
      </c>
      <c r="B85" s="34"/>
      <c r="C85" s="34"/>
      <c r="D85" s="34"/>
      <c r="E85" s="34"/>
      <c r="F85" s="34"/>
      <c r="G85" s="34"/>
      <c r="H85" s="62">
        <v>1110922.24</v>
      </c>
      <c r="I85" s="62">
        <v>1110922.24</v>
      </c>
      <c r="J85" s="62">
        <v>1110922.24</v>
      </c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</row>
    <row r="86" customHeight="1" spans="1:22">
      <c r="A86" s="34"/>
      <c r="B86" s="139" t="s">
        <v>353</v>
      </c>
      <c r="C86" s="139" t="s">
        <v>353</v>
      </c>
      <c r="D86" s="34"/>
      <c r="E86" s="34"/>
      <c r="F86" s="34"/>
      <c r="G86" s="34"/>
      <c r="H86" s="62">
        <v>331979</v>
      </c>
      <c r="I86" s="62">
        <v>331979</v>
      </c>
      <c r="J86" s="62">
        <v>331979</v>
      </c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</row>
    <row r="87" customHeight="1" spans="1:22">
      <c r="A87" s="34"/>
      <c r="B87" s="34"/>
      <c r="C87" s="34"/>
      <c r="D87" s="139" t="s">
        <v>96</v>
      </c>
      <c r="E87" s="139" t="s">
        <v>431</v>
      </c>
      <c r="F87" s="139" t="s">
        <v>358</v>
      </c>
      <c r="G87" s="139" t="s">
        <v>359</v>
      </c>
      <c r="H87" s="62">
        <v>110436</v>
      </c>
      <c r="I87" s="62">
        <v>110436</v>
      </c>
      <c r="J87" s="62">
        <v>110436</v>
      </c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</row>
    <row r="88" customHeight="1" spans="1:22">
      <c r="A88" s="34"/>
      <c r="B88" s="34"/>
      <c r="C88" s="34"/>
      <c r="D88" s="139" t="s">
        <v>96</v>
      </c>
      <c r="E88" s="139" t="s">
        <v>431</v>
      </c>
      <c r="F88" s="139" t="s">
        <v>360</v>
      </c>
      <c r="G88" s="139" t="s">
        <v>361</v>
      </c>
      <c r="H88" s="62">
        <v>24000</v>
      </c>
      <c r="I88" s="62">
        <v>24000</v>
      </c>
      <c r="J88" s="62">
        <v>24000</v>
      </c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</row>
    <row r="89" customHeight="1" spans="1:22">
      <c r="A89" s="34"/>
      <c r="B89" s="34"/>
      <c r="C89" s="34"/>
      <c r="D89" s="139" t="s">
        <v>96</v>
      </c>
      <c r="E89" s="139" t="s">
        <v>431</v>
      </c>
      <c r="F89" s="139" t="s">
        <v>360</v>
      </c>
      <c r="G89" s="139" t="s">
        <v>361</v>
      </c>
      <c r="H89" s="62">
        <v>188340</v>
      </c>
      <c r="I89" s="62">
        <v>188340</v>
      </c>
      <c r="J89" s="62">
        <v>188340</v>
      </c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</row>
    <row r="90" customHeight="1" spans="1:22">
      <c r="A90" s="34"/>
      <c r="B90" s="34"/>
      <c r="C90" s="34"/>
      <c r="D90" s="139" t="s">
        <v>96</v>
      </c>
      <c r="E90" s="139" t="s">
        <v>431</v>
      </c>
      <c r="F90" s="139" t="s">
        <v>356</v>
      </c>
      <c r="G90" s="139" t="s">
        <v>357</v>
      </c>
      <c r="H90" s="62">
        <v>9203</v>
      </c>
      <c r="I90" s="62">
        <v>9203</v>
      </c>
      <c r="J90" s="62">
        <v>9203</v>
      </c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</row>
    <row r="91" customHeight="1" spans="1:22">
      <c r="A91" s="34"/>
      <c r="B91" s="139" t="s">
        <v>353</v>
      </c>
      <c r="C91" s="139" t="s">
        <v>354</v>
      </c>
      <c r="D91" s="34"/>
      <c r="E91" s="34"/>
      <c r="F91" s="34"/>
      <c r="G91" s="34"/>
      <c r="H91" s="62">
        <v>16000</v>
      </c>
      <c r="I91" s="62">
        <v>16000</v>
      </c>
      <c r="J91" s="62">
        <v>16000</v>
      </c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</row>
    <row r="92" customHeight="1" spans="1:22">
      <c r="A92" s="34"/>
      <c r="B92" s="34"/>
      <c r="C92" s="34"/>
      <c r="D92" s="139" t="s">
        <v>96</v>
      </c>
      <c r="E92" s="139" t="s">
        <v>431</v>
      </c>
      <c r="F92" s="139" t="s">
        <v>356</v>
      </c>
      <c r="G92" s="139" t="s">
        <v>357</v>
      </c>
      <c r="H92" s="62">
        <v>16000</v>
      </c>
      <c r="I92" s="62">
        <v>16000</v>
      </c>
      <c r="J92" s="62">
        <v>16000</v>
      </c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</row>
    <row r="93" customHeight="1" spans="1:22">
      <c r="A93" s="34"/>
      <c r="B93" s="139" t="s">
        <v>432</v>
      </c>
      <c r="C93" s="139" t="s">
        <v>433</v>
      </c>
      <c r="D93" s="34"/>
      <c r="E93" s="34"/>
      <c r="F93" s="34"/>
      <c r="G93" s="34"/>
      <c r="H93" s="62">
        <v>8748</v>
      </c>
      <c r="I93" s="62">
        <v>8748</v>
      </c>
      <c r="J93" s="62">
        <v>8748</v>
      </c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</row>
    <row r="94" customHeight="1" spans="1:22">
      <c r="A94" s="34"/>
      <c r="B94" s="34"/>
      <c r="C94" s="34"/>
      <c r="D94" s="139" t="s">
        <v>173</v>
      </c>
      <c r="E94" s="139" t="s">
        <v>431</v>
      </c>
      <c r="F94" s="139" t="s">
        <v>434</v>
      </c>
      <c r="G94" s="139" t="s">
        <v>435</v>
      </c>
      <c r="H94" s="62">
        <v>8748</v>
      </c>
      <c r="I94" s="62">
        <v>8748</v>
      </c>
      <c r="J94" s="62">
        <v>8748</v>
      </c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</row>
    <row r="95" customHeight="1" spans="1:22">
      <c r="A95" s="34"/>
      <c r="B95" s="139" t="s">
        <v>432</v>
      </c>
      <c r="C95" s="139" t="s">
        <v>432</v>
      </c>
      <c r="D95" s="34"/>
      <c r="E95" s="34"/>
      <c r="F95" s="34"/>
      <c r="G95" s="34"/>
      <c r="H95" s="62">
        <v>326544.12</v>
      </c>
      <c r="I95" s="62">
        <v>326544.12</v>
      </c>
      <c r="J95" s="62">
        <v>326544.12</v>
      </c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</row>
    <row r="96" customHeight="1" spans="1:22">
      <c r="A96" s="34"/>
      <c r="B96" s="34"/>
      <c r="C96" s="34"/>
      <c r="D96" s="139" t="s">
        <v>173</v>
      </c>
      <c r="E96" s="139" t="s">
        <v>431</v>
      </c>
      <c r="F96" s="139" t="s">
        <v>358</v>
      </c>
      <c r="G96" s="139" t="s">
        <v>359</v>
      </c>
      <c r="H96" s="62">
        <v>120240</v>
      </c>
      <c r="I96" s="62">
        <v>120240</v>
      </c>
      <c r="J96" s="62">
        <v>120240</v>
      </c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</row>
    <row r="97" customHeight="1" spans="1:22">
      <c r="A97" s="34"/>
      <c r="B97" s="34"/>
      <c r="C97" s="34"/>
      <c r="D97" s="139" t="s">
        <v>173</v>
      </c>
      <c r="E97" s="139" t="s">
        <v>431</v>
      </c>
      <c r="F97" s="139" t="s">
        <v>360</v>
      </c>
      <c r="G97" s="139" t="s">
        <v>361</v>
      </c>
      <c r="H97" s="62">
        <v>18000</v>
      </c>
      <c r="I97" s="62">
        <v>18000</v>
      </c>
      <c r="J97" s="62">
        <v>18000</v>
      </c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</row>
    <row r="98" customHeight="1" spans="1:22">
      <c r="A98" s="34"/>
      <c r="B98" s="34"/>
      <c r="C98" s="34"/>
      <c r="D98" s="139" t="s">
        <v>173</v>
      </c>
      <c r="E98" s="139" t="s">
        <v>431</v>
      </c>
      <c r="F98" s="139" t="s">
        <v>360</v>
      </c>
      <c r="G98" s="139" t="s">
        <v>361</v>
      </c>
      <c r="H98" s="62">
        <v>13020</v>
      </c>
      <c r="I98" s="62">
        <v>13020</v>
      </c>
      <c r="J98" s="62">
        <v>13020</v>
      </c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</row>
    <row r="99" customHeight="1" spans="1:22">
      <c r="A99" s="34"/>
      <c r="B99" s="34"/>
      <c r="C99" s="34"/>
      <c r="D99" s="139" t="s">
        <v>173</v>
      </c>
      <c r="E99" s="139" t="s">
        <v>431</v>
      </c>
      <c r="F99" s="139" t="s">
        <v>434</v>
      </c>
      <c r="G99" s="139" t="s">
        <v>435</v>
      </c>
      <c r="H99" s="62">
        <v>39840</v>
      </c>
      <c r="I99" s="62">
        <v>39840</v>
      </c>
      <c r="J99" s="62">
        <v>39840</v>
      </c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</row>
    <row r="100" customHeight="1" spans="1:22">
      <c r="A100" s="34"/>
      <c r="B100" s="34"/>
      <c r="C100" s="34"/>
      <c r="D100" s="139" t="s">
        <v>173</v>
      </c>
      <c r="E100" s="139" t="s">
        <v>431</v>
      </c>
      <c r="F100" s="139" t="s">
        <v>434</v>
      </c>
      <c r="G100" s="139" t="s">
        <v>435</v>
      </c>
      <c r="H100" s="62">
        <v>135444.12</v>
      </c>
      <c r="I100" s="62">
        <v>135444.12</v>
      </c>
      <c r="J100" s="62">
        <v>135444.12</v>
      </c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</row>
    <row r="101" customHeight="1" spans="1:22">
      <c r="A101" s="34"/>
      <c r="B101" s="139" t="s">
        <v>362</v>
      </c>
      <c r="C101" s="139" t="s">
        <v>378</v>
      </c>
      <c r="D101" s="34"/>
      <c r="E101" s="34"/>
      <c r="F101" s="34"/>
      <c r="G101" s="34"/>
      <c r="H101" s="62">
        <v>7000</v>
      </c>
      <c r="I101" s="62">
        <v>7000</v>
      </c>
      <c r="J101" s="62">
        <v>7000</v>
      </c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</row>
    <row r="102" customHeight="1" spans="1:22">
      <c r="A102" s="34"/>
      <c r="B102" s="34"/>
      <c r="C102" s="34"/>
      <c r="D102" s="139" t="s">
        <v>173</v>
      </c>
      <c r="E102" s="139" t="s">
        <v>431</v>
      </c>
      <c r="F102" s="139" t="s">
        <v>376</v>
      </c>
      <c r="G102" s="139" t="s">
        <v>377</v>
      </c>
      <c r="H102" s="62">
        <v>7000</v>
      </c>
      <c r="I102" s="62">
        <v>7000</v>
      </c>
      <c r="J102" s="62">
        <v>7000</v>
      </c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</row>
    <row r="103" customHeight="1" spans="1:22">
      <c r="A103" s="34"/>
      <c r="B103" s="139" t="s">
        <v>362</v>
      </c>
      <c r="C103" s="139" t="s">
        <v>362</v>
      </c>
      <c r="D103" s="34"/>
      <c r="E103" s="34"/>
      <c r="F103" s="34"/>
      <c r="G103" s="34"/>
      <c r="H103" s="62">
        <v>240840.43</v>
      </c>
      <c r="I103" s="62">
        <v>240840.43</v>
      </c>
      <c r="J103" s="62">
        <v>240840.43</v>
      </c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</row>
    <row r="104" customHeight="1" spans="1:22">
      <c r="A104" s="34"/>
      <c r="B104" s="34"/>
      <c r="C104" s="34"/>
      <c r="D104" s="139" t="s">
        <v>137</v>
      </c>
      <c r="E104" s="139" t="s">
        <v>363</v>
      </c>
      <c r="F104" s="139" t="s">
        <v>364</v>
      </c>
      <c r="G104" s="139" t="s">
        <v>365</v>
      </c>
      <c r="H104" s="62">
        <v>50961.77</v>
      </c>
      <c r="I104" s="62">
        <v>50961.77</v>
      </c>
      <c r="J104" s="62">
        <v>50961.77</v>
      </c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</row>
    <row r="105" customHeight="1" spans="1:22">
      <c r="A105" s="34"/>
      <c r="B105" s="34"/>
      <c r="C105" s="34"/>
      <c r="D105" s="139" t="s">
        <v>137</v>
      </c>
      <c r="E105" s="139" t="s">
        <v>363</v>
      </c>
      <c r="F105" s="139" t="s">
        <v>364</v>
      </c>
      <c r="G105" s="139" t="s">
        <v>365</v>
      </c>
      <c r="H105" s="62">
        <v>53471.84</v>
      </c>
      <c r="I105" s="62">
        <v>53471.84</v>
      </c>
      <c r="J105" s="62">
        <v>53471.84</v>
      </c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</row>
    <row r="106" customHeight="1" spans="1:22">
      <c r="A106" s="34"/>
      <c r="B106" s="34"/>
      <c r="C106" s="34"/>
      <c r="D106" s="139" t="s">
        <v>137</v>
      </c>
      <c r="E106" s="139" t="s">
        <v>363</v>
      </c>
      <c r="F106" s="139" t="s">
        <v>364</v>
      </c>
      <c r="G106" s="139" t="s">
        <v>365</v>
      </c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</row>
    <row r="107" customHeight="1" spans="1:22">
      <c r="A107" s="34"/>
      <c r="B107" s="34"/>
      <c r="C107" s="34"/>
      <c r="D107" s="139" t="s">
        <v>139</v>
      </c>
      <c r="E107" s="139" t="s">
        <v>366</v>
      </c>
      <c r="F107" s="139" t="s">
        <v>367</v>
      </c>
      <c r="G107" s="139" t="s">
        <v>368</v>
      </c>
      <c r="H107" s="62">
        <v>25480.89</v>
      </c>
      <c r="I107" s="62">
        <v>25480.89</v>
      </c>
      <c r="J107" s="62">
        <v>25480.89</v>
      </c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</row>
    <row r="108" customHeight="1" spans="1:22">
      <c r="A108" s="34"/>
      <c r="B108" s="34"/>
      <c r="C108" s="34"/>
      <c r="D108" s="139" t="s">
        <v>139</v>
      </c>
      <c r="E108" s="139" t="s">
        <v>366</v>
      </c>
      <c r="F108" s="139" t="s">
        <v>367</v>
      </c>
      <c r="G108" s="139" t="s">
        <v>368</v>
      </c>
      <c r="H108" s="62">
        <v>26735.92</v>
      </c>
      <c r="I108" s="62">
        <v>26735.92</v>
      </c>
      <c r="J108" s="62">
        <v>26735.92</v>
      </c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</row>
    <row r="109" customHeight="1" spans="1:22">
      <c r="A109" s="34"/>
      <c r="B109" s="34"/>
      <c r="C109" s="34"/>
      <c r="D109" s="139" t="s">
        <v>157</v>
      </c>
      <c r="E109" s="139" t="s">
        <v>369</v>
      </c>
      <c r="F109" s="139" t="s">
        <v>370</v>
      </c>
      <c r="G109" s="139" t="s">
        <v>371</v>
      </c>
      <c r="H109" s="62">
        <v>28337.3</v>
      </c>
      <c r="I109" s="62">
        <v>28337.3</v>
      </c>
      <c r="J109" s="62">
        <v>28337.3</v>
      </c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</row>
    <row r="110" customHeight="1" spans="1:22">
      <c r="A110" s="34"/>
      <c r="B110" s="34"/>
      <c r="C110" s="34"/>
      <c r="D110" s="139" t="s">
        <v>159</v>
      </c>
      <c r="E110" s="139" t="s">
        <v>372</v>
      </c>
      <c r="F110" s="139" t="s">
        <v>370</v>
      </c>
      <c r="G110" s="139" t="s">
        <v>371</v>
      </c>
      <c r="H110" s="62">
        <v>26727.13</v>
      </c>
      <c r="I110" s="62">
        <v>26727.13</v>
      </c>
      <c r="J110" s="62">
        <v>26727.13</v>
      </c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</row>
    <row r="111" customHeight="1" spans="1:22">
      <c r="A111" s="34"/>
      <c r="B111" s="34"/>
      <c r="C111" s="34"/>
      <c r="D111" s="139" t="s">
        <v>159</v>
      </c>
      <c r="E111" s="139" t="s">
        <v>372</v>
      </c>
      <c r="F111" s="139" t="s">
        <v>370</v>
      </c>
      <c r="G111" s="139" t="s">
        <v>371</v>
      </c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</row>
    <row r="112" customHeight="1" spans="1:22">
      <c r="A112" s="34"/>
      <c r="B112" s="34"/>
      <c r="C112" s="34"/>
      <c r="D112" s="139" t="s">
        <v>161</v>
      </c>
      <c r="E112" s="139" t="s">
        <v>373</v>
      </c>
      <c r="F112" s="139" t="s">
        <v>374</v>
      </c>
      <c r="G112" s="139" t="s">
        <v>375</v>
      </c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</row>
    <row r="113" customHeight="1" spans="1:22">
      <c r="A113" s="34"/>
      <c r="B113" s="34"/>
      <c r="C113" s="34"/>
      <c r="D113" s="139" t="s">
        <v>161</v>
      </c>
      <c r="E113" s="139" t="s">
        <v>373</v>
      </c>
      <c r="F113" s="139" t="s">
        <v>374</v>
      </c>
      <c r="G113" s="139" t="s">
        <v>375</v>
      </c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</row>
    <row r="114" customHeight="1" spans="1:22">
      <c r="A114" s="34"/>
      <c r="B114" s="34"/>
      <c r="C114" s="34"/>
      <c r="D114" s="139" t="s">
        <v>161</v>
      </c>
      <c r="E114" s="139" t="s">
        <v>373</v>
      </c>
      <c r="F114" s="139" t="s">
        <v>374</v>
      </c>
      <c r="G114" s="139" t="s">
        <v>375</v>
      </c>
      <c r="H114" s="62">
        <v>12727.21</v>
      </c>
      <c r="I114" s="62">
        <v>12727.21</v>
      </c>
      <c r="J114" s="62">
        <v>12727.21</v>
      </c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</row>
    <row r="115" customHeight="1" spans="1:22">
      <c r="A115" s="34"/>
      <c r="B115" s="34"/>
      <c r="C115" s="34"/>
      <c r="D115" s="139" t="s">
        <v>161</v>
      </c>
      <c r="E115" s="139" t="s">
        <v>373</v>
      </c>
      <c r="F115" s="139" t="s">
        <v>374</v>
      </c>
      <c r="G115" s="139" t="s">
        <v>375</v>
      </c>
      <c r="H115" s="62">
        <v>13493.95</v>
      </c>
      <c r="I115" s="62">
        <v>13493.95</v>
      </c>
      <c r="J115" s="62">
        <v>13493.95</v>
      </c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</row>
    <row r="116" customHeight="1" spans="1:22">
      <c r="A116" s="34"/>
      <c r="B116" s="34"/>
      <c r="C116" s="34"/>
      <c r="D116" s="139" t="s">
        <v>161</v>
      </c>
      <c r="E116" s="139" t="s">
        <v>373</v>
      </c>
      <c r="F116" s="139" t="s">
        <v>374</v>
      </c>
      <c r="G116" s="139" t="s">
        <v>375</v>
      </c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</row>
    <row r="117" customHeight="1" spans="1:22">
      <c r="A117" s="34"/>
      <c r="B117" s="34"/>
      <c r="C117" s="34"/>
      <c r="D117" s="139" t="s">
        <v>157</v>
      </c>
      <c r="E117" s="139" t="s">
        <v>369</v>
      </c>
      <c r="F117" s="139" t="s">
        <v>376</v>
      </c>
      <c r="G117" s="139" t="s">
        <v>377</v>
      </c>
      <c r="H117" s="62">
        <v>1360</v>
      </c>
      <c r="I117" s="62">
        <v>1360</v>
      </c>
      <c r="J117" s="62">
        <v>1360</v>
      </c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</row>
    <row r="118" customHeight="1" spans="1:22">
      <c r="A118" s="34"/>
      <c r="B118" s="34"/>
      <c r="C118" s="34"/>
      <c r="D118" s="139" t="s">
        <v>159</v>
      </c>
      <c r="E118" s="139" t="s">
        <v>372</v>
      </c>
      <c r="F118" s="139" t="s">
        <v>376</v>
      </c>
      <c r="G118" s="139" t="s">
        <v>377</v>
      </c>
      <c r="H118" s="62">
        <v>1020</v>
      </c>
      <c r="I118" s="62">
        <v>1020</v>
      </c>
      <c r="J118" s="62">
        <v>1020</v>
      </c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</row>
    <row r="119" customHeight="1" spans="1:22">
      <c r="A119" s="34"/>
      <c r="B119" s="34"/>
      <c r="C119" s="34"/>
      <c r="D119" s="139" t="s">
        <v>173</v>
      </c>
      <c r="E119" s="139" t="s">
        <v>431</v>
      </c>
      <c r="F119" s="139" t="s">
        <v>376</v>
      </c>
      <c r="G119" s="139" t="s">
        <v>377</v>
      </c>
      <c r="H119" s="62">
        <v>254.54</v>
      </c>
      <c r="I119" s="62">
        <v>254.54</v>
      </c>
      <c r="J119" s="62">
        <v>254.54</v>
      </c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</row>
    <row r="120" customHeight="1" spans="1:22">
      <c r="A120" s="34"/>
      <c r="B120" s="34"/>
      <c r="C120" s="34"/>
      <c r="D120" s="139" t="s">
        <v>96</v>
      </c>
      <c r="E120" s="139" t="s">
        <v>431</v>
      </c>
      <c r="F120" s="139" t="s">
        <v>376</v>
      </c>
      <c r="G120" s="139" t="s">
        <v>377</v>
      </c>
      <c r="H120" s="62">
        <v>269.88</v>
      </c>
      <c r="I120" s="62">
        <v>269.88</v>
      </c>
      <c r="J120" s="62">
        <v>269.88</v>
      </c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</row>
    <row r="121" customHeight="1" spans="1:22">
      <c r="A121" s="34"/>
      <c r="B121" s="34"/>
      <c r="C121" s="34"/>
      <c r="D121" s="139" t="s">
        <v>159</v>
      </c>
      <c r="E121" s="139" t="s">
        <v>372</v>
      </c>
      <c r="F121" s="139" t="s">
        <v>376</v>
      </c>
      <c r="G121" s="139" t="s">
        <v>377</v>
      </c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</row>
    <row r="122" customHeight="1" spans="1:22">
      <c r="A122" s="34"/>
      <c r="B122" s="139" t="s">
        <v>379</v>
      </c>
      <c r="C122" s="139" t="s">
        <v>379</v>
      </c>
      <c r="D122" s="34"/>
      <c r="E122" s="34"/>
      <c r="F122" s="34"/>
      <c r="G122" s="34"/>
      <c r="H122" s="62">
        <v>84205.33</v>
      </c>
      <c r="I122" s="62">
        <v>84205.33</v>
      </c>
      <c r="J122" s="62">
        <v>84205.33</v>
      </c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</row>
    <row r="123" customHeight="1" spans="1:22">
      <c r="A123" s="34"/>
      <c r="B123" s="34"/>
      <c r="C123" s="34"/>
      <c r="D123" s="139" t="s">
        <v>200</v>
      </c>
      <c r="E123" s="139" t="s">
        <v>379</v>
      </c>
      <c r="F123" s="139" t="s">
        <v>380</v>
      </c>
      <c r="G123" s="139" t="s">
        <v>379</v>
      </c>
      <c r="H123" s="62">
        <v>40299.85</v>
      </c>
      <c r="I123" s="62">
        <v>40299.85</v>
      </c>
      <c r="J123" s="62">
        <v>40299.85</v>
      </c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</row>
    <row r="124" customHeight="1" spans="1:22">
      <c r="A124" s="34"/>
      <c r="B124" s="34"/>
      <c r="C124" s="34"/>
      <c r="D124" s="139" t="s">
        <v>200</v>
      </c>
      <c r="E124" s="139" t="s">
        <v>379</v>
      </c>
      <c r="F124" s="139" t="s">
        <v>380</v>
      </c>
      <c r="G124" s="139" t="s">
        <v>379</v>
      </c>
      <c r="H124" s="62">
        <v>43905.48</v>
      </c>
      <c r="I124" s="62">
        <v>43905.48</v>
      </c>
      <c r="J124" s="62">
        <v>43905.48</v>
      </c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</row>
    <row r="125" customHeight="1" spans="1:22">
      <c r="A125" s="34"/>
      <c r="B125" s="139" t="s">
        <v>393</v>
      </c>
      <c r="C125" s="139" t="s">
        <v>393</v>
      </c>
      <c r="D125" s="34"/>
      <c r="E125" s="34"/>
      <c r="F125" s="34"/>
      <c r="G125" s="34"/>
      <c r="H125" s="62">
        <v>4000</v>
      </c>
      <c r="I125" s="62">
        <v>4000</v>
      </c>
      <c r="J125" s="62">
        <v>4000</v>
      </c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</row>
    <row r="126" customHeight="1" spans="1:22">
      <c r="A126" s="34"/>
      <c r="B126" s="34"/>
      <c r="C126" s="34"/>
      <c r="D126" s="139" t="s">
        <v>173</v>
      </c>
      <c r="E126" s="139" t="s">
        <v>431</v>
      </c>
      <c r="F126" s="139" t="s">
        <v>394</v>
      </c>
      <c r="G126" s="139" t="s">
        <v>393</v>
      </c>
      <c r="H126" s="62">
        <v>4000</v>
      </c>
      <c r="I126" s="62">
        <v>4000</v>
      </c>
      <c r="J126" s="62">
        <v>4000</v>
      </c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</row>
    <row r="127" customHeight="1" spans="1:22">
      <c r="A127" s="34"/>
      <c r="B127" s="139" t="s">
        <v>395</v>
      </c>
      <c r="C127" s="139" t="s">
        <v>395</v>
      </c>
      <c r="D127" s="34"/>
      <c r="E127" s="34"/>
      <c r="F127" s="34"/>
      <c r="G127" s="34"/>
      <c r="H127" s="62">
        <v>36000</v>
      </c>
      <c r="I127" s="62">
        <v>36000</v>
      </c>
      <c r="J127" s="62">
        <v>36000</v>
      </c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</row>
    <row r="128" customHeight="1" spans="1:22">
      <c r="A128" s="34"/>
      <c r="B128" s="34"/>
      <c r="C128" s="34"/>
      <c r="D128" s="139" t="s">
        <v>96</v>
      </c>
      <c r="E128" s="139" t="s">
        <v>431</v>
      </c>
      <c r="F128" s="139" t="s">
        <v>396</v>
      </c>
      <c r="G128" s="139" t="s">
        <v>397</v>
      </c>
      <c r="H128" s="62">
        <v>36000</v>
      </c>
      <c r="I128" s="62">
        <v>36000</v>
      </c>
      <c r="J128" s="62">
        <v>36000</v>
      </c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</row>
    <row r="129" customHeight="1" spans="1:22">
      <c r="A129" s="34"/>
      <c r="B129" s="139" t="s">
        <v>398</v>
      </c>
      <c r="C129" s="139" t="s">
        <v>398</v>
      </c>
      <c r="D129" s="34"/>
      <c r="E129" s="34"/>
      <c r="F129" s="34"/>
      <c r="G129" s="34"/>
      <c r="H129" s="62">
        <v>10488.46</v>
      </c>
      <c r="I129" s="62">
        <v>10488.46</v>
      </c>
      <c r="J129" s="62">
        <v>10488.46</v>
      </c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</row>
    <row r="130" customHeight="1" spans="1:22">
      <c r="A130" s="34"/>
      <c r="B130" s="34"/>
      <c r="C130" s="34"/>
      <c r="D130" s="139" t="s">
        <v>96</v>
      </c>
      <c r="E130" s="139" t="s">
        <v>431</v>
      </c>
      <c r="F130" s="139" t="s">
        <v>399</v>
      </c>
      <c r="G130" s="139" t="s">
        <v>398</v>
      </c>
      <c r="H130" s="62">
        <v>5397.58</v>
      </c>
      <c r="I130" s="62">
        <v>5397.58</v>
      </c>
      <c r="J130" s="62">
        <v>5397.58</v>
      </c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</row>
    <row r="131" customHeight="1" spans="1:22">
      <c r="A131" s="34"/>
      <c r="B131" s="34"/>
      <c r="C131" s="34"/>
      <c r="D131" s="139" t="s">
        <v>173</v>
      </c>
      <c r="E131" s="139" t="s">
        <v>431</v>
      </c>
      <c r="F131" s="139" t="s">
        <v>399</v>
      </c>
      <c r="G131" s="139" t="s">
        <v>398</v>
      </c>
      <c r="H131" s="62">
        <v>5090.88</v>
      </c>
      <c r="I131" s="62">
        <v>5090.88</v>
      </c>
      <c r="J131" s="62">
        <v>5090.88</v>
      </c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</row>
    <row r="132" customHeight="1" spans="1:22">
      <c r="A132" s="34"/>
      <c r="B132" s="139" t="s">
        <v>400</v>
      </c>
      <c r="C132" s="139" t="s">
        <v>429</v>
      </c>
      <c r="D132" s="34"/>
      <c r="E132" s="34"/>
      <c r="F132" s="34"/>
      <c r="G132" s="34"/>
      <c r="H132" s="62">
        <v>5766.9</v>
      </c>
      <c r="I132" s="62">
        <v>5766.9</v>
      </c>
      <c r="J132" s="62">
        <v>5766.9</v>
      </c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</row>
    <row r="133" customHeight="1" spans="1:22">
      <c r="A133" s="34"/>
      <c r="B133" s="34"/>
      <c r="C133" s="34"/>
      <c r="D133" s="139" t="s">
        <v>96</v>
      </c>
      <c r="E133" s="139" t="s">
        <v>431</v>
      </c>
      <c r="F133" s="139" t="s">
        <v>430</v>
      </c>
      <c r="G133" s="139" t="s">
        <v>429</v>
      </c>
      <c r="H133" s="62">
        <v>2760.9</v>
      </c>
      <c r="I133" s="62">
        <v>2760.9</v>
      </c>
      <c r="J133" s="62">
        <v>2760.9</v>
      </c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</row>
    <row r="134" customHeight="1" spans="1:22">
      <c r="A134" s="34"/>
      <c r="B134" s="34"/>
      <c r="C134" s="34"/>
      <c r="D134" s="139" t="s">
        <v>173</v>
      </c>
      <c r="E134" s="139" t="s">
        <v>431</v>
      </c>
      <c r="F134" s="139" t="s">
        <v>430</v>
      </c>
      <c r="G134" s="139" t="s">
        <v>429</v>
      </c>
      <c r="H134" s="62">
        <v>3006</v>
      </c>
      <c r="I134" s="62">
        <v>3006</v>
      </c>
      <c r="J134" s="62">
        <v>3006</v>
      </c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</row>
    <row r="135" customHeight="1" spans="1:22">
      <c r="A135" s="34"/>
      <c r="B135" s="139" t="s">
        <v>400</v>
      </c>
      <c r="C135" s="139" t="s">
        <v>401</v>
      </c>
      <c r="D135" s="34"/>
      <c r="E135" s="34"/>
      <c r="F135" s="34"/>
      <c r="G135" s="34"/>
      <c r="H135" s="62">
        <v>39350</v>
      </c>
      <c r="I135" s="62">
        <v>39350</v>
      </c>
      <c r="J135" s="62">
        <v>39350</v>
      </c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</row>
    <row r="136" customHeight="1" spans="1:22">
      <c r="A136" s="34"/>
      <c r="B136" s="34"/>
      <c r="C136" s="34"/>
      <c r="D136" s="139" t="s">
        <v>173</v>
      </c>
      <c r="E136" s="139" t="s">
        <v>431</v>
      </c>
      <c r="F136" s="139" t="s">
        <v>402</v>
      </c>
      <c r="G136" s="139" t="s">
        <v>403</v>
      </c>
      <c r="H136" s="62">
        <v>4000</v>
      </c>
      <c r="I136" s="62">
        <v>4000</v>
      </c>
      <c r="J136" s="62">
        <v>4000</v>
      </c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</row>
    <row r="137" customHeight="1" spans="1:22">
      <c r="A137" s="34"/>
      <c r="B137" s="34"/>
      <c r="C137" s="34"/>
      <c r="D137" s="139" t="s">
        <v>96</v>
      </c>
      <c r="E137" s="139" t="s">
        <v>431</v>
      </c>
      <c r="F137" s="139" t="s">
        <v>402</v>
      </c>
      <c r="G137" s="139" t="s">
        <v>403</v>
      </c>
      <c r="H137" s="62">
        <v>4000</v>
      </c>
      <c r="I137" s="62">
        <v>4000</v>
      </c>
      <c r="J137" s="62">
        <v>4000</v>
      </c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</row>
    <row r="138" customHeight="1" spans="1:22">
      <c r="A138" s="34"/>
      <c r="B138" s="34"/>
      <c r="C138" s="34"/>
      <c r="D138" s="139" t="s">
        <v>96</v>
      </c>
      <c r="E138" s="139" t="s">
        <v>431</v>
      </c>
      <c r="F138" s="139" t="s">
        <v>406</v>
      </c>
      <c r="G138" s="139" t="s">
        <v>407</v>
      </c>
      <c r="H138" s="62">
        <v>2000</v>
      </c>
      <c r="I138" s="62">
        <v>2000</v>
      </c>
      <c r="J138" s="62">
        <v>2000</v>
      </c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</row>
    <row r="139" customHeight="1" spans="1:22">
      <c r="A139" s="34"/>
      <c r="B139" s="34"/>
      <c r="C139" s="34"/>
      <c r="D139" s="139" t="s">
        <v>96</v>
      </c>
      <c r="E139" s="139" t="s">
        <v>431</v>
      </c>
      <c r="F139" s="139" t="s">
        <v>408</v>
      </c>
      <c r="G139" s="139" t="s">
        <v>409</v>
      </c>
      <c r="H139" s="62">
        <v>10115</v>
      </c>
      <c r="I139" s="62">
        <v>10115</v>
      </c>
      <c r="J139" s="62">
        <v>10115</v>
      </c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</row>
    <row r="140" customHeight="1" spans="1:22">
      <c r="A140" s="34"/>
      <c r="B140" s="34"/>
      <c r="C140" s="34"/>
      <c r="D140" s="139" t="s">
        <v>96</v>
      </c>
      <c r="E140" s="139" t="s">
        <v>431</v>
      </c>
      <c r="F140" s="139" t="s">
        <v>410</v>
      </c>
      <c r="G140" s="139" t="s">
        <v>411</v>
      </c>
      <c r="H140" s="62">
        <v>10000</v>
      </c>
      <c r="I140" s="62">
        <v>10000</v>
      </c>
      <c r="J140" s="62">
        <v>10000</v>
      </c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</row>
    <row r="141" customHeight="1" spans="1:22">
      <c r="A141" s="34"/>
      <c r="B141" s="34"/>
      <c r="C141" s="34"/>
      <c r="D141" s="139" t="s">
        <v>96</v>
      </c>
      <c r="E141" s="139" t="s">
        <v>431</v>
      </c>
      <c r="F141" s="139" t="s">
        <v>412</v>
      </c>
      <c r="G141" s="139" t="s">
        <v>413</v>
      </c>
      <c r="H141" s="62">
        <v>2000</v>
      </c>
      <c r="I141" s="62">
        <v>2000</v>
      </c>
      <c r="J141" s="62">
        <v>2000</v>
      </c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</row>
    <row r="142" customHeight="1" spans="1:22">
      <c r="A142" s="34"/>
      <c r="B142" s="34"/>
      <c r="C142" s="34"/>
      <c r="D142" s="139" t="s">
        <v>173</v>
      </c>
      <c r="E142" s="139" t="s">
        <v>431</v>
      </c>
      <c r="F142" s="139" t="s">
        <v>412</v>
      </c>
      <c r="G142" s="139" t="s">
        <v>413</v>
      </c>
      <c r="H142" s="62">
        <v>4000</v>
      </c>
      <c r="I142" s="62">
        <v>4000</v>
      </c>
      <c r="J142" s="62">
        <v>4000</v>
      </c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</row>
    <row r="143" customHeight="1" spans="1:22">
      <c r="A143" s="34"/>
      <c r="B143" s="34"/>
      <c r="C143" s="34"/>
      <c r="D143" s="139" t="s">
        <v>96</v>
      </c>
      <c r="E143" s="139" t="s">
        <v>431</v>
      </c>
      <c r="F143" s="139" t="s">
        <v>422</v>
      </c>
      <c r="G143" s="139" t="s">
        <v>423</v>
      </c>
      <c r="H143" s="62">
        <v>685</v>
      </c>
      <c r="I143" s="62">
        <v>685</v>
      </c>
      <c r="J143" s="62">
        <v>685</v>
      </c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</row>
    <row r="144" customHeight="1" spans="1:22">
      <c r="A144" s="34"/>
      <c r="B144" s="34"/>
      <c r="C144" s="34"/>
      <c r="D144" s="139" t="s">
        <v>173</v>
      </c>
      <c r="E144" s="139" t="s">
        <v>431</v>
      </c>
      <c r="F144" s="139" t="s">
        <v>424</v>
      </c>
      <c r="G144" s="139" t="s">
        <v>425</v>
      </c>
      <c r="H144" s="62">
        <v>950</v>
      </c>
      <c r="I144" s="62">
        <v>950</v>
      </c>
      <c r="J144" s="62">
        <v>950</v>
      </c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</row>
    <row r="145" customHeight="1" spans="1:22">
      <c r="A145" s="34"/>
      <c r="B145" s="34"/>
      <c r="C145" s="34"/>
      <c r="D145" s="139" t="s">
        <v>96</v>
      </c>
      <c r="E145" s="139" t="s">
        <v>431</v>
      </c>
      <c r="F145" s="139" t="s">
        <v>424</v>
      </c>
      <c r="G145" s="139" t="s">
        <v>425</v>
      </c>
      <c r="H145" s="62">
        <v>1600</v>
      </c>
      <c r="I145" s="62">
        <v>1600</v>
      </c>
      <c r="J145" s="62">
        <v>1600</v>
      </c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</row>
    <row r="146" customHeight="1" spans="1:22">
      <c r="A146" s="139" t="s">
        <v>56</v>
      </c>
      <c r="B146" s="34"/>
      <c r="C146" s="34"/>
      <c r="D146" s="34"/>
      <c r="E146" s="34"/>
      <c r="F146" s="34"/>
      <c r="G146" s="34"/>
      <c r="H146" s="62">
        <v>1067937.47</v>
      </c>
      <c r="I146" s="62">
        <v>1067937.47</v>
      </c>
      <c r="J146" s="62">
        <v>1067937.47</v>
      </c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</row>
    <row r="147" customHeight="1" spans="1:22">
      <c r="A147" s="34"/>
      <c r="B147" s="139" t="s">
        <v>353</v>
      </c>
      <c r="C147" s="139" t="s">
        <v>354</v>
      </c>
      <c r="D147" s="34"/>
      <c r="E147" s="34"/>
      <c r="F147" s="34"/>
      <c r="G147" s="34"/>
      <c r="H147" s="62">
        <v>24000</v>
      </c>
      <c r="I147" s="62">
        <v>24000</v>
      </c>
      <c r="J147" s="62">
        <v>24000</v>
      </c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</row>
    <row r="148" customHeight="1" spans="1:22">
      <c r="A148" s="34"/>
      <c r="B148" s="34"/>
      <c r="C148" s="34"/>
      <c r="D148" s="139" t="s">
        <v>103</v>
      </c>
      <c r="E148" s="139" t="s">
        <v>355</v>
      </c>
      <c r="F148" s="139" t="s">
        <v>356</v>
      </c>
      <c r="G148" s="139" t="s">
        <v>357</v>
      </c>
      <c r="H148" s="62">
        <v>24000</v>
      </c>
      <c r="I148" s="62">
        <v>24000</v>
      </c>
      <c r="J148" s="62">
        <v>24000</v>
      </c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</row>
    <row r="149" customHeight="1" spans="1:22">
      <c r="A149" s="34"/>
      <c r="B149" s="139" t="s">
        <v>353</v>
      </c>
      <c r="C149" s="139" t="s">
        <v>353</v>
      </c>
      <c r="D149" s="34"/>
      <c r="E149" s="34"/>
      <c r="F149" s="34"/>
      <c r="G149" s="34"/>
      <c r="H149" s="62">
        <v>608052</v>
      </c>
      <c r="I149" s="62">
        <v>608052</v>
      </c>
      <c r="J149" s="62">
        <v>608052</v>
      </c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</row>
    <row r="150" customHeight="1" spans="1:22">
      <c r="A150" s="34"/>
      <c r="B150" s="34"/>
      <c r="C150" s="34"/>
      <c r="D150" s="139" t="s">
        <v>103</v>
      </c>
      <c r="E150" s="139" t="s">
        <v>355</v>
      </c>
      <c r="F150" s="139" t="s">
        <v>358</v>
      </c>
      <c r="G150" s="139" t="s">
        <v>359</v>
      </c>
      <c r="H150" s="62">
        <v>214848</v>
      </c>
      <c r="I150" s="62">
        <v>214848</v>
      </c>
      <c r="J150" s="62">
        <v>214848</v>
      </c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</row>
    <row r="151" customHeight="1" spans="1:22">
      <c r="A151" s="34"/>
      <c r="B151" s="34"/>
      <c r="C151" s="34"/>
      <c r="D151" s="139" t="s">
        <v>103</v>
      </c>
      <c r="E151" s="139" t="s">
        <v>355</v>
      </c>
      <c r="F151" s="139" t="s">
        <v>360</v>
      </c>
      <c r="G151" s="139" t="s">
        <v>361</v>
      </c>
      <c r="H151" s="62">
        <v>36000</v>
      </c>
      <c r="I151" s="62">
        <v>36000</v>
      </c>
      <c r="J151" s="62">
        <v>36000</v>
      </c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</row>
    <row r="152" customHeight="1" spans="1:22">
      <c r="A152" s="34"/>
      <c r="B152" s="34"/>
      <c r="C152" s="34"/>
      <c r="D152" s="139" t="s">
        <v>103</v>
      </c>
      <c r="E152" s="139" t="s">
        <v>355</v>
      </c>
      <c r="F152" s="139" t="s">
        <v>360</v>
      </c>
      <c r="G152" s="139" t="s">
        <v>361</v>
      </c>
      <c r="H152" s="62">
        <v>339300</v>
      </c>
      <c r="I152" s="62">
        <v>339300</v>
      </c>
      <c r="J152" s="62">
        <v>339300</v>
      </c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</row>
    <row r="153" customHeight="1" spans="1:22">
      <c r="A153" s="34"/>
      <c r="B153" s="34"/>
      <c r="C153" s="34"/>
      <c r="D153" s="139" t="s">
        <v>103</v>
      </c>
      <c r="E153" s="139" t="s">
        <v>355</v>
      </c>
      <c r="F153" s="139" t="s">
        <v>356</v>
      </c>
      <c r="G153" s="139" t="s">
        <v>357</v>
      </c>
      <c r="H153" s="62">
        <v>17904</v>
      </c>
      <c r="I153" s="62">
        <v>17904</v>
      </c>
      <c r="J153" s="62">
        <v>17904</v>
      </c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</row>
    <row r="154" customHeight="1" spans="1:22">
      <c r="A154" s="34"/>
      <c r="B154" s="139" t="s">
        <v>362</v>
      </c>
      <c r="C154" s="139" t="s">
        <v>362</v>
      </c>
      <c r="D154" s="34"/>
      <c r="E154" s="34"/>
      <c r="F154" s="34"/>
      <c r="G154" s="34"/>
      <c r="H154" s="62">
        <v>242042.99</v>
      </c>
      <c r="I154" s="62">
        <v>242042.99</v>
      </c>
      <c r="J154" s="62">
        <v>242042.99</v>
      </c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</row>
    <row r="155" customHeight="1" spans="1:22">
      <c r="A155" s="34"/>
      <c r="B155" s="34"/>
      <c r="C155" s="34"/>
      <c r="D155" s="139" t="s">
        <v>137</v>
      </c>
      <c r="E155" s="139" t="s">
        <v>363</v>
      </c>
      <c r="F155" s="139" t="s">
        <v>364</v>
      </c>
      <c r="G155" s="139" t="s">
        <v>365</v>
      </c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</row>
    <row r="156" customHeight="1" spans="1:22">
      <c r="A156" s="34"/>
      <c r="B156" s="34"/>
      <c r="C156" s="34"/>
      <c r="D156" s="139" t="s">
        <v>137</v>
      </c>
      <c r="E156" s="139" t="s">
        <v>363</v>
      </c>
      <c r="F156" s="139" t="s">
        <v>364</v>
      </c>
      <c r="G156" s="139" t="s">
        <v>365</v>
      </c>
      <c r="H156" s="62">
        <v>95541.12</v>
      </c>
      <c r="I156" s="62">
        <v>95541.12</v>
      </c>
      <c r="J156" s="62">
        <v>95541.12</v>
      </c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</row>
    <row r="157" customHeight="1" spans="1:22">
      <c r="A157" s="34"/>
      <c r="B157" s="34"/>
      <c r="C157" s="34"/>
      <c r="D157" s="139" t="s">
        <v>137</v>
      </c>
      <c r="E157" s="139" t="s">
        <v>363</v>
      </c>
      <c r="F157" s="139" t="s">
        <v>364</v>
      </c>
      <c r="G157" s="139" t="s">
        <v>365</v>
      </c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</row>
    <row r="158" customHeight="1" spans="1:22">
      <c r="A158" s="34"/>
      <c r="B158" s="34"/>
      <c r="C158" s="34"/>
      <c r="D158" s="139" t="s">
        <v>139</v>
      </c>
      <c r="E158" s="139" t="s">
        <v>366</v>
      </c>
      <c r="F158" s="139" t="s">
        <v>367</v>
      </c>
      <c r="G158" s="139" t="s">
        <v>368</v>
      </c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</row>
    <row r="159" customHeight="1" spans="1:22">
      <c r="A159" s="34"/>
      <c r="B159" s="34"/>
      <c r="C159" s="34"/>
      <c r="D159" s="139" t="s">
        <v>139</v>
      </c>
      <c r="E159" s="139" t="s">
        <v>366</v>
      </c>
      <c r="F159" s="139" t="s">
        <v>367</v>
      </c>
      <c r="G159" s="139" t="s">
        <v>368</v>
      </c>
      <c r="H159" s="62">
        <v>47770.56</v>
      </c>
      <c r="I159" s="62">
        <v>47770.56</v>
      </c>
      <c r="J159" s="62">
        <v>47770.56</v>
      </c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</row>
    <row r="160" customHeight="1" spans="1:22">
      <c r="A160" s="34"/>
      <c r="B160" s="34"/>
      <c r="C160" s="34"/>
      <c r="D160" s="139" t="s">
        <v>157</v>
      </c>
      <c r="E160" s="139" t="s">
        <v>369</v>
      </c>
      <c r="F160" s="139" t="s">
        <v>370</v>
      </c>
      <c r="G160" s="139" t="s">
        <v>371</v>
      </c>
      <c r="H160" s="62">
        <v>52568.46</v>
      </c>
      <c r="I160" s="62">
        <v>52568.46</v>
      </c>
      <c r="J160" s="62">
        <v>52568.46</v>
      </c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</row>
    <row r="161" customHeight="1" spans="1:22">
      <c r="A161" s="34"/>
      <c r="B161" s="34"/>
      <c r="C161" s="34"/>
      <c r="D161" s="139" t="s">
        <v>159</v>
      </c>
      <c r="E161" s="139" t="s">
        <v>372</v>
      </c>
      <c r="F161" s="139" t="s">
        <v>370</v>
      </c>
      <c r="G161" s="139" t="s">
        <v>371</v>
      </c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</row>
    <row r="162" customHeight="1" spans="1:22">
      <c r="A162" s="34"/>
      <c r="B162" s="34"/>
      <c r="C162" s="34"/>
      <c r="D162" s="139" t="s">
        <v>159</v>
      </c>
      <c r="E162" s="139" t="s">
        <v>372</v>
      </c>
      <c r="F162" s="139" t="s">
        <v>370</v>
      </c>
      <c r="G162" s="139" t="s">
        <v>371</v>
      </c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</row>
    <row r="163" customHeight="1" spans="1:22">
      <c r="A163" s="34"/>
      <c r="B163" s="34"/>
      <c r="C163" s="34"/>
      <c r="D163" s="139" t="s">
        <v>161</v>
      </c>
      <c r="E163" s="139" t="s">
        <v>373</v>
      </c>
      <c r="F163" s="139" t="s">
        <v>374</v>
      </c>
      <c r="G163" s="139" t="s">
        <v>375</v>
      </c>
      <c r="H163" s="62">
        <v>16889.6</v>
      </c>
      <c r="I163" s="62">
        <v>16889.6</v>
      </c>
      <c r="J163" s="62">
        <v>16889.6</v>
      </c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</row>
    <row r="164" customHeight="1" spans="1:22">
      <c r="A164" s="34"/>
      <c r="B164" s="34"/>
      <c r="C164" s="34"/>
      <c r="D164" s="139" t="s">
        <v>161</v>
      </c>
      <c r="E164" s="139" t="s">
        <v>373</v>
      </c>
      <c r="F164" s="139" t="s">
        <v>374</v>
      </c>
      <c r="G164" s="139" t="s">
        <v>375</v>
      </c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</row>
    <row r="165" customHeight="1" spans="1:22">
      <c r="A165" s="34"/>
      <c r="B165" s="34"/>
      <c r="C165" s="34"/>
      <c r="D165" s="139" t="s">
        <v>161</v>
      </c>
      <c r="E165" s="139" t="s">
        <v>373</v>
      </c>
      <c r="F165" s="139" t="s">
        <v>374</v>
      </c>
      <c r="G165" s="139" t="s">
        <v>375</v>
      </c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</row>
    <row r="166" customHeight="1" spans="1:22">
      <c r="A166" s="34"/>
      <c r="B166" s="34"/>
      <c r="C166" s="34"/>
      <c r="D166" s="139" t="s">
        <v>161</v>
      </c>
      <c r="E166" s="139" t="s">
        <v>373</v>
      </c>
      <c r="F166" s="139" t="s">
        <v>374</v>
      </c>
      <c r="G166" s="139" t="s">
        <v>375</v>
      </c>
      <c r="H166" s="62">
        <v>25032.6</v>
      </c>
      <c r="I166" s="62">
        <v>25032.6</v>
      </c>
      <c r="J166" s="62">
        <v>25032.6</v>
      </c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</row>
    <row r="167" customHeight="1" spans="1:22">
      <c r="A167" s="34"/>
      <c r="B167" s="34"/>
      <c r="C167" s="34"/>
      <c r="D167" s="139" t="s">
        <v>161</v>
      </c>
      <c r="E167" s="139" t="s">
        <v>373</v>
      </c>
      <c r="F167" s="139" t="s">
        <v>374</v>
      </c>
      <c r="G167" s="139" t="s">
        <v>375</v>
      </c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</row>
    <row r="168" customHeight="1" spans="1:22">
      <c r="A168" s="34"/>
      <c r="B168" s="34"/>
      <c r="C168" s="34"/>
      <c r="D168" s="139" t="s">
        <v>157</v>
      </c>
      <c r="E168" s="139" t="s">
        <v>369</v>
      </c>
      <c r="F168" s="139" t="s">
        <v>376</v>
      </c>
      <c r="G168" s="139" t="s">
        <v>377</v>
      </c>
      <c r="H168" s="62">
        <v>3740</v>
      </c>
      <c r="I168" s="62">
        <v>3740</v>
      </c>
      <c r="J168" s="62">
        <v>3740</v>
      </c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</row>
    <row r="169" customHeight="1" spans="1:22">
      <c r="A169" s="34"/>
      <c r="B169" s="34"/>
      <c r="C169" s="34"/>
      <c r="D169" s="139" t="s">
        <v>159</v>
      </c>
      <c r="E169" s="139" t="s">
        <v>372</v>
      </c>
      <c r="F169" s="139" t="s">
        <v>376</v>
      </c>
      <c r="G169" s="139" t="s">
        <v>377</v>
      </c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</row>
    <row r="170" customHeight="1" spans="1:22">
      <c r="A170" s="34"/>
      <c r="B170" s="34"/>
      <c r="C170" s="34"/>
      <c r="D170" s="139" t="s">
        <v>103</v>
      </c>
      <c r="E170" s="139" t="s">
        <v>355</v>
      </c>
      <c r="F170" s="139" t="s">
        <v>376</v>
      </c>
      <c r="G170" s="139" t="s">
        <v>377</v>
      </c>
      <c r="H170" s="62">
        <v>500.65</v>
      </c>
      <c r="I170" s="62">
        <v>500.65</v>
      </c>
      <c r="J170" s="62">
        <v>500.65</v>
      </c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</row>
    <row r="171" customHeight="1" spans="1:22">
      <c r="A171" s="34"/>
      <c r="B171" s="34"/>
      <c r="C171" s="34"/>
      <c r="D171" s="139" t="s">
        <v>159</v>
      </c>
      <c r="E171" s="139" t="s">
        <v>372</v>
      </c>
      <c r="F171" s="139" t="s">
        <v>376</v>
      </c>
      <c r="G171" s="139" t="s">
        <v>377</v>
      </c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</row>
    <row r="172" customHeight="1" spans="1:22">
      <c r="A172" s="34"/>
      <c r="B172" s="139" t="s">
        <v>362</v>
      </c>
      <c r="C172" s="139" t="s">
        <v>378</v>
      </c>
      <c r="D172" s="34"/>
      <c r="E172" s="34"/>
      <c r="F172" s="34"/>
      <c r="G172" s="34"/>
      <c r="H172" s="62">
        <v>3600</v>
      </c>
      <c r="I172" s="62">
        <v>3600</v>
      </c>
      <c r="J172" s="62">
        <v>3600</v>
      </c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</row>
    <row r="173" customHeight="1" spans="1:22">
      <c r="A173" s="34"/>
      <c r="B173" s="34"/>
      <c r="C173" s="34"/>
      <c r="D173" s="139" t="s">
        <v>103</v>
      </c>
      <c r="E173" s="139" t="s">
        <v>355</v>
      </c>
      <c r="F173" s="139" t="s">
        <v>376</v>
      </c>
      <c r="G173" s="139" t="s">
        <v>377</v>
      </c>
      <c r="H173" s="62">
        <v>3600</v>
      </c>
      <c r="I173" s="62">
        <v>3600</v>
      </c>
      <c r="J173" s="62">
        <v>3600</v>
      </c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</row>
    <row r="174" customHeight="1" spans="1:22">
      <c r="A174" s="34"/>
      <c r="B174" s="139" t="s">
        <v>379</v>
      </c>
      <c r="C174" s="139" t="s">
        <v>379</v>
      </c>
      <c r="D174" s="34"/>
      <c r="E174" s="34"/>
      <c r="F174" s="34"/>
      <c r="G174" s="34"/>
      <c r="H174" s="62">
        <v>77358.24</v>
      </c>
      <c r="I174" s="62">
        <v>77358.24</v>
      </c>
      <c r="J174" s="62">
        <v>77358.24</v>
      </c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</row>
    <row r="175" customHeight="1" spans="1:22">
      <c r="A175" s="34"/>
      <c r="B175" s="34"/>
      <c r="C175" s="34"/>
      <c r="D175" s="139" t="s">
        <v>200</v>
      </c>
      <c r="E175" s="139" t="s">
        <v>379</v>
      </c>
      <c r="F175" s="139" t="s">
        <v>380</v>
      </c>
      <c r="G175" s="139" t="s">
        <v>379</v>
      </c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</row>
    <row r="176" customHeight="1" spans="1:22">
      <c r="A176" s="34"/>
      <c r="B176" s="34"/>
      <c r="C176" s="34"/>
      <c r="D176" s="139" t="s">
        <v>200</v>
      </c>
      <c r="E176" s="139" t="s">
        <v>379</v>
      </c>
      <c r="F176" s="139" t="s">
        <v>380</v>
      </c>
      <c r="G176" s="139" t="s">
        <v>379</v>
      </c>
      <c r="H176" s="62">
        <v>77358.24</v>
      </c>
      <c r="I176" s="62">
        <v>77358.24</v>
      </c>
      <c r="J176" s="62">
        <v>77358.24</v>
      </c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</row>
    <row r="177" customHeight="1" spans="1:22">
      <c r="A177" s="34"/>
      <c r="B177" s="139" t="s">
        <v>393</v>
      </c>
      <c r="C177" s="139" t="s">
        <v>393</v>
      </c>
      <c r="D177" s="34"/>
      <c r="E177" s="34"/>
      <c r="F177" s="34"/>
      <c r="G177" s="34"/>
      <c r="H177" s="62">
        <v>8000</v>
      </c>
      <c r="I177" s="62">
        <v>8000</v>
      </c>
      <c r="J177" s="62">
        <v>8000</v>
      </c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</row>
    <row r="178" customHeight="1" spans="1:22">
      <c r="A178" s="34"/>
      <c r="B178" s="34"/>
      <c r="C178" s="34"/>
      <c r="D178" s="139" t="s">
        <v>103</v>
      </c>
      <c r="E178" s="139" t="s">
        <v>355</v>
      </c>
      <c r="F178" s="139" t="s">
        <v>394</v>
      </c>
      <c r="G178" s="139" t="s">
        <v>393</v>
      </c>
      <c r="H178" s="62">
        <v>8000</v>
      </c>
      <c r="I178" s="62">
        <v>8000</v>
      </c>
      <c r="J178" s="62">
        <v>8000</v>
      </c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</row>
    <row r="179" customHeight="1" spans="1:22">
      <c r="A179" s="34"/>
      <c r="B179" s="139" t="s">
        <v>395</v>
      </c>
      <c r="C179" s="139" t="s">
        <v>395</v>
      </c>
      <c r="D179" s="34"/>
      <c r="E179" s="34"/>
      <c r="F179" s="34"/>
      <c r="G179" s="34"/>
      <c r="H179" s="62">
        <v>54000</v>
      </c>
      <c r="I179" s="62">
        <v>54000</v>
      </c>
      <c r="J179" s="62">
        <v>54000</v>
      </c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</row>
    <row r="180" customHeight="1" spans="1:22">
      <c r="A180" s="34"/>
      <c r="B180" s="34"/>
      <c r="C180" s="34"/>
      <c r="D180" s="139" t="s">
        <v>103</v>
      </c>
      <c r="E180" s="139" t="s">
        <v>355</v>
      </c>
      <c r="F180" s="139" t="s">
        <v>396</v>
      </c>
      <c r="G180" s="139" t="s">
        <v>397</v>
      </c>
      <c r="H180" s="62">
        <v>54000</v>
      </c>
      <c r="I180" s="62">
        <v>54000</v>
      </c>
      <c r="J180" s="62">
        <v>54000</v>
      </c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</row>
    <row r="181" customHeight="1" spans="1:22">
      <c r="A181" s="34"/>
      <c r="B181" s="139" t="s">
        <v>398</v>
      </c>
      <c r="C181" s="139" t="s">
        <v>398</v>
      </c>
      <c r="D181" s="34"/>
      <c r="E181" s="34"/>
      <c r="F181" s="34"/>
      <c r="G181" s="34"/>
      <c r="H181" s="62">
        <v>10013.04</v>
      </c>
      <c r="I181" s="62">
        <v>10013.04</v>
      </c>
      <c r="J181" s="62">
        <v>10013.04</v>
      </c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</row>
    <row r="182" customHeight="1" spans="1:22">
      <c r="A182" s="34"/>
      <c r="B182" s="34"/>
      <c r="C182" s="34"/>
      <c r="D182" s="139" t="s">
        <v>103</v>
      </c>
      <c r="E182" s="139" t="s">
        <v>355</v>
      </c>
      <c r="F182" s="139" t="s">
        <v>399</v>
      </c>
      <c r="G182" s="139" t="s">
        <v>398</v>
      </c>
      <c r="H182" s="62">
        <v>10013.04</v>
      </c>
      <c r="I182" s="62">
        <v>10013.04</v>
      </c>
      <c r="J182" s="62">
        <v>10013.04</v>
      </c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</row>
    <row r="183" customHeight="1" spans="1:22">
      <c r="A183" s="34"/>
      <c r="B183" s="139" t="s">
        <v>400</v>
      </c>
      <c r="C183" s="139" t="s">
        <v>401</v>
      </c>
      <c r="D183" s="34"/>
      <c r="E183" s="34"/>
      <c r="F183" s="34"/>
      <c r="G183" s="34"/>
      <c r="H183" s="62">
        <v>35500</v>
      </c>
      <c r="I183" s="62">
        <v>35500</v>
      </c>
      <c r="J183" s="62">
        <v>35500</v>
      </c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</row>
    <row r="184" customHeight="1" spans="1:22">
      <c r="A184" s="34"/>
      <c r="B184" s="34"/>
      <c r="C184" s="34"/>
      <c r="D184" s="139" t="s">
        <v>103</v>
      </c>
      <c r="E184" s="139" t="s">
        <v>355</v>
      </c>
      <c r="F184" s="139" t="s">
        <v>402</v>
      </c>
      <c r="G184" s="139" t="s">
        <v>403</v>
      </c>
      <c r="H184" s="62">
        <v>3000</v>
      </c>
      <c r="I184" s="62">
        <v>3000</v>
      </c>
      <c r="J184" s="62">
        <v>3000</v>
      </c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</row>
    <row r="185" customHeight="1" spans="1:22">
      <c r="A185" s="34"/>
      <c r="B185" s="34"/>
      <c r="C185" s="34"/>
      <c r="D185" s="139" t="s">
        <v>103</v>
      </c>
      <c r="E185" s="139" t="s">
        <v>355</v>
      </c>
      <c r="F185" s="139" t="s">
        <v>404</v>
      </c>
      <c r="G185" s="139" t="s">
        <v>405</v>
      </c>
      <c r="H185" s="62">
        <v>2000</v>
      </c>
      <c r="I185" s="62">
        <v>2000</v>
      </c>
      <c r="J185" s="62">
        <v>2000</v>
      </c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</row>
    <row r="186" customHeight="1" spans="1:22">
      <c r="A186" s="34"/>
      <c r="B186" s="34"/>
      <c r="C186" s="34"/>
      <c r="D186" s="139" t="s">
        <v>103</v>
      </c>
      <c r="E186" s="139" t="s">
        <v>355</v>
      </c>
      <c r="F186" s="139" t="s">
        <v>408</v>
      </c>
      <c r="G186" s="139" t="s">
        <v>409</v>
      </c>
      <c r="H186" s="62">
        <v>2000</v>
      </c>
      <c r="I186" s="62">
        <v>2000</v>
      </c>
      <c r="J186" s="62">
        <v>2000</v>
      </c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</row>
    <row r="187" customHeight="1" spans="1:22">
      <c r="A187" s="34"/>
      <c r="B187" s="34"/>
      <c r="C187" s="34"/>
      <c r="D187" s="139" t="s">
        <v>103</v>
      </c>
      <c r="E187" s="139" t="s">
        <v>355</v>
      </c>
      <c r="F187" s="139" t="s">
        <v>410</v>
      </c>
      <c r="G187" s="139" t="s">
        <v>411</v>
      </c>
      <c r="H187" s="62">
        <v>3000</v>
      </c>
      <c r="I187" s="62">
        <v>3000</v>
      </c>
      <c r="J187" s="62">
        <v>3000</v>
      </c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</row>
    <row r="188" customHeight="1" spans="1:22">
      <c r="A188" s="34"/>
      <c r="B188" s="34"/>
      <c r="C188" s="34"/>
      <c r="D188" s="139" t="s">
        <v>103</v>
      </c>
      <c r="E188" s="139" t="s">
        <v>355</v>
      </c>
      <c r="F188" s="139" t="s">
        <v>412</v>
      </c>
      <c r="G188" s="139" t="s">
        <v>413</v>
      </c>
      <c r="H188" s="62">
        <v>9000</v>
      </c>
      <c r="I188" s="62">
        <v>9000</v>
      </c>
      <c r="J188" s="62">
        <v>9000</v>
      </c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</row>
    <row r="189" customHeight="1" spans="1:22">
      <c r="A189" s="34"/>
      <c r="B189" s="34"/>
      <c r="C189" s="34"/>
      <c r="D189" s="139" t="s">
        <v>103</v>
      </c>
      <c r="E189" s="139" t="s">
        <v>355</v>
      </c>
      <c r="F189" s="139" t="s">
        <v>414</v>
      </c>
      <c r="G189" s="139" t="s">
        <v>415</v>
      </c>
      <c r="H189" s="62">
        <v>1000</v>
      </c>
      <c r="I189" s="62">
        <v>1000</v>
      </c>
      <c r="J189" s="62">
        <v>1000</v>
      </c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</row>
    <row r="190" customHeight="1" spans="1:22">
      <c r="A190" s="34"/>
      <c r="B190" s="34"/>
      <c r="C190" s="34"/>
      <c r="D190" s="139" t="s">
        <v>103</v>
      </c>
      <c r="E190" s="139" t="s">
        <v>355</v>
      </c>
      <c r="F190" s="139" t="s">
        <v>416</v>
      </c>
      <c r="G190" s="139" t="s">
        <v>417</v>
      </c>
      <c r="H190" s="62">
        <v>4000</v>
      </c>
      <c r="I190" s="62">
        <v>4000</v>
      </c>
      <c r="J190" s="62">
        <v>4000</v>
      </c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</row>
    <row r="191" customHeight="1" spans="1:22">
      <c r="A191" s="34"/>
      <c r="B191" s="34"/>
      <c r="C191" s="34"/>
      <c r="D191" s="139" t="s">
        <v>103</v>
      </c>
      <c r="E191" s="139" t="s">
        <v>355</v>
      </c>
      <c r="F191" s="139" t="s">
        <v>418</v>
      </c>
      <c r="G191" s="139" t="s">
        <v>419</v>
      </c>
      <c r="H191" s="62">
        <v>4000</v>
      </c>
      <c r="I191" s="62">
        <v>4000</v>
      </c>
      <c r="J191" s="62">
        <v>4000</v>
      </c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</row>
    <row r="192" customHeight="1" spans="1:22">
      <c r="A192" s="34"/>
      <c r="B192" s="34"/>
      <c r="C192" s="34"/>
      <c r="D192" s="139" t="s">
        <v>103</v>
      </c>
      <c r="E192" s="139" t="s">
        <v>355</v>
      </c>
      <c r="F192" s="139" t="s">
        <v>424</v>
      </c>
      <c r="G192" s="139" t="s">
        <v>425</v>
      </c>
      <c r="H192" s="62">
        <v>6000</v>
      </c>
      <c r="I192" s="62">
        <v>6000</v>
      </c>
      <c r="J192" s="62">
        <v>6000</v>
      </c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</row>
    <row r="193" customHeight="1" spans="1:22">
      <c r="A193" s="34"/>
      <c r="B193" s="34"/>
      <c r="C193" s="34"/>
      <c r="D193" s="139" t="s">
        <v>133</v>
      </c>
      <c r="E193" s="139" t="s">
        <v>426</v>
      </c>
      <c r="F193" s="139" t="s">
        <v>424</v>
      </c>
      <c r="G193" s="139" t="s">
        <v>425</v>
      </c>
      <c r="H193" s="62">
        <v>1500</v>
      </c>
      <c r="I193" s="62">
        <v>1500</v>
      </c>
      <c r="J193" s="62">
        <v>1500</v>
      </c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</row>
    <row r="194" customHeight="1" spans="1:22">
      <c r="A194" s="34"/>
      <c r="B194" s="139" t="s">
        <v>400</v>
      </c>
      <c r="C194" s="139" t="s">
        <v>429</v>
      </c>
      <c r="D194" s="34"/>
      <c r="E194" s="34"/>
      <c r="F194" s="34"/>
      <c r="G194" s="34"/>
      <c r="H194" s="62">
        <v>5371.2</v>
      </c>
      <c r="I194" s="62">
        <v>5371.2</v>
      </c>
      <c r="J194" s="62">
        <v>5371.2</v>
      </c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</row>
    <row r="195" customHeight="1" spans="1:22">
      <c r="A195" s="34"/>
      <c r="B195" s="34"/>
      <c r="C195" s="34"/>
      <c r="D195" s="139" t="s">
        <v>103</v>
      </c>
      <c r="E195" s="139" t="s">
        <v>355</v>
      </c>
      <c r="F195" s="139" t="s">
        <v>430</v>
      </c>
      <c r="G195" s="139" t="s">
        <v>429</v>
      </c>
      <c r="H195" s="62">
        <v>5371.2</v>
      </c>
      <c r="I195" s="62">
        <v>5371.2</v>
      </c>
      <c r="J195" s="62">
        <v>5371.2</v>
      </c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</row>
    <row r="196" customHeight="1" spans="1:22">
      <c r="A196" s="139" t="s">
        <v>57</v>
      </c>
      <c r="B196" s="34"/>
      <c r="C196" s="34"/>
      <c r="D196" s="34"/>
      <c r="E196" s="34"/>
      <c r="F196" s="34"/>
      <c r="G196" s="34"/>
      <c r="H196" s="62">
        <v>1314488.37</v>
      </c>
      <c r="I196" s="62">
        <v>1314488.37</v>
      </c>
      <c r="J196" s="62">
        <v>1314488.37</v>
      </c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</row>
    <row r="197" customHeight="1" spans="1:22">
      <c r="A197" s="34"/>
      <c r="B197" s="139" t="s">
        <v>432</v>
      </c>
      <c r="C197" s="139" t="s">
        <v>432</v>
      </c>
      <c r="D197" s="34"/>
      <c r="E197" s="34"/>
      <c r="F197" s="34"/>
      <c r="G197" s="34"/>
      <c r="H197" s="62">
        <v>810592.32</v>
      </c>
      <c r="I197" s="62">
        <v>810592.32</v>
      </c>
      <c r="J197" s="62">
        <v>810592.32</v>
      </c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</row>
    <row r="198" customHeight="1" spans="1:22">
      <c r="A198" s="34"/>
      <c r="B198" s="34"/>
      <c r="C198" s="34"/>
      <c r="D198" s="139" t="s">
        <v>123</v>
      </c>
      <c r="E198" s="139" t="s">
        <v>436</v>
      </c>
      <c r="F198" s="139" t="s">
        <v>358</v>
      </c>
      <c r="G198" s="139" t="s">
        <v>359</v>
      </c>
      <c r="H198" s="62">
        <v>90864</v>
      </c>
      <c r="I198" s="62">
        <v>90864</v>
      </c>
      <c r="J198" s="62">
        <v>90864</v>
      </c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</row>
    <row r="199" customHeight="1" spans="1:22">
      <c r="A199" s="34"/>
      <c r="B199" s="34"/>
      <c r="C199" s="34"/>
      <c r="D199" s="139" t="s">
        <v>119</v>
      </c>
      <c r="E199" s="139" t="s">
        <v>437</v>
      </c>
      <c r="F199" s="139" t="s">
        <v>358</v>
      </c>
      <c r="G199" s="139" t="s">
        <v>359</v>
      </c>
      <c r="H199" s="62">
        <v>188196</v>
      </c>
      <c r="I199" s="62">
        <v>188196</v>
      </c>
      <c r="J199" s="62">
        <v>188196</v>
      </c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</row>
    <row r="200" customHeight="1" spans="1:22">
      <c r="A200" s="34"/>
      <c r="B200" s="34"/>
      <c r="C200" s="34"/>
      <c r="D200" s="139" t="s">
        <v>123</v>
      </c>
      <c r="E200" s="139" t="s">
        <v>436</v>
      </c>
      <c r="F200" s="139" t="s">
        <v>360</v>
      </c>
      <c r="G200" s="139" t="s">
        <v>361</v>
      </c>
      <c r="H200" s="62">
        <v>18000</v>
      </c>
      <c r="I200" s="62">
        <v>18000</v>
      </c>
      <c r="J200" s="62">
        <v>18000</v>
      </c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</row>
    <row r="201" customHeight="1" spans="1:22">
      <c r="A201" s="34"/>
      <c r="B201" s="34"/>
      <c r="C201" s="34"/>
      <c r="D201" s="139" t="s">
        <v>119</v>
      </c>
      <c r="E201" s="139" t="s">
        <v>437</v>
      </c>
      <c r="F201" s="139" t="s">
        <v>360</v>
      </c>
      <c r="G201" s="139" t="s">
        <v>361</v>
      </c>
      <c r="H201" s="62">
        <v>30000</v>
      </c>
      <c r="I201" s="62">
        <v>30000</v>
      </c>
      <c r="J201" s="62">
        <v>30000</v>
      </c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</row>
    <row r="202" customHeight="1" spans="1:22">
      <c r="A202" s="34"/>
      <c r="B202" s="34"/>
      <c r="C202" s="34"/>
      <c r="D202" s="139" t="s">
        <v>123</v>
      </c>
      <c r="E202" s="139" t="s">
        <v>436</v>
      </c>
      <c r="F202" s="139" t="s">
        <v>360</v>
      </c>
      <c r="G202" s="139" t="s">
        <v>361</v>
      </c>
      <c r="H202" s="62">
        <v>11520</v>
      </c>
      <c r="I202" s="62">
        <v>11520</v>
      </c>
      <c r="J202" s="62">
        <v>11520</v>
      </c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</row>
    <row r="203" customHeight="1" spans="1:22">
      <c r="A203" s="34"/>
      <c r="B203" s="34"/>
      <c r="C203" s="34"/>
      <c r="D203" s="139" t="s">
        <v>119</v>
      </c>
      <c r="E203" s="139" t="s">
        <v>437</v>
      </c>
      <c r="F203" s="139" t="s">
        <v>360</v>
      </c>
      <c r="G203" s="139" t="s">
        <v>361</v>
      </c>
      <c r="H203" s="62">
        <v>22800</v>
      </c>
      <c r="I203" s="62">
        <v>22800</v>
      </c>
      <c r="J203" s="62">
        <v>22800</v>
      </c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</row>
    <row r="204" customHeight="1" spans="1:22">
      <c r="A204" s="34"/>
      <c r="B204" s="34"/>
      <c r="C204" s="34"/>
      <c r="D204" s="139" t="s">
        <v>123</v>
      </c>
      <c r="E204" s="139" t="s">
        <v>436</v>
      </c>
      <c r="F204" s="139" t="s">
        <v>434</v>
      </c>
      <c r="G204" s="139" t="s">
        <v>435</v>
      </c>
      <c r="H204" s="62">
        <v>37440</v>
      </c>
      <c r="I204" s="62">
        <v>37440</v>
      </c>
      <c r="J204" s="62">
        <v>37440</v>
      </c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</row>
    <row r="205" customHeight="1" spans="1:22">
      <c r="A205" s="34"/>
      <c r="B205" s="34"/>
      <c r="C205" s="34"/>
      <c r="D205" s="139" t="s">
        <v>119</v>
      </c>
      <c r="E205" s="139" t="s">
        <v>437</v>
      </c>
      <c r="F205" s="139" t="s">
        <v>434</v>
      </c>
      <c r="G205" s="139" t="s">
        <v>435</v>
      </c>
      <c r="H205" s="62">
        <v>68520</v>
      </c>
      <c r="I205" s="62">
        <v>68520</v>
      </c>
      <c r="J205" s="62">
        <v>68520</v>
      </c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</row>
    <row r="206" customHeight="1" spans="1:22">
      <c r="A206" s="34"/>
      <c r="B206" s="34"/>
      <c r="C206" s="34"/>
      <c r="D206" s="139" t="s">
        <v>123</v>
      </c>
      <c r="E206" s="139" t="s">
        <v>436</v>
      </c>
      <c r="F206" s="139" t="s">
        <v>434</v>
      </c>
      <c r="G206" s="139" t="s">
        <v>435</v>
      </c>
      <c r="H206" s="62">
        <v>125679.12</v>
      </c>
      <c r="I206" s="62">
        <v>125679.12</v>
      </c>
      <c r="J206" s="62">
        <v>125679.12</v>
      </c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</row>
    <row r="207" customHeight="1" spans="1:22">
      <c r="A207" s="34"/>
      <c r="B207" s="34"/>
      <c r="C207" s="34"/>
      <c r="D207" s="139" t="s">
        <v>119</v>
      </c>
      <c r="E207" s="139" t="s">
        <v>437</v>
      </c>
      <c r="F207" s="139" t="s">
        <v>434</v>
      </c>
      <c r="G207" s="139" t="s">
        <v>435</v>
      </c>
      <c r="H207" s="62">
        <v>217573.2</v>
      </c>
      <c r="I207" s="62">
        <v>217573.2</v>
      </c>
      <c r="J207" s="62">
        <v>217573.2</v>
      </c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</row>
    <row r="208" customHeight="1" spans="1:22">
      <c r="A208" s="34"/>
      <c r="B208" s="139" t="s">
        <v>432</v>
      </c>
      <c r="C208" s="139" t="s">
        <v>433</v>
      </c>
      <c r="D208" s="34"/>
      <c r="E208" s="34"/>
      <c r="F208" s="34"/>
      <c r="G208" s="34"/>
      <c r="H208" s="62">
        <v>23328</v>
      </c>
      <c r="I208" s="62">
        <v>23328</v>
      </c>
      <c r="J208" s="62">
        <v>23328</v>
      </c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</row>
    <row r="209" customHeight="1" spans="1:22">
      <c r="A209" s="34"/>
      <c r="B209" s="34"/>
      <c r="C209" s="34"/>
      <c r="D209" s="139" t="s">
        <v>123</v>
      </c>
      <c r="E209" s="139" t="s">
        <v>436</v>
      </c>
      <c r="F209" s="139" t="s">
        <v>434</v>
      </c>
      <c r="G209" s="139" t="s">
        <v>435</v>
      </c>
      <c r="H209" s="62">
        <v>8748</v>
      </c>
      <c r="I209" s="62">
        <v>8748</v>
      </c>
      <c r="J209" s="62">
        <v>8748</v>
      </c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</row>
    <row r="210" customHeight="1" spans="1:22">
      <c r="A210" s="34"/>
      <c r="B210" s="34"/>
      <c r="C210" s="34"/>
      <c r="D210" s="139" t="s">
        <v>119</v>
      </c>
      <c r="E210" s="139" t="s">
        <v>437</v>
      </c>
      <c r="F210" s="139" t="s">
        <v>434</v>
      </c>
      <c r="G210" s="139" t="s">
        <v>435</v>
      </c>
      <c r="H210" s="62">
        <v>14580</v>
      </c>
      <c r="I210" s="62">
        <v>14580</v>
      </c>
      <c r="J210" s="62">
        <v>14580</v>
      </c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</row>
    <row r="211" customHeight="1" spans="1:22">
      <c r="A211" s="34"/>
      <c r="B211" s="139" t="s">
        <v>362</v>
      </c>
      <c r="C211" s="139" t="s">
        <v>378</v>
      </c>
      <c r="D211" s="34"/>
      <c r="E211" s="34"/>
      <c r="F211" s="34"/>
      <c r="G211" s="34"/>
      <c r="H211" s="62">
        <v>5100</v>
      </c>
      <c r="I211" s="62">
        <v>5100</v>
      </c>
      <c r="J211" s="62">
        <v>5100</v>
      </c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</row>
    <row r="212" customHeight="1" spans="1:22">
      <c r="A212" s="34"/>
      <c r="B212" s="34"/>
      <c r="C212" s="34"/>
      <c r="D212" s="139" t="s">
        <v>119</v>
      </c>
      <c r="E212" s="139" t="s">
        <v>437</v>
      </c>
      <c r="F212" s="139" t="s">
        <v>376</v>
      </c>
      <c r="G212" s="139" t="s">
        <v>377</v>
      </c>
      <c r="H212" s="62">
        <v>3100</v>
      </c>
      <c r="I212" s="62">
        <v>3100</v>
      </c>
      <c r="J212" s="62">
        <v>3100</v>
      </c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</row>
    <row r="213" customHeight="1" spans="1:22">
      <c r="A213" s="34"/>
      <c r="B213" s="34"/>
      <c r="C213" s="34"/>
      <c r="D213" s="139" t="s">
        <v>123</v>
      </c>
      <c r="E213" s="139" t="s">
        <v>436</v>
      </c>
      <c r="F213" s="139" t="s">
        <v>376</v>
      </c>
      <c r="G213" s="139" t="s">
        <v>377</v>
      </c>
      <c r="H213" s="62">
        <v>2000</v>
      </c>
      <c r="I213" s="62">
        <v>2000</v>
      </c>
      <c r="J213" s="62">
        <v>2000</v>
      </c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</row>
    <row r="214" customHeight="1" spans="1:22">
      <c r="A214" s="34"/>
      <c r="B214" s="139" t="s">
        <v>362</v>
      </c>
      <c r="C214" s="139" t="s">
        <v>362</v>
      </c>
      <c r="D214" s="34"/>
      <c r="E214" s="34"/>
      <c r="F214" s="34"/>
      <c r="G214" s="34"/>
      <c r="H214" s="62">
        <v>292196.47</v>
      </c>
      <c r="I214" s="62">
        <v>292196.47</v>
      </c>
      <c r="J214" s="62">
        <v>292196.47</v>
      </c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</row>
    <row r="215" customHeight="1" spans="1:22">
      <c r="A215" s="34"/>
      <c r="B215" s="34"/>
      <c r="C215" s="34"/>
      <c r="D215" s="139" t="s">
        <v>137</v>
      </c>
      <c r="E215" s="139" t="s">
        <v>363</v>
      </c>
      <c r="F215" s="139" t="s">
        <v>364</v>
      </c>
      <c r="G215" s="139" t="s">
        <v>365</v>
      </c>
      <c r="H215" s="62">
        <v>126267.34</v>
      </c>
      <c r="I215" s="62">
        <v>126267.34</v>
      </c>
      <c r="J215" s="62">
        <v>126267.34</v>
      </c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</row>
    <row r="216" customHeight="1" spans="1:22">
      <c r="A216" s="34"/>
      <c r="B216" s="34"/>
      <c r="C216" s="34"/>
      <c r="D216" s="139" t="s">
        <v>137</v>
      </c>
      <c r="E216" s="139" t="s">
        <v>363</v>
      </c>
      <c r="F216" s="139" t="s">
        <v>364</v>
      </c>
      <c r="G216" s="139" t="s">
        <v>365</v>
      </c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</row>
    <row r="217" customHeight="1" spans="1:22">
      <c r="A217" s="34"/>
      <c r="B217" s="34"/>
      <c r="C217" s="34"/>
      <c r="D217" s="139" t="s">
        <v>137</v>
      </c>
      <c r="E217" s="139" t="s">
        <v>363</v>
      </c>
      <c r="F217" s="139" t="s">
        <v>364</v>
      </c>
      <c r="G217" s="139" t="s">
        <v>365</v>
      </c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</row>
    <row r="218" customHeight="1" spans="1:22">
      <c r="A218" s="34"/>
      <c r="B218" s="34"/>
      <c r="C218" s="34"/>
      <c r="D218" s="139" t="s">
        <v>139</v>
      </c>
      <c r="E218" s="139" t="s">
        <v>366</v>
      </c>
      <c r="F218" s="139" t="s">
        <v>367</v>
      </c>
      <c r="G218" s="139" t="s">
        <v>368</v>
      </c>
      <c r="H218" s="62">
        <v>63133.67</v>
      </c>
      <c r="I218" s="62">
        <v>63133.67</v>
      </c>
      <c r="J218" s="62">
        <v>63133.67</v>
      </c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</row>
    <row r="219" customHeight="1" spans="1:22">
      <c r="A219" s="34"/>
      <c r="B219" s="34"/>
      <c r="C219" s="34"/>
      <c r="D219" s="139" t="s">
        <v>139</v>
      </c>
      <c r="E219" s="139" t="s">
        <v>366</v>
      </c>
      <c r="F219" s="139" t="s">
        <v>367</v>
      </c>
      <c r="G219" s="139" t="s">
        <v>368</v>
      </c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</row>
    <row r="220" customHeight="1" spans="1:22">
      <c r="A220" s="34"/>
      <c r="B220" s="34"/>
      <c r="C220" s="34"/>
      <c r="D220" s="139" t="s">
        <v>157</v>
      </c>
      <c r="E220" s="139" t="s">
        <v>369</v>
      </c>
      <c r="F220" s="139" t="s">
        <v>370</v>
      </c>
      <c r="G220" s="139" t="s">
        <v>371</v>
      </c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</row>
    <row r="221" customHeight="1" spans="1:22">
      <c r="A221" s="34"/>
      <c r="B221" s="34"/>
      <c r="C221" s="34"/>
      <c r="D221" s="139" t="s">
        <v>159</v>
      </c>
      <c r="E221" s="139" t="s">
        <v>372</v>
      </c>
      <c r="F221" s="139" t="s">
        <v>370</v>
      </c>
      <c r="G221" s="139" t="s">
        <v>371</v>
      </c>
      <c r="H221" s="62">
        <v>64952.19</v>
      </c>
      <c r="I221" s="62">
        <v>64952.19</v>
      </c>
      <c r="J221" s="62">
        <v>64952.19</v>
      </c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</row>
    <row r="222" customHeight="1" spans="1:22">
      <c r="A222" s="34"/>
      <c r="B222" s="34"/>
      <c r="C222" s="34"/>
      <c r="D222" s="139" t="s">
        <v>159</v>
      </c>
      <c r="E222" s="139" t="s">
        <v>372</v>
      </c>
      <c r="F222" s="139" t="s">
        <v>370</v>
      </c>
      <c r="G222" s="139" t="s">
        <v>371</v>
      </c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</row>
    <row r="223" customHeight="1" spans="1:22">
      <c r="A223" s="34"/>
      <c r="B223" s="34"/>
      <c r="C223" s="34"/>
      <c r="D223" s="139" t="s">
        <v>161</v>
      </c>
      <c r="E223" s="139" t="s">
        <v>373</v>
      </c>
      <c r="F223" s="139" t="s">
        <v>374</v>
      </c>
      <c r="G223" s="139" t="s">
        <v>375</v>
      </c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</row>
    <row r="224" customHeight="1" spans="1:22">
      <c r="A224" s="34"/>
      <c r="B224" s="34"/>
      <c r="C224" s="34"/>
      <c r="D224" s="139" t="s">
        <v>161</v>
      </c>
      <c r="E224" s="139" t="s">
        <v>373</v>
      </c>
      <c r="F224" s="139" t="s">
        <v>374</v>
      </c>
      <c r="G224" s="139" t="s">
        <v>375</v>
      </c>
      <c r="H224" s="62">
        <v>3235.06</v>
      </c>
      <c r="I224" s="62">
        <v>3235.06</v>
      </c>
      <c r="J224" s="62">
        <v>3235.06</v>
      </c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</row>
    <row r="225" customHeight="1" spans="1:22">
      <c r="A225" s="34"/>
      <c r="B225" s="34"/>
      <c r="C225" s="34"/>
      <c r="D225" s="139" t="s">
        <v>161</v>
      </c>
      <c r="E225" s="139" t="s">
        <v>373</v>
      </c>
      <c r="F225" s="139" t="s">
        <v>374</v>
      </c>
      <c r="G225" s="139" t="s">
        <v>375</v>
      </c>
      <c r="H225" s="62">
        <v>30929.62</v>
      </c>
      <c r="I225" s="62">
        <v>30929.62</v>
      </c>
      <c r="J225" s="62">
        <v>30929.62</v>
      </c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</row>
    <row r="226" customHeight="1" spans="1:22">
      <c r="A226" s="34"/>
      <c r="B226" s="34"/>
      <c r="C226" s="34"/>
      <c r="D226" s="139" t="s">
        <v>161</v>
      </c>
      <c r="E226" s="139" t="s">
        <v>373</v>
      </c>
      <c r="F226" s="139" t="s">
        <v>374</v>
      </c>
      <c r="G226" s="139" t="s">
        <v>375</v>
      </c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</row>
    <row r="227" customHeight="1" spans="1:22">
      <c r="A227" s="34"/>
      <c r="B227" s="34"/>
      <c r="C227" s="34"/>
      <c r="D227" s="139" t="s">
        <v>161</v>
      </c>
      <c r="E227" s="139" t="s">
        <v>373</v>
      </c>
      <c r="F227" s="139" t="s">
        <v>374</v>
      </c>
      <c r="G227" s="139" t="s">
        <v>375</v>
      </c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</row>
    <row r="228" customHeight="1" spans="1:22">
      <c r="A228" s="34"/>
      <c r="B228" s="34"/>
      <c r="C228" s="34"/>
      <c r="D228" s="139" t="s">
        <v>157</v>
      </c>
      <c r="E228" s="139" t="s">
        <v>369</v>
      </c>
      <c r="F228" s="139" t="s">
        <v>376</v>
      </c>
      <c r="G228" s="139" t="s">
        <v>377</v>
      </c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</row>
    <row r="229" customHeight="1" spans="1:22">
      <c r="A229" s="34"/>
      <c r="B229" s="34"/>
      <c r="C229" s="34"/>
      <c r="D229" s="139" t="s">
        <v>159</v>
      </c>
      <c r="E229" s="139" t="s">
        <v>372</v>
      </c>
      <c r="F229" s="139" t="s">
        <v>376</v>
      </c>
      <c r="G229" s="139" t="s">
        <v>377</v>
      </c>
      <c r="H229" s="62">
        <v>3060</v>
      </c>
      <c r="I229" s="62">
        <v>3060</v>
      </c>
      <c r="J229" s="62">
        <v>3060</v>
      </c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</row>
    <row r="230" customHeight="1" spans="1:22">
      <c r="A230" s="34"/>
      <c r="B230" s="34"/>
      <c r="C230" s="34"/>
      <c r="D230" s="139" t="s">
        <v>123</v>
      </c>
      <c r="E230" s="139" t="s">
        <v>436</v>
      </c>
      <c r="F230" s="139" t="s">
        <v>376</v>
      </c>
      <c r="G230" s="139" t="s">
        <v>377</v>
      </c>
      <c r="H230" s="62">
        <v>211.5</v>
      </c>
      <c r="I230" s="62">
        <v>211.5</v>
      </c>
      <c r="J230" s="62">
        <v>211.5</v>
      </c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</row>
    <row r="231" customHeight="1" spans="1:22">
      <c r="A231" s="34"/>
      <c r="B231" s="34"/>
      <c r="C231" s="34"/>
      <c r="D231" s="139" t="s">
        <v>119</v>
      </c>
      <c r="E231" s="139" t="s">
        <v>437</v>
      </c>
      <c r="F231" s="139" t="s">
        <v>376</v>
      </c>
      <c r="G231" s="139" t="s">
        <v>377</v>
      </c>
      <c r="H231" s="62">
        <v>407.09</v>
      </c>
      <c r="I231" s="62">
        <v>407.09</v>
      </c>
      <c r="J231" s="62">
        <v>407.09</v>
      </c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</row>
    <row r="232" customHeight="1" spans="1:22">
      <c r="A232" s="34"/>
      <c r="B232" s="34"/>
      <c r="C232" s="34"/>
      <c r="D232" s="139" t="s">
        <v>159</v>
      </c>
      <c r="E232" s="139" t="s">
        <v>372</v>
      </c>
      <c r="F232" s="139" t="s">
        <v>376</v>
      </c>
      <c r="G232" s="139" t="s">
        <v>377</v>
      </c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</row>
    <row r="233" customHeight="1" spans="1:22">
      <c r="A233" s="34"/>
      <c r="B233" s="139" t="s">
        <v>379</v>
      </c>
      <c r="C233" s="139" t="s">
        <v>379</v>
      </c>
      <c r="D233" s="34"/>
      <c r="E233" s="34"/>
      <c r="F233" s="34"/>
      <c r="G233" s="34"/>
      <c r="H233" s="62">
        <v>100243.24</v>
      </c>
      <c r="I233" s="62">
        <v>100243.24</v>
      </c>
      <c r="J233" s="62">
        <v>100243.24</v>
      </c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</row>
    <row r="234" customHeight="1" spans="1:22">
      <c r="A234" s="34"/>
      <c r="B234" s="34"/>
      <c r="C234" s="34"/>
      <c r="D234" s="139" t="s">
        <v>200</v>
      </c>
      <c r="E234" s="139" t="s">
        <v>379</v>
      </c>
      <c r="F234" s="139" t="s">
        <v>380</v>
      </c>
      <c r="G234" s="139" t="s">
        <v>379</v>
      </c>
      <c r="H234" s="62">
        <v>100243.24</v>
      </c>
      <c r="I234" s="62">
        <v>100243.24</v>
      </c>
      <c r="J234" s="62">
        <v>100243.24</v>
      </c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</row>
    <row r="235" customHeight="1" spans="1:22">
      <c r="A235" s="34"/>
      <c r="B235" s="34"/>
      <c r="C235" s="34"/>
      <c r="D235" s="139" t="s">
        <v>200</v>
      </c>
      <c r="E235" s="139" t="s">
        <v>379</v>
      </c>
      <c r="F235" s="139" t="s">
        <v>380</v>
      </c>
      <c r="G235" s="139" t="s">
        <v>379</v>
      </c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</row>
    <row r="236" customHeight="1" spans="1:22">
      <c r="A236" s="34"/>
      <c r="B236" s="139" t="s">
        <v>316</v>
      </c>
      <c r="C236" s="139" t="s">
        <v>316</v>
      </c>
      <c r="D236" s="34"/>
      <c r="E236" s="34"/>
      <c r="F236" s="34"/>
      <c r="G236" s="34"/>
      <c r="H236" s="62">
        <v>15180</v>
      </c>
      <c r="I236" s="62">
        <v>15180</v>
      </c>
      <c r="J236" s="62">
        <v>15180</v>
      </c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</row>
    <row r="237" customHeight="1" spans="1:22">
      <c r="A237" s="34"/>
      <c r="B237" s="34"/>
      <c r="C237" s="34"/>
      <c r="D237" s="139" t="s">
        <v>123</v>
      </c>
      <c r="E237" s="139" t="s">
        <v>436</v>
      </c>
      <c r="F237" s="139" t="s">
        <v>382</v>
      </c>
      <c r="G237" s="139" t="s">
        <v>383</v>
      </c>
      <c r="H237" s="62">
        <v>6240</v>
      </c>
      <c r="I237" s="62">
        <v>6240</v>
      </c>
      <c r="J237" s="62">
        <v>6240</v>
      </c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</row>
    <row r="238" customHeight="1" spans="1:22">
      <c r="A238" s="34"/>
      <c r="B238" s="34"/>
      <c r="C238" s="34"/>
      <c r="D238" s="139" t="s">
        <v>119</v>
      </c>
      <c r="E238" s="139" t="s">
        <v>437</v>
      </c>
      <c r="F238" s="139" t="s">
        <v>382</v>
      </c>
      <c r="G238" s="139" t="s">
        <v>383</v>
      </c>
      <c r="H238" s="62">
        <v>8940</v>
      </c>
      <c r="I238" s="62">
        <v>8940</v>
      </c>
      <c r="J238" s="62">
        <v>8940</v>
      </c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</row>
    <row r="239" customHeight="1" spans="1:22">
      <c r="A239" s="34"/>
      <c r="B239" s="139" t="s">
        <v>393</v>
      </c>
      <c r="C239" s="139" t="s">
        <v>393</v>
      </c>
      <c r="D239" s="34"/>
      <c r="E239" s="34"/>
      <c r="F239" s="34"/>
      <c r="G239" s="34"/>
      <c r="H239" s="62">
        <v>1500</v>
      </c>
      <c r="I239" s="62">
        <v>1500</v>
      </c>
      <c r="J239" s="62">
        <v>1500</v>
      </c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</row>
    <row r="240" customHeight="1" spans="1:22">
      <c r="A240" s="34"/>
      <c r="B240" s="34"/>
      <c r="C240" s="34"/>
      <c r="D240" s="139" t="s">
        <v>119</v>
      </c>
      <c r="E240" s="139" t="s">
        <v>437</v>
      </c>
      <c r="F240" s="139" t="s">
        <v>394</v>
      </c>
      <c r="G240" s="139" t="s">
        <v>393</v>
      </c>
      <c r="H240" s="62">
        <v>1000</v>
      </c>
      <c r="I240" s="62">
        <v>1000</v>
      </c>
      <c r="J240" s="62">
        <v>1000</v>
      </c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</row>
    <row r="241" customHeight="1" spans="1:22">
      <c r="A241" s="34"/>
      <c r="B241" s="34"/>
      <c r="C241" s="34"/>
      <c r="D241" s="139" t="s">
        <v>123</v>
      </c>
      <c r="E241" s="139" t="s">
        <v>436</v>
      </c>
      <c r="F241" s="139" t="s">
        <v>394</v>
      </c>
      <c r="G241" s="139" t="s">
        <v>393</v>
      </c>
      <c r="H241" s="62">
        <v>500</v>
      </c>
      <c r="I241" s="62">
        <v>500</v>
      </c>
      <c r="J241" s="62">
        <v>500</v>
      </c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</row>
    <row r="242" customHeight="1" spans="1:22">
      <c r="A242" s="34"/>
      <c r="B242" s="139" t="s">
        <v>398</v>
      </c>
      <c r="C242" s="139" t="s">
        <v>398</v>
      </c>
      <c r="D242" s="34"/>
      <c r="E242" s="34"/>
      <c r="F242" s="34"/>
      <c r="G242" s="34"/>
      <c r="H242" s="62">
        <v>12371.84</v>
      </c>
      <c r="I242" s="62">
        <v>12371.84</v>
      </c>
      <c r="J242" s="62">
        <v>12371.84</v>
      </c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</row>
    <row r="243" customHeight="1" spans="1:22">
      <c r="A243" s="34"/>
      <c r="B243" s="34"/>
      <c r="C243" s="34"/>
      <c r="D243" s="139" t="s">
        <v>123</v>
      </c>
      <c r="E243" s="139" t="s">
        <v>436</v>
      </c>
      <c r="F243" s="139" t="s">
        <v>399</v>
      </c>
      <c r="G243" s="139" t="s">
        <v>398</v>
      </c>
      <c r="H243" s="62">
        <v>4230.06</v>
      </c>
      <c r="I243" s="62">
        <v>4230.06</v>
      </c>
      <c r="J243" s="62">
        <v>4230.06</v>
      </c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</row>
    <row r="244" customHeight="1" spans="1:22">
      <c r="A244" s="34"/>
      <c r="B244" s="34"/>
      <c r="C244" s="34"/>
      <c r="D244" s="139" t="s">
        <v>119</v>
      </c>
      <c r="E244" s="139" t="s">
        <v>437</v>
      </c>
      <c r="F244" s="139" t="s">
        <v>399</v>
      </c>
      <c r="G244" s="139" t="s">
        <v>398</v>
      </c>
      <c r="H244" s="62">
        <v>8141.78</v>
      </c>
      <c r="I244" s="62">
        <v>8141.78</v>
      </c>
      <c r="J244" s="62">
        <v>8141.78</v>
      </c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</row>
    <row r="245" customHeight="1" spans="1:22">
      <c r="A245" s="34"/>
      <c r="B245" s="139" t="s">
        <v>400</v>
      </c>
      <c r="C245" s="139" t="s">
        <v>401</v>
      </c>
      <c r="D245" s="34"/>
      <c r="E245" s="34"/>
      <c r="F245" s="34"/>
      <c r="G245" s="34"/>
      <c r="H245" s="62">
        <v>47000</v>
      </c>
      <c r="I245" s="62">
        <v>47000</v>
      </c>
      <c r="J245" s="62">
        <v>47000</v>
      </c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</row>
    <row r="246" customHeight="1" spans="1:22">
      <c r="A246" s="34"/>
      <c r="B246" s="34"/>
      <c r="C246" s="34"/>
      <c r="D246" s="139" t="s">
        <v>119</v>
      </c>
      <c r="E246" s="139" t="s">
        <v>437</v>
      </c>
      <c r="F246" s="139" t="s">
        <v>402</v>
      </c>
      <c r="G246" s="139" t="s">
        <v>403</v>
      </c>
      <c r="H246" s="62">
        <v>8550</v>
      </c>
      <c r="I246" s="62">
        <v>8550</v>
      </c>
      <c r="J246" s="62">
        <v>8550</v>
      </c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</row>
    <row r="247" customHeight="1" spans="1:22">
      <c r="A247" s="34"/>
      <c r="B247" s="34"/>
      <c r="C247" s="34"/>
      <c r="D247" s="139" t="s">
        <v>123</v>
      </c>
      <c r="E247" s="139" t="s">
        <v>436</v>
      </c>
      <c r="F247" s="139" t="s">
        <v>402</v>
      </c>
      <c r="G247" s="139" t="s">
        <v>403</v>
      </c>
      <c r="H247" s="62">
        <v>3682</v>
      </c>
      <c r="I247" s="62">
        <v>3682</v>
      </c>
      <c r="J247" s="62">
        <v>3682</v>
      </c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</row>
    <row r="248" customHeight="1" spans="1:22">
      <c r="A248" s="34"/>
      <c r="B248" s="34"/>
      <c r="C248" s="34"/>
      <c r="D248" s="139" t="s">
        <v>119</v>
      </c>
      <c r="E248" s="139" t="s">
        <v>437</v>
      </c>
      <c r="F248" s="139" t="s">
        <v>408</v>
      </c>
      <c r="G248" s="139" t="s">
        <v>409</v>
      </c>
      <c r="H248" s="62">
        <v>1000</v>
      </c>
      <c r="I248" s="62">
        <v>1000</v>
      </c>
      <c r="J248" s="62">
        <v>1000</v>
      </c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</row>
    <row r="249" customHeight="1" spans="1:22">
      <c r="A249" s="34"/>
      <c r="B249" s="34"/>
      <c r="C249" s="34"/>
      <c r="D249" s="139" t="s">
        <v>119</v>
      </c>
      <c r="E249" s="139" t="s">
        <v>437</v>
      </c>
      <c r="F249" s="139" t="s">
        <v>412</v>
      </c>
      <c r="G249" s="139" t="s">
        <v>413</v>
      </c>
      <c r="H249" s="62">
        <v>15000</v>
      </c>
      <c r="I249" s="62">
        <v>15000</v>
      </c>
      <c r="J249" s="62">
        <v>15000</v>
      </c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</row>
    <row r="250" customHeight="1" spans="1:22">
      <c r="A250" s="34"/>
      <c r="B250" s="34"/>
      <c r="C250" s="34"/>
      <c r="D250" s="139" t="s">
        <v>123</v>
      </c>
      <c r="E250" s="139" t="s">
        <v>436</v>
      </c>
      <c r="F250" s="139" t="s">
        <v>412</v>
      </c>
      <c r="G250" s="139" t="s">
        <v>413</v>
      </c>
      <c r="H250" s="62">
        <v>6000</v>
      </c>
      <c r="I250" s="62">
        <v>6000</v>
      </c>
      <c r="J250" s="62">
        <v>6000</v>
      </c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</row>
    <row r="251" customHeight="1" spans="1:22">
      <c r="A251" s="34"/>
      <c r="B251" s="34"/>
      <c r="C251" s="34"/>
      <c r="D251" s="139" t="s">
        <v>119</v>
      </c>
      <c r="E251" s="139" t="s">
        <v>437</v>
      </c>
      <c r="F251" s="139" t="s">
        <v>420</v>
      </c>
      <c r="G251" s="139" t="s">
        <v>421</v>
      </c>
      <c r="H251" s="62">
        <v>3600</v>
      </c>
      <c r="I251" s="62">
        <v>3600</v>
      </c>
      <c r="J251" s="62">
        <v>3600</v>
      </c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</row>
    <row r="252" customHeight="1" spans="1:22">
      <c r="A252" s="34"/>
      <c r="B252" s="34"/>
      <c r="C252" s="34"/>
      <c r="D252" s="139" t="s">
        <v>123</v>
      </c>
      <c r="E252" s="139" t="s">
        <v>436</v>
      </c>
      <c r="F252" s="139" t="s">
        <v>420</v>
      </c>
      <c r="G252" s="139" t="s">
        <v>421</v>
      </c>
      <c r="H252" s="62">
        <v>1000</v>
      </c>
      <c r="I252" s="62">
        <v>1000</v>
      </c>
      <c r="J252" s="62">
        <v>1000</v>
      </c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</row>
    <row r="253" customHeight="1" spans="1:22">
      <c r="A253" s="34"/>
      <c r="B253" s="34"/>
      <c r="C253" s="34"/>
      <c r="D253" s="139" t="s">
        <v>123</v>
      </c>
      <c r="E253" s="139" t="s">
        <v>436</v>
      </c>
      <c r="F253" s="139" t="s">
        <v>422</v>
      </c>
      <c r="G253" s="139" t="s">
        <v>423</v>
      </c>
      <c r="H253" s="62">
        <v>768</v>
      </c>
      <c r="I253" s="62">
        <v>768</v>
      </c>
      <c r="J253" s="62">
        <v>768</v>
      </c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</row>
    <row r="254" customHeight="1" spans="1:22">
      <c r="A254" s="34"/>
      <c r="B254" s="34"/>
      <c r="C254" s="34"/>
      <c r="D254" s="139" t="s">
        <v>119</v>
      </c>
      <c r="E254" s="139" t="s">
        <v>437</v>
      </c>
      <c r="F254" s="139" t="s">
        <v>424</v>
      </c>
      <c r="G254" s="139" t="s">
        <v>425</v>
      </c>
      <c r="H254" s="62">
        <v>1000</v>
      </c>
      <c r="I254" s="62">
        <v>1000</v>
      </c>
      <c r="J254" s="62">
        <v>1000</v>
      </c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</row>
    <row r="255" customHeight="1" spans="1:22">
      <c r="A255" s="34"/>
      <c r="B255" s="34"/>
      <c r="C255" s="34"/>
      <c r="D255" s="139" t="s">
        <v>135</v>
      </c>
      <c r="E255" s="139" t="s">
        <v>438</v>
      </c>
      <c r="F255" s="139" t="s">
        <v>424</v>
      </c>
      <c r="G255" s="139" t="s">
        <v>425</v>
      </c>
      <c r="H255" s="62">
        <v>400</v>
      </c>
      <c r="I255" s="62">
        <v>400</v>
      </c>
      <c r="J255" s="62">
        <v>400</v>
      </c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</row>
    <row r="256" customHeight="1" spans="1:22">
      <c r="A256" s="34"/>
      <c r="B256" s="34"/>
      <c r="C256" s="34"/>
      <c r="D256" s="139" t="s">
        <v>123</v>
      </c>
      <c r="E256" s="139" t="s">
        <v>436</v>
      </c>
      <c r="F256" s="139" t="s">
        <v>427</v>
      </c>
      <c r="G256" s="139" t="s">
        <v>428</v>
      </c>
      <c r="H256" s="62">
        <v>6000</v>
      </c>
      <c r="I256" s="62">
        <v>6000</v>
      </c>
      <c r="J256" s="62">
        <v>6000</v>
      </c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</row>
    <row r="257" customHeight="1" spans="1:22">
      <c r="A257" s="34"/>
      <c r="B257" s="139" t="s">
        <v>400</v>
      </c>
      <c r="C257" s="139" t="s">
        <v>429</v>
      </c>
      <c r="D257" s="34"/>
      <c r="E257" s="34"/>
      <c r="F257" s="34"/>
      <c r="G257" s="34"/>
      <c r="H257" s="62">
        <v>6976.5</v>
      </c>
      <c r="I257" s="62">
        <v>6976.5</v>
      </c>
      <c r="J257" s="62">
        <v>6976.5</v>
      </c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</row>
    <row r="258" customHeight="1" spans="1:22">
      <c r="A258" s="34"/>
      <c r="B258" s="34"/>
      <c r="C258" s="34"/>
      <c r="D258" s="139" t="s">
        <v>123</v>
      </c>
      <c r="E258" s="139" t="s">
        <v>436</v>
      </c>
      <c r="F258" s="139" t="s">
        <v>430</v>
      </c>
      <c r="G258" s="139" t="s">
        <v>429</v>
      </c>
      <c r="H258" s="62">
        <v>2271.6</v>
      </c>
      <c r="I258" s="62">
        <v>2271.6</v>
      </c>
      <c r="J258" s="62">
        <v>2271.6</v>
      </c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</row>
    <row r="259" customHeight="1" spans="1:22">
      <c r="A259" s="34"/>
      <c r="B259" s="34"/>
      <c r="C259" s="34"/>
      <c r="D259" s="139" t="s">
        <v>119</v>
      </c>
      <c r="E259" s="139" t="s">
        <v>437</v>
      </c>
      <c r="F259" s="139" t="s">
        <v>430</v>
      </c>
      <c r="G259" s="139" t="s">
        <v>429</v>
      </c>
      <c r="H259" s="62">
        <v>4704.9</v>
      </c>
      <c r="I259" s="62">
        <v>4704.9</v>
      </c>
      <c r="J259" s="62">
        <v>4704.9</v>
      </c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</row>
    <row r="260" customHeight="1" spans="1:22">
      <c r="A260" s="139" t="s">
        <v>58</v>
      </c>
      <c r="B260" s="34"/>
      <c r="C260" s="34"/>
      <c r="D260" s="34"/>
      <c r="E260" s="34"/>
      <c r="F260" s="34"/>
      <c r="G260" s="34"/>
      <c r="H260" s="62">
        <v>788677.92</v>
      </c>
      <c r="I260" s="62">
        <v>788677.92</v>
      </c>
      <c r="J260" s="62">
        <v>788677.92</v>
      </c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</row>
    <row r="261" customHeight="1" spans="1:22">
      <c r="A261" s="34"/>
      <c r="B261" s="139" t="s">
        <v>432</v>
      </c>
      <c r="C261" s="139" t="s">
        <v>433</v>
      </c>
      <c r="D261" s="34"/>
      <c r="E261" s="34"/>
      <c r="F261" s="34"/>
      <c r="G261" s="34"/>
      <c r="H261" s="62">
        <v>14580</v>
      </c>
      <c r="I261" s="62">
        <v>14580</v>
      </c>
      <c r="J261" s="62">
        <v>14580</v>
      </c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</row>
    <row r="262" customHeight="1" spans="1:22">
      <c r="A262" s="34"/>
      <c r="B262" s="34"/>
      <c r="C262" s="34"/>
      <c r="D262" s="139" t="s">
        <v>167</v>
      </c>
      <c r="E262" s="139" t="s">
        <v>439</v>
      </c>
      <c r="F262" s="139" t="s">
        <v>434</v>
      </c>
      <c r="G262" s="139" t="s">
        <v>435</v>
      </c>
      <c r="H262" s="62">
        <v>14580</v>
      </c>
      <c r="I262" s="62">
        <v>14580</v>
      </c>
      <c r="J262" s="62">
        <v>14580</v>
      </c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</row>
    <row r="263" customHeight="1" spans="1:22">
      <c r="A263" s="34"/>
      <c r="B263" s="139" t="s">
        <v>432</v>
      </c>
      <c r="C263" s="139" t="s">
        <v>432</v>
      </c>
      <c r="D263" s="34"/>
      <c r="E263" s="34"/>
      <c r="F263" s="34"/>
      <c r="G263" s="34"/>
      <c r="H263" s="62">
        <v>490918.08</v>
      </c>
      <c r="I263" s="62">
        <v>490918.08</v>
      </c>
      <c r="J263" s="62">
        <v>490918.08</v>
      </c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</row>
    <row r="264" customHeight="1" spans="1:22">
      <c r="A264" s="34"/>
      <c r="B264" s="34"/>
      <c r="C264" s="34"/>
      <c r="D264" s="139" t="s">
        <v>167</v>
      </c>
      <c r="E264" s="139" t="s">
        <v>439</v>
      </c>
      <c r="F264" s="139" t="s">
        <v>358</v>
      </c>
      <c r="G264" s="139" t="s">
        <v>359</v>
      </c>
      <c r="H264" s="62">
        <v>166992</v>
      </c>
      <c r="I264" s="62">
        <v>166992</v>
      </c>
      <c r="J264" s="62">
        <v>166992</v>
      </c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</row>
    <row r="265" customHeight="1" spans="1:22">
      <c r="A265" s="34"/>
      <c r="B265" s="34"/>
      <c r="C265" s="34"/>
      <c r="D265" s="139" t="s">
        <v>167</v>
      </c>
      <c r="E265" s="139" t="s">
        <v>439</v>
      </c>
      <c r="F265" s="139" t="s">
        <v>360</v>
      </c>
      <c r="G265" s="139" t="s">
        <v>361</v>
      </c>
      <c r="H265" s="62">
        <v>30000</v>
      </c>
      <c r="I265" s="62">
        <v>30000</v>
      </c>
      <c r="J265" s="62">
        <v>30000</v>
      </c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</row>
    <row r="266" customHeight="1" spans="1:22">
      <c r="A266" s="34"/>
      <c r="B266" s="34"/>
      <c r="C266" s="34"/>
      <c r="D266" s="139" t="s">
        <v>167</v>
      </c>
      <c r="E266" s="139" t="s">
        <v>439</v>
      </c>
      <c r="F266" s="139" t="s">
        <v>360</v>
      </c>
      <c r="G266" s="139" t="s">
        <v>361</v>
      </c>
      <c r="H266" s="62">
        <v>20760</v>
      </c>
      <c r="I266" s="62">
        <v>20760</v>
      </c>
      <c r="J266" s="62">
        <v>20760</v>
      </c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</row>
    <row r="267" customHeight="1" spans="1:22">
      <c r="A267" s="34"/>
      <c r="B267" s="34"/>
      <c r="C267" s="34"/>
      <c r="D267" s="139" t="s">
        <v>167</v>
      </c>
      <c r="E267" s="139" t="s">
        <v>439</v>
      </c>
      <c r="F267" s="139" t="s">
        <v>434</v>
      </c>
      <c r="G267" s="139" t="s">
        <v>435</v>
      </c>
      <c r="H267" s="62">
        <v>64860</v>
      </c>
      <c r="I267" s="62">
        <v>64860</v>
      </c>
      <c r="J267" s="62">
        <v>64860</v>
      </c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</row>
    <row r="268" customHeight="1" spans="1:22">
      <c r="A268" s="34"/>
      <c r="B268" s="34"/>
      <c r="C268" s="34"/>
      <c r="D268" s="139" t="s">
        <v>167</v>
      </c>
      <c r="E268" s="139" t="s">
        <v>439</v>
      </c>
      <c r="F268" s="139" t="s">
        <v>434</v>
      </c>
      <c r="G268" s="139" t="s">
        <v>435</v>
      </c>
      <c r="H268" s="62">
        <v>208306.08</v>
      </c>
      <c r="I268" s="62">
        <v>208306.08</v>
      </c>
      <c r="J268" s="62">
        <v>208306.08</v>
      </c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</row>
    <row r="269" customHeight="1" spans="1:22">
      <c r="A269" s="34"/>
      <c r="B269" s="139" t="s">
        <v>362</v>
      </c>
      <c r="C269" s="139" t="s">
        <v>378</v>
      </c>
      <c r="D269" s="34"/>
      <c r="E269" s="34"/>
      <c r="F269" s="34"/>
      <c r="G269" s="34"/>
      <c r="H269" s="62">
        <v>5000</v>
      </c>
      <c r="I269" s="62">
        <v>5000</v>
      </c>
      <c r="J269" s="62">
        <v>5000</v>
      </c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</row>
    <row r="270" customHeight="1" spans="1:22">
      <c r="A270" s="34"/>
      <c r="B270" s="34"/>
      <c r="C270" s="34"/>
      <c r="D270" s="139" t="s">
        <v>167</v>
      </c>
      <c r="E270" s="139" t="s">
        <v>439</v>
      </c>
      <c r="F270" s="139" t="s">
        <v>376</v>
      </c>
      <c r="G270" s="139" t="s">
        <v>377</v>
      </c>
      <c r="H270" s="62">
        <v>5000</v>
      </c>
      <c r="I270" s="62">
        <v>5000</v>
      </c>
      <c r="J270" s="62">
        <v>5000</v>
      </c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</row>
    <row r="271" customHeight="1" spans="1:22">
      <c r="A271" s="34"/>
      <c r="B271" s="139" t="s">
        <v>362</v>
      </c>
      <c r="C271" s="139" t="s">
        <v>362</v>
      </c>
      <c r="D271" s="34"/>
      <c r="E271" s="34"/>
      <c r="F271" s="34"/>
      <c r="G271" s="34"/>
      <c r="H271" s="62">
        <v>177268.91</v>
      </c>
      <c r="I271" s="62">
        <v>177268.91</v>
      </c>
      <c r="J271" s="62">
        <v>177268.91</v>
      </c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</row>
    <row r="272" customHeight="1" spans="1:22">
      <c r="A272" s="34"/>
      <c r="B272" s="34"/>
      <c r="C272" s="34"/>
      <c r="D272" s="139" t="s">
        <v>137</v>
      </c>
      <c r="E272" s="139" t="s">
        <v>363</v>
      </c>
      <c r="F272" s="139" t="s">
        <v>364</v>
      </c>
      <c r="G272" s="139" t="s">
        <v>365</v>
      </c>
      <c r="H272" s="62">
        <v>76404.75</v>
      </c>
      <c r="I272" s="62">
        <v>76404.75</v>
      </c>
      <c r="J272" s="62">
        <v>76404.75</v>
      </c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</row>
    <row r="273" customHeight="1" spans="1:22">
      <c r="A273" s="34"/>
      <c r="B273" s="34"/>
      <c r="C273" s="34"/>
      <c r="D273" s="139" t="s">
        <v>137</v>
      </c>
      <c r="E273" s="139" t="s">
        <v>363</v>
      </c>
      <c r="F273" s="139" t="s">
        <v>364</v>
      </c>
      <c r="G273" s="139" t="s">
        <v>365</v>
      </c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</row>
    <row r="274" customHeight="1" spans="1:22">
      <c r="A274" s="34"/>
      <c r="B274" s="34"/>
      <c r="C274" s="34"/>
      <c r="D274" s="139" t="s">
        <v>137</v>
      </c>
      <c r="E274" s="139" t="s">
        <v>363</v>
      </c>
      <c r="F274" s="139" t="s">
        <v>364</v>
      </c>
      <c r="G274" s="139" t="s">
        <v>365</v>
      </c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</row>
    <row r="275" customHeight="1" spans="1:22">
      <c r="A275" s="34"/>
      <c r="B275" s="34"/>
      <c r="C275" s="34"/>
      <c r="D275" s="139" t="s">
        <v>139</v>
      </c>
      <c r="E275" s="139" t="s">
        <v>366</v>
      </c>
      <c r="F275" s="139" t="s">
        <v>367</v>
      </c>
      <c r="G275" s="139" t="s">
        <v>368</v>
      </c>
      <c r="H275" s="62">
        <v>38202.37</v>
      </c>
      <c r="I275" s="62">
        <v>38202.37</v>
      </c>
      <c r="J275" s="62">
        <v>38202.37</v>
      </c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</row>
    <row r="276" customHeight="1" spans="1:22">
      <c r="A276" s="34"/>
      <c r="B276" s="34"/>
      <c r="C276" s="34"/>
      <c r="D276" s="139" t="s">
        <v>139</v>
      </c>
      <c r="E276" s="139" t="s">
        <v>366</v>
      </c>
      <c r="F276" s="139" t="s">
        <v>367</v>
      </c>
      <c r="G276" s="139" t="s">
        <v>368</v>
      </c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</row>
    <row r="277" customHeight="1" spans="1:22">
      <c r="A277" s="34"/>
      <c r="B277" s="34"/>
      <c r="C277" s="34"/>
      <c r="D277" s="139" t="s">
        <v>157</v>
      </c>
      <c r="E277" s="139" t="s">
        <v>369</v>
      </c>
      <c r="F277" s="139" t="s">
        <v>370</v>
      </c>
      <c r="G277" s="139" t="s">
        <v>371</v>
      </c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</row>
    <row r="278" customHeight="1" spans="1:22">
      <c r="A278" s="34"/>
      <c r="B278" s="34"/>
      <c r="C278" s="34"/>
      <c r="D278" s="139" t="s">
        <v>159</v>
      </c>
      <c r="E278" s="139" t="s">
        <v>372</v>
      </c>
      <c r="F278" s="139" t="s">
        <v>370</v>
      </c>
      <c r="G278" s="139" t="s">
        <v>371</v>
      </c>
      <c r="H278" s="62">
        <v>38946.4</v>
      </c>
      <c r="I278" s="62">
        <v>38946.4</v>
      </c>
      <c r="J278" s="62">
        <v>38946.4</v>
      </c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</row>
    <row r="279" customHeight="1" spans="1:22">
      <c r="A279" s="34"/>
      <c r="B279" s="34"/>
      <c r="C279" s="34"/>
      <c r="D279" s="139" t="s">
        <v>159</v>
      </c>
      <c r="E279" s="139" t="s">
        <v>372</v>
      </c>
      <c r="F279" s="139" t="s">
        <v>370</v>
      </c>
      <c r="G279" s="139" t="s">
        <v>371</v>
      </c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</row>
    <row r="280" customHeight="1" spans="1:22">
      <c r="A280" s="34"/>
      <c r="B280" s="34"/>
      <c r="C280" s="34"/>
      <c r="D280" s="139" t="s">
        <v>161</v>
      </c>
      <c r="E280" s="139" t="s">
        <v>373</v>
      </c>
      <c r="F280" s="139" t="s">
        <v>374</v>
      </c>
      <c r="G280" s="139" t="s">
        <v>375</v>
      </c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</row>
    <row r="281" customHeight="1" spans="1:22">
      <c r="A281" s="34"/>
      <c r="B281" s="34"/>
      <c r="C281" s="34"/>
      <c r="D281" s="139" t="s">
        <v>161</v>
      </c>
      <c r="E281" s="139" t="s">
        <v>373</v>
      </c>
      <c r="F281" s="139" t="s">
        <v>374</v>
      </c>
      <c r="G281" s="139" t="s">
        <v>375</v>
      </c>
      <c r="H281" s="62">
        <v>2758.57</v>
      </c>
      <c r="I281" s="62">
        <v>2758.57</v>
      </c>
      <c r="J281" s="62">
        <v>2758.57</v>
      </c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</row>
    <row r="282" customHeight="1" spans="1:22">
      <c r="A282" s="34"/>
      <c r="B282" s="34"/>
      <c r="C282" s="34"/>
      <c r="D282" s="139" t="s">
        <v>161</v>
      </c>
      <c r="E282" s="139" t="s">
        <v>373</v>
      </c>
      <c r="F282" s="139" t="s">
        <v>374</v>
      </c>
      <c r="G282" s="139" t="s">
        <v>375</v>
      </c>
      <c r="H282" s="62">
        <v>18545.9</v>
      </c>
      <c r="I282" s="62">
        <v>18545.9</v>
      </c>
      <c r="J282" s="62">
        <v>18545.9</v>
      </c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</row>
    <row r="283" customHeight="1" spans="1:22">
      <c r="A283" s="34"/>
      <c r="B283" s="34"/>
      <c r="C283" s="34"/>
      <c r="D283" s="139" t="s">
        <v>161</v>
      </c>
      <c r="E283" s="139" t="s">
        <v>373</v>
      </c>
      <c r="F283" s="139" t="s">
        <v>374</v>
      </c>
      <c r="G283" s="139" t="s">
        <v>375</v>
      </c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</row>
    <row r="284" customHeight="1" spans="1:22">
      <c r="A284" s="34"/>
      <c r="B284" s="34"/>
      <c r="C284" s="34"/>
      <c r="D284" s="139" t="s">
        <v>161</v>
      </c>
      <c r="E284" s="139" t="s">
        <v>373</v>
      </c>
      <c r="F284" s="139" t="s">
        <v>374</v>
      </c>
      <c r="G284" s="139" t="s">
        <v>375</v>
      </c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</row>
    <row r="285" customHeight="1" spans="1:22">
      <c r="A285" s="34"/>
      <c r="B285" s="34"/>
      <c r="C285" s="34"/>
      <c r="D285" s="139" t="s">
        <v>157</v>
      </c>
      <c r="E285" s="139" t="s">
        <v>369</v>
      </c>
      <c r="F285" s="139" t="s">
        <v>376</v>
      </c>
      <c r="G285" s="139" t="s">
        <v>377</v>
      </c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</row>
    <row r="286" customHeight="1" spans="1:22">
      <c r="A286" s="34"/>
      <c r="B286" s="34"/>
      <c r="C286" s="34"/>
      <c r="D286" s="139" t="s">
        <v>159</v>
      </c>
      <c r="E286" s="139" t="s">
        <v>372</v>
      </c>
      <c r="F286" s="139" t="s">
        <v>376</v>
      </c>
      <c r="G286" s="139" t="s">
        <v>377</v>
      </c>
      <c r="H286" s="62">
        <v>2040</v>
      </c>
      <c r="I286" s="62">
        <v>2040</v>
      </c>
      <c r="J286" s="62">
        <v>2040</v>
      </c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</row>
    <row r="287" customHeight="1" spans="1:22">
      <c r="A287" s="34"/>
      <c r="B287" s="34"/>
      <c r="C287" s="34"/>
      <c r="D287" s="139" t="s">
        <v>167</v>
      </c>
      <c r="E287" s="139" t="s">
        <v>439</v>
      </c>
      <c r="F287" s="139" t="s">
        <v>376</v>
      </c>
      <c r="G287" s="139" t="s">
        <v>377</v>
      </c>
      <c r="H287" s="62">
        <v>370.92</v>
      </c>
      <c r="I287" s="62">
        <v>370.92</v>
      </c>
      <c r="J287" s="62">
        <v>370.92</v>
      </c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</row>
    <row r="288" customHeight="1" spans="1:22">
      <c r="A288" s="34"/>
      <c r="B288" s="34"/>
      <c r="C288" s="34"/>
      <c r="D288" s="139" t="s">
        <v>159</v>
      </c>
      <c r="E288" s="139" t="s">
        <v>372</v>
      </c>
      <c r="F288" s="139" t="s">
        <v>376</v>
      </c>
      <c r="G288" s="139" t="s">
        <v>377</v>
      </c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</row>
    <row r="289" customHeight="1" spans="1:22">
      <c r="A289" s="34"/>
      <c r="B289" s="139" t="s">
        <v>379</v>
      </c>
      <c r="C289" s="139" t="s">
        <v>379</v>
      </c>
      <c r="D289" s="34"/>
      <c r="E289" s="34"/>
      <c r="F289" s="34"/>
      <c r="G289" s="34"/>
      <c r="H289" s="62">
        <v>60767.77</v>
      </c>
      <c r="I289" s="62">
        <v>60767.77</v>
      </c>
      <c r="J289" s="62">
        <v>60767.77</v>
      </c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</row>
    <row r="290" customHeight="1" spans="1:22">
      <c r="A290" s="34"/>
      <c r="B290" s="34"/>
      <c r="C290" s="34"/>
      <c r="D290" s="139" t="s">
        <v>200</v>
      </c>
      <c r="E290" s="139" t="s">
        <v>379</v>
      </c>
      <c r="F290" s="139" t="s">
        <v>380</v>
      </c>
      <c r="G290" s="139" t="s">
        <v>379</v>
      </c>
      <c r="H290" s="62">
        <v>60767.77</v>
      </c>
      <c r="I290" s="62">
        <v>60767.77</v>
      </c>
      <c r="J290" s="62">
        <v>60767.77</v>
      </c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</row>
    <row r="291" customHeight="1" spans="1:22">
      <c r="A291" s="34"/>
      <c r="B291" s="34"/>
      <c r="C291" s="34"/>
      <c r="D291" s="139" t="s">
        <v>200</v>
      </c>
      <c r="E291" s="139" t="s">
        <v>379</v>
      </c>
      <c r="F291" s="139" t="s">
        <v>380</v>
      </c>
      <c r="G291" s="139" t="s">
        <v>379</v>
      </c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</row>
    <row r="292" customHeight="1" spans="1:22">
      <c r="A292" s="34"/>
      <c r="B292" s="139" t="s">
        <v>398</v>
      </c>
      <c r="C292" s="139" t="s">
        <v>398</v>
      </c>
      <c r="D292" s="34"/>
      <c r="E292" s="34"/>
      <c r="F292" s="34"/>
      <c r="G292" s="34"/>
      <c r="H292" s="62">
        <v>7418.36</v>
      </c>
      <c r="I292" s="62">
        <v>7418.36</v>
      </c>
      <c r="J292" s="62">
        <v>7418.36</v>
      </c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</row>
    <row r="293" customHeight="1" spans="1:22">
      <c r="A293" s="34"/>
      <c r="B293" s="34"/>
      <c r="C293" s="34"/>
      <c r="D293" s="139" t="s">
        <v>167</v>
      </c>
      <c r="E293" s="139" t="s">
        <v>439</v>
      </c>
      <c r="F293" s="139" t="s">
        <v>399</v>
      </c>
      <c r="G293" s="139" t="s">
        <v>398</v>
      </c>
      <c r="H293" s="62">
        <v>7418.36</v>
      </c>
      <c r="I293" s="62">
        <v>7418.36</v>
      </c>
      <c r="J293" s="62">
        <v>7418.36</v>
      </c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</row>
    <row r="294" customHeight="1" spans="1:22">
      <c r="A294" s="34"/>
      <c r="B294" s="139" t="s">
        <v>400</v>
      </c>
      <c r="C294" s="139" t="s">
        <v>429</v>
      </c>
      <c r="D294" s="34"/>
      <c r="E294" s="34"/>
      <c r="F294" s="34"/>
      <c r="G294" s="34"/>
      <c r="H294" s="62">
        <v>4174.8</v>
      </c>
      <c r="I294" s="62">
        <v>4174.8</v>
      </c>
      <c r="J294" s="62">
        <v>4174.8</v>
      </c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</row>
    <row r="295" customHeight="1" spans="1:22">
      <c r="A295" s="34"/>
      <c r="B295" s="34"/>
      <c r="C295" s="34"/>
      <c r="D295" s="139" t="s">
        <v>167</v>
      </c>
      <c r="E295" s="139" t="s">
        <v>439</v>
      </c>
      <c r="F295" s="139" t="s">
        <v>430</v>
      </c>
      <c r="G295" s="139" t="s">
        <v>429</v>
      </c>
      <c r="H295" s="62">
        <v>4174.8</v>
      </c>
      <c r="I295" s="62">
        <v>4174.8</v>
      </c>
      <c r="J295" s="62">
        <v>4174.8</v>
      </c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</row>
    <row r="296" customHeight="1" spans="1:22">
      <c r="A296" s="34"/>
      <c r="B296" s="139" t="s">
        <v>400</v>
      </c>
      <c r="C296" s="139" t="s">
        <v>401</v>
      </c>
      <c r="D296" s="34"/>
      <c r="E296" s="34"/>
      <c r="F296" s="34"/>
      <c r="G296" s="34"/>
      <c r="H296" s="62">
        <v>28550</v>
      </c>
      <c r="I296" s="62">
        <v>28550</v>
      </c>
      <c r="J296" s="62">
        <v>28550</v>
      </c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</row>
    <row r="297" customHeight="1" spans="1:22">
      <c r="A297" s="34"/>
      <c r="B297" s="34"/>
      <c r="C297" s="34"/>
      <c r="D297" s="139" t="s">
        <v>167</v>
      </c>
      <c r="E297" s="139" t="s">
        <v>439</v>
      </c>
      <c r="F297" s="139" t="s">
        <v>402</v>
      </c>
      <c r="G297" s="139" t="s">
        <v>403</v>
      </c>
      <c r="H297" s="62">
        <v>8450</v>
      </c>
      <c r="I297" s="62">
        <v>8450</v>
      </c>
      <c r="J297" s="62">
        <v>8450</v>
      </c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</row>
    <row r="298" customHeight="1" spans="1:22">
      <c r="A298" s="34"/>
      <c r="B298" s="34"/>
      <c r="C298" s="34"/>
      <c r="D298" s="139" t="s">
        <v>167</v>
      </c>
      <c r="E298" s="139" t="s">
        <v>439</v>
      </c>
      <c r="F298" s="139" t="s">
        <v>410</v>
      </c>
      <c r="G298" s="139" t="s">
        <v>411</v>
      </c>
      <c r="H298" s="62">
        <v>2300</v>
      </c>
      <c r="I298" s="62">
        <v>2300</v>
      </c>
      <c r="J298" s="62">
        <v>2300</v>
      </c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</row>
    <row r="299" customHeight="1" spans="1:22">
      <c r="A299" s="34"/>
      <c r="B299" s="34"/>
      <c r="C299" s="34"/>
      <c r="D299" s="139" t="s">
        <v>167</v>
      </c>
      <c r="E299" s="139" t="s">
        <v>439</v>
      </c>
      <c r="F299" s="139" t="s">
        <v>412</v>
      </c>
      <c r="G299" s="139" t="s">
        <v>413</v>
      </c>
      <c r="H299" s="62">
        <v>13000</v>
      </c>
      <c r="I299" s="62">
        <v>13000</v>
      </c>
      <c r="J299" s="62">
        <v>13000</v>
      </c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</row>
    <row r="300" customHeight="1" spans="1:22">
      <c r="A300" s="34"/>
      <c r="B300" s="34"/>
      <c r="C300" s="34"/>
      <c r="D300" s="139" t="s">
        <v>167</v>
      </c>
      <c r="E300" s="139" t="s">
        <v>439</v>
      </c>
      <c r="F300" s="139" t="s">
        <v>414</v>
      </c>
      <c r="G300" s="139" t="s">
        <v>415</v>
      </c>
      <c r="H300" s="62">
        <v>1000</v>
      </c>
      <c r="I300" s="62">
        <v>1000</v>
      </c>
      <c r="J300" s="62">
        <v>1000</v>
      </c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</row>
    <row r="301" customHeight="1" spans="1:22">
      <c r="A301" s="34"/>
      <c r="B301" s="34"/>
      <c r="C301" s="34"/>
      <c r="D301" s="139" t="s">
        <v>167</v>
      </c>
      <c r="E301" s="139" t="s">
        <v>439</v>
      </c>
      <c r="F301" s="139" t="s">
        <v>396</v>
      </c>
      <c r="G301" s="139" t="s">
        <v>397</v>
      </c>
      <c r="H301" s="62">
        <v>3500</v>
      </c>
      <c r="I301" s="62">
        <v>3500</v>
      </c>
      <c r="J301" s="62">
        <v>3500</v>
      </c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</row>
    <row r="302" customHeight="1" spans="1:22">
      <c r="A302" s="34"/>
      <c r="B302" s="34"/>
      <c r="C302" s="34"/>
      <c r="D302" s="139" t="s">
        <v>135</v>
      </c>
      <c r="E302" s="139" t="s">
        <v>438</v>
      </c>
      <c r="F302" s="139" t="s">
        <v>424</v>
      </c>
      <c r="G302" s="139" t="s">
        <v>425</v>
      </c>
      <c r="H302" s="62">
        <v>300</v>
      </c>
      <c r="I302" s="62">
        <v>300</v>
      </c>
      <c r="J302" s="62">
        <v>300</v>
      </c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</row>
    <row r="303" customHeight="1" spans="1:22">
      <c r="A303" s="139" t="s">
        <v>59</v>
      </c>
      <c r="B303" s="34"/>
      <c r="C303" s="34"/>
      <c r="D303" s="34"/>
      <c r="E303" s="34"/>
      <c r="F303" s="34"/>
      <c r="G303" s="34"/>
      <c r="H303" s="62">
        <v>6952225.22</v>
      </c>
      <c r="I303" s="62">
        <v>6952225.22</v>
      </c>
      <c r="J303" s="62">
        <v>6952225.22</v>
      </c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</row>
    <row r="304" customHeight="1" spans="1:22">
      <c r="A304" s="34"/>
      <c r="B304" s="139" t="s">
        <v>432</v>
      </c>
      <c r="C304" s="139" t="s">
        <v>433</v>
      </c>
      <c r="D304" s="34"/>
      <c r="E304" s="34"/>
      <c r="F304" s="34"/>
      <c r="G304" s="34"/>
      <c r="H304" s="62">
        <v>107892</v>
      </c>
      <c r="I304" s="62">
        <v>107892</v>
      </c>
      <c r="J304" s="62">
        <v>107892</v>
      </c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</row>
    <row r="305" customHeight="1" spans="1:22">
      <c r="A305" s="34"/>
      <c r="B305" s="34"/>
      <c r="C305" s="34"/>
      <c r="D305" s="139" t="s">
        <v>173</v>
      </c>
      <c r="E305" s="139" t="s">
        <v>431</v>
      </c>
      <c r="F305" s="139" t="s">
        <v>434</v>
      </c>
      <c r="G305" s="139" t="s">
        <v>435</v>
      </c>
      <c r="H305" s="62">
        <v>107892</v>
      </c>
      <c r="I305" s="62">
        <v>107892</v>
      </c>
      <c r="J305" s="62">
        <v>107892</v>
      </c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</row>
    <row r="306" customHeight="1" spans="1:22">
      <c r="A306" s="34"/>
      <c r="B306" s="139" t="s">
        <v>432</v>
      </c>
      <c r="C306" s="139" t="s">
        <v>432</v>
      </c>
      <c r="D306" s="34"/>
      <c r="E306" s="34"/>
      <c r="F306" s="34"/>
      <c r="G306" s="34"/>
      <c r="H306" s="62">
        <v>4287035.04</v>
      </c>
      <c r="I306" s="62">
        <v>4287035.04</v>
      </c>
      <c r="J306" s="62">
        <v>4287035.04</v>
      </c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</row>
    <row r="307" customHeight="1" spans="1:22">
      <c r="A307" s="34"/>
      <c r="B307" s="34"/>
      <c r="C307" s="34"/>
      <c r="D307" s="139" t="s">
        <v>173</v>
      </c>
      <c r="E307" s="139" t="s">
        <v>431</v>
      </c>
      <c r="F307" s="139" t="s">
        <v>358</v>
      </c>
      <c r="G307" s="139" t="s">
        <v>359</v>
      </c>
      <c r="H307" s="62">
        <v>1540872</v>
      </c>
      <c r="I307" s="62">
        <v>1540872</v>
      </c>
      <c r="J307" s="62">
        <v>1540872</v>
      </c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</row>
    <row r="308" customHeight="1" spans="1:22">
      <c r="A308" s="34"/>
      <c r="B308" s="34"/>
      <c r="C308" s="34"/>
      <c r="D308" s="139" t="s">
        <v>173</v>
      </c>
      <c r="E308" s="139" t="s">
        <v>431</v>
      </c>
      <c r="F308" s="139" t="s">
        <v>360</v>
      </c>
      <c r="G308" s="139" t="s">
        <v>361</v>
      </c>
      <c r="H308" s="62">
        <v>222000</v>
      </c>
      <c r="I308" s="62">
        <v>222000</v>
      </c>
      <c r="J308" s="62">
        <v>222000</v>
      </c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</row>
    <row r="309" customHeight="1" spans="1:22">
      <c r="A309" s="34"/>
      <c r="B309" s="34"/>
      <c r="C309" s="34"/>
      <c r="D309" s="139" t="s">
        <v>173</v>
      </c>
      <c r="E309" s="139" t="s">
        <v>431</v>
      </c>
      <c r="F309" s="139" t="s">
        <v>360</v>
      </c>
      <c r="G309" s="139" t="s">
        <v>361</v>
      </c>
      <c r="H309" s="62">
        <v>356748</v>
      </c>
      <c r="I309" s="62">
        <v>356748</v>
      </c>
      <c r="J309" s="62">
        <v>356748</v>
      </c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</row>
    <row r="310" customHeight="1" spans="1:22">
      <c r="A310" s="34"/>
      <c r="B310" s="34"/>
      <c r="C310" s="34"/>
      <c r="D310" s="139" t="s">
        <v>173</v>
      </c>
      <c r="E310" s="139" t="s">
        <v>431</v>
      </c>
      <c r="F310" s="139" t="s">
        <v>434</v>
      </c>
      <c r="G310" s="139" t="s">
        <v>435</v>
      </c>
      <c r="H310" s="62">
        <v>503400</v>
      </c>
      <c r="I310" s="62">
        <v>503400</v>
      </c>
      <c r="J310" s="62">
        <v>503400</v>
      </c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</row>
    <row r="311" customHeight="1" spans="1:22">
      <c r="A311" s="34"/>
      <c r="B311" s="34"/>
      <c r="C311" s="34"/>
      <c r="D311" s="139" t="s">
        <v>173</v>
      </c>
      <c r="E311" s="139" t="s">
        <v>431</v>
      </c>
      <c r="F311" s="139" t="s">
        <v>434</v>
      </c>
      <c r="G311" s="139" t="s">
        <v>435</v>
      </c>
      <c r="H311" s="62">
        <v>1664015.04</v>
      </c>
      <c r="I311" s="62">
        <v>1664015.04</v>
      </c>
      <c r="J311" s="62">
        <v>1664015.04</v>
      </c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</row>
    <row r="312" customHeight="1" spans="1:22">
      <c r="A312" s="34"/>
      <c r="B312" s="139" t="s">
        <v>362</v>
      </c>
      <c r="C312" s="139" t="s">
        <v>362</v>
      </c>
      <c r="D312" s="34"/>
      <c r="E312" s="34"/>
      <c r="F312" s="34"/>
      <c r="G312" s="34"/>
      <c r="H312" s="62">
        <v>1594955.24</v>
      </c>
      <c r="I312" s="62">
        <v>1594955.24</v>
      </c>
      <c r="J312" s="62">
        <v>1594955.24</v>
      </c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</row>
    <row r="313" customHeight="1" spans="1:22">
      <c r="A313" s="34"/>
      <c r="B313" s="34"/>
      <c r="C313" s="34"/>
      <c r="D313" s="139" t="s">
        <v>137</v>
      </c>
      <c r="E313" s="139" t="s">
        <v>363</v>
      </c>
      <c r="F313" s="139" t="s">
        <v>364</v>
      </c>
      <c r="G313" s="139" t="s">
        <v>365</v>
      </c>
      <c r="H313" s="62">
        <v>670073.74</v>
      </c>
      <c r="I313" s="62">
        <v>670073.74</v>
      </c>
      <c r="J313" s="62">
        <v>670073.74</v>
      </c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</row>
    <row r="314" customHeight="1" spans="1:22">
      <c r="A314" s="34"/>
      <c r="B314" s="34"/>
      <c r="C314" s="34"/>
      <c r="D314" s="139" t="s">
        <v>137</v>
      </c>
      <c r="E314" s="139" t="s">
        <v>363</v>
      </c>
      <c r="F314" s="139" t="s">
        <v>364</v>
      </c>
      <c r="G314" s="139" t="s">
        <v>365</v>
      </c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</row>
    <row r="315" customHeight="1" spans="1:22">
      <c r="A315" s="34"/>
      <c r="B315" s="34"/>
      <c r="C315" s="34"/>
      <c r="D315" s="139" t="s">
        <v>137</v>
      </c>
      <c r="E315" s="139" t="s">
        <v>363</v>
      </c>
      <c r="F315" s="139" t="s">
        <v>364</v>
      </c>
      <c r="G315" s="139" t="s">
        <v>365</v>
      </c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</row>
    <row r="316" customHeight="1" spans="1:22">
      <c r="A316" s="34"/>
      <c r="B316" s="34"/>
      <c r="C316" s="34"/>
      <c r="D316" s="139" t="s">
        <v>139</v>
      </c>
      <c r="E316" s="139" t="s">
        <v>366</v>
      </c>
      <c r="F316" s="139" t="s">
        <v>367</v>
      </c>
      <c r="G316" s="139" t="s">
        <v>368</v>
      </c>
      <c r="H316" s="62">
        <v>335036.87</v>
      </c>
      <c r="I316" s="62">
        <v>335036.87</v>
      </c>
      <c r="J316" s="62">
        <v>335036.87</v>
      </c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</row>
    <row r="317" customHeight="1" spans="1:22">
      <c r="A317" s="34"/>
      <c r="B317" s="34"/>
      <c r="C317" s="34"/>
      <c r="D317" s="139" t="s">
        <v>139</v>
      </c>
      <c r="E317" s="139" t="s">
        <v>366</v>
      </c>
      <c r="F317" s="139" t="s">
        <v>367</v>
      </c>
      <c r="G317" s="139" t="s">
        <v>368</v>
      </c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</row>
    <row r="318" customHeight="1" spans="1:22">
      <c r="A318" s="34"/>
      <c r="B318" s="34"/>
      <c r="C318" s="34"/>
      <c r="D318" s="139" t="s">
        <v>157</v>
      </c>
      <c r="E318" s="139" t="s">
        <v>369</v>
      </c>
      <c r="F318" s="139" t="s">
        <v>370</v>
      </c>
      <c r="G318" s="139" t="s">
        <v>371</v>
      </c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</row>
    <row r="319" customHeight="1" spans="1:22">
      <c r="A319" s="34"/>
      <c r="B319" s="34"/>
      <c r="C319" s="34"/>
      <c r="D319" s="139" t="s">
        <v>159</v>
      </c>
      <c r="E319" s="139" t="s">
        <v>372</v>
      </c>
      <c r="F319" s="139" t="s">
        <v>370</v>
      </c>
      <c r="G319" s="139" t="s">
        <v>371</v>
      </c>
      <c r="H319" s="62">
        <v>356898.68</v>
      </c>
      <c r="I319" s="62">
        <v>356898.68</v>
      </c>
      <c r="J319" s="62">
        <v>356898.68</v>
      </c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</row>
    <row r="320" customHeight="1" spans="1:22">
      <c r="A320" s="34"/>
      <c r="B320" s="34"/>
      <c r="C320" s="34"/>
      <c r="D320" s="139" t="s">
        <v>159</v>
      </c>
      <c r="E320" s="139" t="s">
        <v>372</v>
      </c>
      <c r="F320" s="139" t="s">
        <v>370</v>
      </c>
      <c r="G320" s="139" t="s">
        <v>371</v>
      </c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</row>
    <row r="321" customHeight="1" spans="1:22">
      <c r="A321" s="34"/>
      <c r="B321" s="34"/>
      <c r="C321" s="34"/>
      <c r="D321" s="139" t="s">
        <v>161</v>
      </c>
      <c r="E321" s="139" t="s">
        <v>373</v>
      </c>
      <c r="F321" s="139" t="s">
        <v>374</v>
      </c>
      <c r="G321" s="139" t="s">
        <v>375</v>
      </c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</row>
    <row r="322" customHeight="1" spans="1:22">
      <c r="A322" s="34"/>
      <c r="B322" s="34"/>
      <c r="C322" s="34"/>
      <c r="D322" s="139" t="s">
        <v>161</v>
      </c>
      <c r="E322" s="139" t="s">
        <v>373</v>
      </c>
      <c r="F322" s="139" t="s">
        <v>374</v>
      </c>
      <c r="G322" s="139" t="s">
        <v>375</v>
      </c>
      <c r="H322" s="62">
        <v>42255.16</v>
      </c>
      <c r="I322" s="62">
        <v>42255.16</v>
      </c>
      <c r="J322" s="62">
        <v>42255.16</v>
      </c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</row>
    <row r="323" customHeight="1" spans="1:22">
      <c r="A323" s="34"/>
      <c r="B323" s="34"/>
      <c r="C323" s="34"/>
      <c r="D323" s="139" t="s">
        <v>161</v>
      </c>
      <c r="E323" s="139" t="s">
        <v>373</v>
      </c>
      <c r="F323" s="139" t="s">
        <v>374</v>
      </c>
      <c r="G323" s="139" t="s">
        <v>375</v>
      </c>
      <c r="H323" s="62">
        <v>169951.75</v>
      </c>
      <c r="I323" s="62">
        <v>169951.75</v>
      </c>
      <c r="J323" s="62">
        <v>169951.75</v>
      </c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</row>
    <row r="324" customHeight="1" spans="1:22">
      <c r="A324" s="34"/>
      <c r="B324" s="34"/>
      <c r="C324" s="34"/>
      <c r="D324" s="139" t="s">
        <v>161</v>
      </c>
      <c r="E324" s="139" t="s">
        <v>373</v>
      </c>
      <c r="F324" s="139" t="s">
        <v>374</v>
      </c>
      <c r="G324" s="139" t="s">
        <v>375</v>
      </c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</row>
    <row r="325" customHeight="1" spans="1:22">
      <c r="A325" s="34"/>
      <c r="B325" s="34"/>
      <c r="C325" s="34"/>
      <c r="D325" s="139" t="s">
        <v>161</v>
      </c>
      <c r="E325" s="139" t="s">
        <v>373</v>
      </c>
      <c r="F325" s="139" t="s">
        <v>374</v>
      </c>
      <c r="G325" s="139" t="s">
        <v>375</v>
      </c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</row>
    <row r="326" customHeight="1" spans="1:22">
      <c r="A326" s="34"/>
      <c r="B326" s="34"/>
      <c r="C326" s="34"/>
      <c r="D326" s="139" t="s">
        <v>157</v>
      </c>
      <c r="E326" s="139" t="s">
        <v>369</v>
      </c>
      <c r="F326" s="139" t="s">
        <v>376</v>
      </c>
      <c r="G326" s="139" t="s">
        <v>377</v>
      </c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</row>
    <row r="327" customHeight="1" spans="1:22">
      <c r="A327" s="34"/>
      <c r="B327" s="34"/>
      <c r="C327" s="34"/>
      <c r="D327" s="139" t="s">
        <v>159</v>
      </c>
      <c r="E327" s="139" t="s">
        <v>372</v>
      </c>
      <c r="F327" s="139" t="s">
        <v>376</v>
      </c>
      <c r="G327" s="139" t="s">
        <v>377</v>
      </c>
      <c r="H327" s="62">
        <v>17340</v>
      </c>
      <c r="I327" s="62">
        <v>17340</v>
      </c>
      <c r="J327" s="62">
        <v>17340</v>
      </c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</row>
    <row r="328" customHeight="1" spans="1:22">
      <c r="A328" s="34"/>
      <c r="B328" s="34"/>
      <c r="C328" s="34"/>
      <c r="D328" s="139" t="s">
        <v>173</v>
      </c>
      <c r="E328" s="139" t="s">
        <v>431</v>
      </c>
      <c r="F328" s="139" t="s">
        <v>376</v>
      </c>
      <c r="G328" s="139" t="s">
        <v>377</v>
      </c>
      <c r="H328" s="62">
        <v>3399.04</v>
      </c>
      <c r="I328" s="62">
        <v>3399.04</v>
      </c>
      <c r="J328" s="62">
        <v>3399.04</v>
      </c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</row>
    <row r="329" customHeight="1" spans="1:22">
      <c r="A329" s="34"/>
      <c r="B329" s="34"/>
      <c r="C329" s="34"/>
      <c r="D329" s="139" t="s">
        <v>159</v>
      </c>
      <c r="E329" s="139" t="s">
        <v>372</v>
      </c>
      <c r="F329" s="139" t="s">
        <v>376</v>
      </c>
      <c r="G329" s="139" t="s">
        <v>377</v>
      </c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</row>
    <row r="330" customHeight="1" spans="1:22">
      <c r="A330" s="34"/>
      <c r="B330" s="139" t="s">
        <v>362</v>
      </c>
      <c r="C330" s="139" t="s">
        <v>378</v>
      </c>
      <c r="D330" s="34"/>
      <c r="E330" s="34"/>
      <c r="F330" s="34"/>
      <c r="G330" s="34"/>
      <c r="H330" s="62">
        <v>40000</v>
      </c>
      <c r="I330" s="62">
        <v>40000</v>
      </c>
      <c r="J330" s="62">
        <v>40000</v>
      </c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</row>
    <row r="331" customHeight="1" spans="1:22">
      <c r="A331" s="34"/>
      <c r="B331" s="34"/>
      <c r="C331" s="34"/>
      <c r="D331" s="139" t="s">
        <v>173</v>
      </c>
      <c r="E331" s="139" t="s">
        <v>431</v>
      </c>
      <c r="F331" s="139" t="s">
        <v>376</v>
      </c>
      <c r="G331" s="139" t="s">
        <v>377</v>
      </c>
      <c r="H331" s="62">
        <v>40000</v>
      </c>
      <c r="I331" s="62">
        <v>40000</v>
      </c>
      <c r="J331" s="62">
        <v>40000</v>
      </c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</row>
    <row r="332" customHeight="1" spans="1:22">
      <c r="A332" s="34"/>
      <c r="B332" s="139" t="s">
        <v>379</v>
      </c>
      <c r="C332" s="139" t="s">
        <v>379</v>
      </c>
      <c r="D332" s="34"/>
      <c r="E332" s="34"/>
      <c r="F332" s="34"/>
      <c r="G332" s="34"/>
      <c r="H332" s="62">
        <v>528190.44</v>
      </c>
      <c r="I332" s="62">
        <v>528190.44</v>
      </c>
      <c r="J332" s="62">
        <v>528190.44</v>
      </c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</row>
    <row r="333" customHeight="1" spans="1:22">
      <c r="A333" s="34"/>
      <c r="B333" s="34"/>
      <c r="C333" s="34"/>
      <c r="D333" s="139" t="s">
        <v>200</v>
      </c>
      <c r="E333" s="139" t="s">
        <v>379</v>
      </c>
      <c r="F333" s="139" t="s">
        <v>380</v>
      </c>
      <c r="G333" s="139" t="s">
        <v>379</v>
      </c>
      <c r="H333" s="62">
        <v>528190.44</v>
      </c>
      <c r="I333" s="62">
        <v>528190.44</v>
      </c>
      <c r="J333" s="62">
        <v>528190.44</v>
      </c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</row>
    <row r="334" customHeight="1" spans="1:22">
      <c r="A334" s="34"/>
      <c r="B334" s="34"/>
      <c r="C334" s="34"/>
      <c r="D334" s="139" t="s">
        <v>200</v>
      </c>
      <c r="E334" s="139" t="s">
        <v>379</v>
      </c>
      <c r="F334" s="139" t="s">
        <v>380</v>
      </c>
      <c r="G334" s="139" t="s">
        <v>379</v>
      </c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</row>
    <row r="335" customHeight="1" spans="1:22">
      <c r="A335" s="34"/>
      <c r="B335" s="139" t="s">
        <v>316</v>
      </c>
      <c r="C335" s="139" t="s">
        <v>316</v>
      </c>
      <c r="D335" s="34"/>
      <c r="E335" s="34"/>
      <c r="F335" s="34"/>
      <c r="G335" s="34"/>
      <c r="H335" s="62">
        <v>76800</v>
      </c>
      <c r="I335" s="62">
        <v>76800</v>
      </c>
      <c r="J335" s="62">
        <v>76800</v>
      </c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</row>
    <row r="336" customHeight="1" spans="1:22">
      <c r="A336" s="34"/>
      <c r="B336" s="34"/>
      <c r="C336" s="34"/>
      <c r="D336" s="139" t="s">
        <v>173</v>
      </c>
      <c r="E336" s="139" t="s">
        <v>431</v>
      </c>
      <c r="F336" s="139" t="s">
        <v>382</v>
      </c>
      <c r="G336" s="139" t="s">
        <v>383</v>
      </c>
      <c r="H336" s="62">
        <v>61200</v>
      </c>
      <c r="I336" s="62">
        <v>61200</v>
      </c>
      <c r="J336" s="62">
        <v>61200</v>
      </c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</row>
    <row r="337" customHeight="1" spans="1:22">
      <c r="A337" s="34"/>
      <c r="B337" s="34"/>
      <c r="C337" s="34"/>
      <c r="D337" s="139" t="s">
        <v>173</v>
      </c>
      <c r="E337" s="139" t="s">
        <v>431</v>
      </c>
      <c r="F337" s="139" t="s">
        <v>382</v>
      </c>
      <c r="G337" s="139" t="s">
        <v>383</v>
      </c>
      <c r="H337" s="62">
        <v>15600</v>
      </c>
      <c r="I337" s="62">
        <v>15600</v>
      </c>
      <c r="J337" s="62">
        <v>15600</v>
      </c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</row>
    <row r="338" customHeight="1" spans="1:22">
      <c r="A338" s="34"/>
      <c r="B338" s="139" t="s">
        <v>393</v>
      </c>
      <c r="C338" s="139" t="s">
        <v>393</v>
      </c>
      <c r="D338" s="34"/>
      <c r="E338" s="34"/>
      <c r="F338" s="34"/>
      <c r="G338" s="34"/>
      <c r="H338" s="62">
        <v>10000</v>
      </c>
      <c r="I338" s="62">
        <v>10000</v>
      </c>
      <c r="J338" s="62">
        <v>10000</v>
      </c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</row>
    <row r="339" customHeight="1" spans="1:22">
      <c r="A339" s="34"/>
      <c r="B339" s="34"/>
      <c r="C339" s="34"/>
      <c r="D339" s="139" t="s">
        <v>173</v>
      </c>
      <c r="E339" s="139" t="s">
        <v>431</v>
      </c>
      <c r="F339" s="139" t="s">
        <v>394</v>
      </c>
      <c r="G339" s="139" t="s">
        <v>393</v>
      </c>
      <c r="H339" s="62">
        <v>10000</v>
      </c>
      <c r="I339" s="62">
        <v>10000</v>
      </c>
      <c r="J339" s="62">
        <v>10000</v>
      </c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</row>
    <row r="340" customHeight="1" spans="1:22">
      <c r="A340" s="34"/>
      <c r="B340" s="139" t="s">
        <v>398</v>
      </c>
      <c r="C340" s="139" t="s">
        <v>398</v>
      </c>
      <c r="D340" s="34"/>
      <c r="E340" s="34"/>
      <c r="F340" s="34"/>
      <c r="G340" s="34"/>
      <c r="H340" s="62">
        <v>67980.7</v>
      </c>
      <c r="I340" s="62">
        <v>67980.7</v>
      </c>
      <c r="J340" s="62">
        <v>67980.7</v>
      </c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</row>
    <row r="341" customHeight="1" spans="1:22">
      <c r="A341" s="34"/>
      <c r="B341" s="34"/>
      <c r="C341" s="34"/>
      <c r="D341" s="139" t="s">
        <v>173</v>
      </c>
      <c r="E341" s="139" t="s">
        <v>431</v>
      </c>
      <c r="F341" s="139" t="s">
        <v>399</v>
      </c>
      <c r="G341" s="139" t="s">
        <v>398</v>
      </c>
      <c r="H341" s="62">
        <v>67980.7</v>
      </c>
      <c r="I341" s="62">
        <v>67980.7</v>
      </c>
      <c r="J341" s="62">
        <v>67980.7</v>
      </c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</row>
    <row r="342" customHeight="1" spans="1:22">
      <c r="A342" s="34"/>
      <c r="B342" s="139" t="s">
        <v>400</v>
      </c>
      <c r="C342" s="139" t="s">
        <v>429</v>
      </c>
      <c r="D342" s="34"/>
      <c r="E342" s="34"/>
      <c r="F342" s="34"/>
      <c r="G342" s="34"/>
      <c r="H342" s="62">
        <v>38521.8</v>
      </c>
      <c r="I342" s="62">
        <v>38521.8</v>
      </c>
      <c r="J342" s="62">
        <v>38521.8</v>
      </c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</row>
    <row r="343" customHeight="1" spans="1:22">
      <c r="A343" s="34"/>
      <c r="B343" s="34"/>
      <c r="C343" s="34"/>
      <c r="D343" s="139" t="s">
        <v>173</v>
      </c>
      <c r="E343" s="139" t="s">
        <v>431</v>
      </c>
      <c r="F343" s="139" t="s">
        <v>430</v>
      </c>
      <c r="G343" s="139" t="s">
        <v>429</v>
      </c>
      <c r="H343" s="62">
        <v>38521.8</v>
      </c>
      <c r="I343" s="62">
        <v>38521.8</v>
      </c>
      <c r="J343" s="62">
        <v>38521.8</v>
      </c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</row>
    <row r="344" customHeight="1" spans="1:22">
      <c r="A344" s="34"/>
      <c r="B344" s="139" t="s">
        <v>400</v>
      </c>
      <c r="C344" s="139" t="s">
        <v>401</v>
      </c>
      <c r="D344" s="34"/>
      <c r="E344" s="34"/>
      <c r="F344" s="34"/>
      <c r="G344" s="34"/>
      <c r="H344" s="62">
        <v>200850</v>
      </c>
      <c r="I344" s="62">
        <v>200850</v>
      </c>
      <c r="J344" s="62">
        <v>200850</v>
      </c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</row>
    <row r="345" customHeight="1" spans="1:22">
      <c r="A345" s="34"/>
      <c r="B345" s="34"/>
      <c r="C345" s="34"/>
      <c r="D345" s="139" t="s">
        <v>173</v>
      </c>
      <c r="E345" s="139" t="s">
        <v>431</v>
      </c>
      <c r="F345" s="139" t="s">
        <v>402</v>
      </c>
      <c r="G345" s="139" t="s">
        <v>403</v>
      </c>
      <c r="H345" s="62">
        <v>37950</v>
      </c>
      <c r="I345" s="62">
        <v>37950</v>
      </c>
      <c r="J345" s="62">
        <v>37950</v>
      </c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</row>
    <row r="346" customHeight="1" spans="1:22">
      <c r="A346" s="34"/>
      <c r="B346" s="34"/>
      <c r="C346" s="34"/>
      <c r="D346" s="139" t="s">
        <v>173</v>
      </c>
      <c r="E346" s="139" t="s">
        <v>431</v>
      </c>
      <c r="F346" s="139" t="s">
        <v>406</v>
      </c>
      <c r="G346" s="139" t="s">
        <v>407</v>
      </c>
      <c r="H346" s="62">
        <v>10000</v>
      </c>
      <c r="I346" s="62">
        <v>10000</v>
      </c>
      <c r="J346" s="62">
        <v>10000</v>
      </c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</row>
    <row r="347" customHeight="1" spans="1:22">
      <c r="A347" s="34"/>
      <c r="B347" s="34"/>
      <c r="C347" s="34"/>
      <c r="D347" s="139" t="s">
        <v>173</v>
      </c>
      <c r="E347" s="139" t="s">
        <v>431</v>
      </c>
      <c r="F347" s="139" t="s">
        <v>408</v>
      </c>
      <c r="G347" s="139" t="s">
        <v>409</v>
      </c>
      <c r="H347" s="62">
        <v>5000</v>
      </c>
      <c r="I347" s="62">
        <v>5000</v>
      </c>
      <c r="J347" s="62">
        <v>5000</v>
      </c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</row>
    <row r="348" customHeight="1" spans="1:22">
      <c r="A348" s="34"/>
      <c r="B348" s="34"/>
      <c r="C348" s="34"/>
      <c r="D348" s="139" t="s">
        <v>173</v>
      </c>
      <c r="E348" s="139" t="s">
        <v>431</v>
      </c>
      <c r="F348" s="139" t="s">
        <v>410</v>
      </c>
      <c r="G348" s="139" t="s">
        <v>411</v>
      </c>
      <c r="H348" s="62">
        <v>13000</v>
      </c>
      <c r="I348" s="62">
        <v>13000</v>
      </c>
      <c r="J348" s="62">
        <v>13000</v>
      </c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</row>
    <row r="349" customHeight="1" spans="1:22">
      <c r="A349" s="34"/>
      <c r="B349" s="34"/>
      <c r="C349" s="34"/>
      <c r="D349" s="139" t="s">
        <v>173</v>
      </c>
      <c r="E349" s="139" t="s">
        <v>431</v>
      </c>
      <c r="F349" s="139" t="s">
        <v>412</v>
      </c>
      <c r="G349" s="139" t="s">
        <v>413</v>
      </c>
      <c r="H349" s="62">
        <v>30000</v>
      </c>
      <c r="I349" s="62">
        <v>30000</v>
      </c>
      <c r="J349" s="62">
        <v>30000</v>
      </c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</row>
    <row r="350" customHeight="1" spans="1:22">
      <c r="A350" s="34"/>
      <c r="B350" s="34"/>
      <c r="C350" s="34"/>
      <c r="D350" s="139" t="s">
        <v>173</v>
      </c>
      <c r="E350" s="139" t="s">
        <v>431</v>
      </c>
      <c r="F350" s="139" t="s">
        <v>414</v>
      </c>
      <c r="G350" s="139" t="s">
        <v>415</v>
      </c>
      <c r="H350" s="62">
        <v>30000</v>
      </c>
      <c r="I350" s="62">
        <v>30000</v>
      </c>
      <c r="J350" s="62">
        <v>30000</v>
      </c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</row>
    <row r="351" customHeight="1" spans="1:22">
      <c r="A351" s="34"/>
      <c r="B351" s="34"/>
      <c r="C351" s="34"/>
      <c r="D351" s="139" t="s">
        <v>173</v>
      </c>
      <c r="E351" s="139" t="s">
        <v>431</v>
      </c>
      <c r="F351" s="139" t="s">
        <v>418</v>
      </c>
      <c r="G351" s="139" t="s">
        <v>419</v>
      </c>
      <c r="H351" s="62">
        <v>10000</v>
      </c>
      <c r="I351" s="62">
        <v>10000</v>
      </c>
      <c r="J351" s="62">
        <v>10000</v>
      </c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</row>
    <row r="352" customHeight="1" spans="1:22">
      <c r="A352" s="34"/>
      <c r="B352" s="34"/>
      <c r="C352" s="34"/>
      <c r="D352" s="139" t="s">
        <v>173</v>
      </c>
      <c r="E352" s="139" t="s">
        <v>431</v>
      </c>
      <c r="F352" s="139" t="s">
        <v>422</v>
      </c>
      <c r="G352" s="139" t="s">
        <v>423</v>
      </c>
      <c r="H352" s="62">
        <v>4000</v>
      </c>
      <c r="I352" s="62">
        <v>4000</v>
      </c>
      <c r="J352" s="62">
        <v>4000</v>
      </c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</row>
    <row r="353" customHeight="1" spans="1:22">
      <c r="A353" s="34"/>
      <c r="B353" s="34"/>
      <c r="C353" s="34"/>
      <c r="D353" s="139" t="s">
        <v>173</v>
      </c>
      <c r="E353" s="139" t="s">
        <v>431</v>
      </c>
      <c r="F353" s="139" t="s">
        <v>396</v>
      </c>
      <c r="G353" s="139" t="s">
        <v>397</v>
      </c>
      <c r="H353" s="62">
        <v>1200</v>
      </c>
      <c r="I353" s="62">
        <v>1200</v>
      </c>
      <c r="J353" s="62">
        <v>1200</v>
      </c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</row>
    <row r="354" customHeight="1" spans="1:22">
      <c r="A354" s="34"/>
      <c r="B354" s="34"/>
      <c r="C354" s="34"/>
      <c r="D354" s="139" t="s">
        <v>173</v>
      </c>
      <c r="E354" s="139" t="s">
        <v>431</v>
      </c>
      <c r="F354" s="139" t="s">
        <v>424</v>
      </c>
      <c r="G354" s="139" t="s">
        <v>425</v>
      </c>
      <c r="H354" s="62">
        <v>5000</v>
      </c>
      <c r="I354" s="62">
        <v>5000</v>
      </c>
      <c r="J354" s="62">
        <v>5000</v>
      </c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</row>
    <row r="355" customHeight="1" spans="1:22">
      <c r="A355" s="34"/>
      <c r="B355" s="34"/>
      <c r="C355" s="34"/>
      <c r="D355" s="139" t="s">
        <v>135</v>
      </c>
      <c r="E355" s="139" t="s">
        <v>438</v>
      </c>
      <c r="F355" s="139" t="s">
        <v>424</v>
      </c>
      <c r="G355" s="139" t="s">
        <v>425</v>
      </c>
      <c r="H355" s="62">
        <v>4800</v>
      </c>
      <c r="I355" s="62">
        <v>4800</v>
      </c>
      <c r="J355" s="62">
        <v>4800</v>
      </c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</row>
    <row r="356" customHeight="1" spans="1:22">
      <c r="A356" s="34"/>
      <c r="B356" s="34"/>
      <c r="C356" s="34"/>
      <c r="D356" s="139" t="s">
        <v>173</v>
      </c>
      <c r="E356" s="139" t="s">
        <v>431</v>
      </c>
      <c r="F356" s="139" t="s">
        <v>427</v>
      </c>
      <c r="G356" s="139" t="s">
        <v>428</v>
      </c>
      <c r="H356" s="62">
        <v>49900</v>
      </c>
      <c r="I356" s="62">
        <v>49900</v>
      </c>
      <c r="J356" s="62">
        <v>49900</v>
      </c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</row>
    <row r="357" customHeight="1" spans="1:22">
      <c r="A357" s="139" t="s">
        <v>60</v>
      </c>
      <c r="B357" s="34"/>
      <c r="C357" s="34"/>
      <c r="D357" s="34"/>
      <c r="E357" s="34"/>
      <c r="F357" s="34"/>
      <c r="G357" s="34"/>
      <c r="H357" s="62">
        <v>333269.63</v>
      </c>
      <c r="I357" s="62">
        <v>333269.63</v>
      </c>
      <c r="J357" s="62">
        <v>333269.63</v>
      </c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</row>
    <row r="358" customHeight="1" spans="1:22">
      <c r="A358" s="34"/>
      <c r="B358" s="139" t="s">
        <v>432</v>
      </c>
      <c r="C358" s="139" t="s">
        <v>432</v>
      </c>
      <c r="D358" s="34"/>
      <c r="E358" s="34"/>
      <c r="F358" s="34"/>
      <c r="G358" s="34"/>
      <c r="H358" s="62">
        <v>178582.08</v>
      </c>
      <c r="I358" s="62">
        <v>178582.08</v>
      </c>
      <c r="J358" s="62">
        <v>178582.08</v>
      </c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</row>
    <row r="359" customHeight="1" spans="1:22">
      <c r="A359" s="34"/>
      <c r="B359" s="34"/>
      <c r="C359" s="34"/>
      <c r="D359" s="139" t="s">
        <v>129</v>
      </c>
      <c r="E359" s="139" t="s">
        <v>440</v>
      </c>
      <c r="F359" s="139" t="s">
        <v>358</v>
      </c>
      <c r="G359" s="139" t="s">
        <v>359</v>
      </c>
      <c r="H359" s="62">
        <v>53832</v>
      </c>
      <c r="I359" s="62">
        <v>53832</v>
      </c>
      <c r="J359" s="62">
        <v>53832</v>
      </c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</row>
    <row r="360" customHeight="1" spans="1:22">
      <c r="A360" s="34"/>
      <c r="B360" s="34"/>
      <c r="C360" s="34"/>
      <c r="D360" s="139" t="s">
        <v>129</v>
      </c>
      <c r="E360" s="139" t="s">
        <v>440</v>
      </c>
      <c r="F360" s="139" t="s">
        <v>360</v>
      </c>
      <c r="G360" s="139" t="s">
        <v>361</v>
      </c>
      <c r="H360" s="62">
        <v>12000</v>
      </c>
      <c r="I360" s="62">
        <v>12000</v>
      </c>
      <c r="J360" s="62">
        <v>12000</v>
      </c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</row>
    <row r="361" customHeight="1" spans="1:22">
      <c r="A361" s="34"/>
      <c r="B361" s="34"/>
      <c r="C361" s="34"/>
      <c r="D361" s="139" t="s">
        <v>129</v>
      </c>
      <c r="E361" s="139" t="s">
        <v>440</v>
      </c>
      <c r="F361" s="139" t="s">
        <v>360</v>
      </c>
      <c r="G361" s="139" t="s">
        <v>361</v>
      </c>
      <c r="H361" s="62">
        <v>7680</v>
      </c>
      <c r="I361" s="62">
        <v>7680</v>
      </c>
      <c r="J361" s="62">
        <v>7680</v>
      </c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</row>
    <row r="362" customHeight="1" spans="1:22">
      <c r="A362" s="34"/>
      <c r="B362" s="34"/>
      <c r="C362" s="34"/>
      <c r="D362" s="139" t="s">
        <v>129</v>
      </c>
      <c r="E362" s="139" t="s">
        <v>440</v>
      </c>
      <c r="F362" s="139" t="s">
        <v>434</v>
      </c>
      <c r="G362" s="139" t="s">
        <v>435</v>
      </c>
      <c r="H362" s="62">
        <v>24960</v>
      </c>
      <c r="I362" s="62">
        <v>24960</v>
      </c>
      <c r="J362" s="62">
        <v>24960</v>
      </c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</row>
    <row r="363" customHeight="1" spans="1:22">
      <c r="A363" s="34"/>
      <c r="B363" s="34"/>
      <c r="C363" s="34"/>
      <c r="D363" s="139" t="s">
        <v>129</v>
      </c>
      <c r="E363" s="139" t="s">
        <v>440</v>
      </c>
      <c r="F363" s="139" t="s">
        <v>434</v>
      </c>
      <c r="G363" s="139" t="s">
        <v>435</v>
      </c>
      <c r="H363" s="62">
        <v>80110.08</v>
      </c>
      <c r="I363" s="62">
        <v>80110.08</v>
      </c>
      <c r="J363" s="62">
        <v>80110.08</v>
      </c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</row>
    <row r="364" customHeight="1" spans="1:22">
      <c r="A364" s="34"/>
      <c r="B364" s="139" t="s">
        <v>432</v>
      </c>
      <c r="C364" s="139" t="s">
        <v>433</v>
      </c>
      <c r="D364" s="34"/>
      <c r="E364" s="34"/>
      <c r="F364" s="34"/>
      <c r="G364" s="34"/>
      <c r="H364" s="62">
        <v>5832</v>
      </c>
      <c r="I364" s="62">
        <v>5832</v>
      </c>
      <c r="J364" s="62">
        <v>5832</v>
      </c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</row>
    <row r="365" customHeight="1" spans="1:22">
      <c r="A365" s="34"/>
      <c r="B365" s="34"/>
      <c r="C365" s="34"/>
      <c r="D365" s="139" t="s">
        <v>129</v>
      </c>
      <c r="E365" s="139" t="s">
        <v>440</v>
      </c>
      <c r="F365" s="139" t="s">
        <v>434</v>
      </c>
      <c r="G365" s="139" t="s">
        <v>435</v>
      </c>
      <c r="H365" s="62">
        <v>5832</v>
      </c>
      <c r="I365" s="62">
        <v>5832</v>
      </c>
      <c r="J365" s="62">
        <v>5832</v>
      </c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</row>
    <row r="366" customHeight="1" spans="1:22">
      <c r="A366" s="34"/>
      <c r="B366" s="139" t="s">
        <v>362</v>
      </c>
      <c r="C366" s="139" t="s">
        <v>362</v>
      </c>
      <c r="D366" s="34"/>
      <c r="E366" s="34"/>
      <c r="F366" s="34"/>
      <c r="G366" s="34"/>
      <c r="H366" s="62">
        <v>62625.22</v>
      </c>
      <c r="I366" s="62">
        <v>62625.22</v>
      </c>
      <c r="J366" s="62">
        <v>62625.22</v>
      </c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</row>
    <row r="367" customHeight="1" spans="1:22">
      <c r="A367" s="34"/>
      <c r="B367" s="34"/>
      <c r="C367" s="34"/>
      <c r="D367" s="139" t="s">
        <v>137</v>
      </c>
      <c r="E367" s="139" t="s">
        <v>363</v>
      </c>
      <c r="F367" s="139" t="s">
        <v>364</v>
      </c>
      <c r="G367" s="139" t="s">
        <v>365</v>
      </c>
      <c r="H367" s="62">
        <v>27716.28</v>
      </c>
      <c r="I367" s="62">
        <v>27716.28</v>
      </c>
      <c r="J367" s="62">
        <v>27716.28</v>
      </c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</row>
    <row r="368" customHeight="1" spans="1:22">
      <c r="A368" s="34"/>
      <c r="B368" s="34"/>
      <c r="C368" s="34"/>
      <c r="D368" s="139" t="s">
        <v>137</v>
      </c>
      <c r="E368" s="139" t="s">
        <v>363</v>
      </c>
      <c r="F368" s="139" t="s">
        <v>364</v>
      </c>
      <c r="G368" s="139" t="s">
        <v>365</v>
      </c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</row>
    <row r="369" customHeight="1" spans="1:22">
      <c r="A369" s="34"/>
      <c r="B369" s="34"/>
      <c r="C369" s="34"/>
      <c r="D369" s="139" t="s">
        <v>137</v>
      </c>
      <c r="E369" s="139" t="s">
        <v>363</v>
      </c>
      <c r="F369" s="139" t="s">
        <v>364</v>
      </c>
      <c r="G369" s="139" t="s">
        <v>365</v>
      </c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</row>
    <row r="370" customHeight="1" spans="1:22">
      <c r="A370" s="34"/>
      <c r="B370" s="34"/>
      <c r="C370" s="34"/>
      <c r="D370" s="139" t="s">
        <v>139</v>
      </c>
      <c r="E370" s="139" t="s">
        <v>366</v>
      </c>
      <c r="F370" s="139" t="s">
        <v>367</v>
      </c>
      <c r="G370" s="139" t="s">
        <v>368</v>
      </c>
      <c r="H370" s="62">
        <v>13858.14</v>
      </c>
      <c r="I370" s="62">
        <v>13858.14</v>
      </c>
      <c r="J370" s="62">
        <v>13858.14</v>
      </c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</row>
    <row r="371" customHeight="1" spans="1:22">
      <c r="A371" s="34"/>
      <c r="B371" s="34"/>
      <c r="C371" s="34"/>
      <c r="D371" s="139" t="s">
        <v>139</v>
      </c>
      <c r="E371" s="139" t="s">
        <v>366</v>
      </c>
      <c r="F371" s="139" t="s">
        <v>367</v>
      </c>
      <c r="G371" s="139" t="s">
        <v>368</v>
      </c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</row>
    <row r="372" customHeight="1" spans="1:22">
      <c r="A372" s="34"/>
      <c r="B372" s="34"/>
      <c r="C372" s="34"/>
      <c r="D372" s="139" t="s">
        <v>157</v>
      </c>
      <c r="E372" s="139" t="s">
        <v>369</v>
      </c>
      <c r="F372" s="139" t="s">
        <v>370</v>
      </c>
      <c r="G372" s="139" t="s">
        <v>371</v>
      </c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</row>
    <row r="373" customHeight="1" spans="1:22">
      <c r="A373" s="34"/>
      <c r="B373" s="34"/>
      <c r="C373" s="34"/>
      <c r="D373" s="139" t="s">
        <v>159</v>
      </c>
      <c r="E373" s="139" t="s">
        <v>372</v>
      </c>
      <c r="F373" s="139" t="s">
        <v>370</v>
      </c>
      <c r="G373" s="139" t="s">
        <v>371</v>
      </c>
      <c r="H373" s="62">
        <v>13711.12</v>
      </c>
      <c r="I373" s="62">
        <v>13711.12</v>
      </c>
      <c r="J373" s="62">
        <v>13711.12</v>
      </c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</row>
    <row r="374" customHeight="1" spans="1:22">
      <c r="A374" s="34"/>
      <c r="B374" s="34"/>
      <c r="C374" s="34"/>
      <c r="D374" s="139" t="s">
        <v>159</v>
      </c>
      <c r="E374" s="139" t="s">
        <v>372</v>
      </c>
      <c r="F374" s="139" t="s">
        <v>370</v>
      </c>
      <c r="G374" s="139" t="s">
        <v>371</v>
      </c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</row>
    <row r="375" customHeight="1" spans="1:22">
      <c r="A375" s="34"/>
      <c r="B375" s="34"/>
      <c r="C375" s="34"/>
      <c r="D375" s="139" t="s">
        <v>161</v>
      </c>
      <c r="E375" s="139" t="s">
        <v>373</v>
      </c>
      <c r="F375" s="139" t="s">
        <v>374</v>
      </c>
      <c r="G375" s="139" t="s">
        <v>375</v>
      </c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</row>
    <row r="376" customHeight="1" spans="1:22">
      <c r="A376" s="34"/>
      <c r="B376" s="34"/>
      <c r="C376" s="34"/>
      <c r="D376" s="139" t="s">
        <v>161</v>
      </c>
      <c r="E376" s="139" t="s">
        <v>373</v>
      </c>
      <c r="F376" s="139" t="s">
        <v>374</v>
      </c>
      <c r="G376" s="139" t="s">
        <v>375</v>
      </c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</row>
    <row r="377" customHeight="1" spans="1:22">
      <c r="A377" s="34"/>
      <c r="B377" s="34"/>
      <c r="C377" s="34"/>
      <c r="D377" s="139" t="s">
        <v>161</v>
      </c>
      <c r="E377" s="139" t="s">
        <v>373</v>
      </c>
      <c r="F377" s="139" t="s">
        <v>374</v>
      </c>
      <c r="G377" s="139" t="s">
        <v>375</v>
      </c>
      <c r="H377" s="62">
        <v>6529.1</v>
      </c>
      <c r="I377" s="62">
        <v>6529.1</v>
      </c>
      <c r="J377" s="62">
        <v>6529.1</v>
      </c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</row>
    <row r="378" customHeight="1" spans="1:22">
      <c r="A378" s="34"/>
      <c r="B378" s="34"/>
      <c r="C378" s="34"/>
      <c r="D378" s="139" t="s">
        <v>161</v>
      </c>
      <c r="E378" s="139" t="s">
        <v>373</v>
      </c>
      <c r="F378" s="139" t="s">
        <v>374</v>
      </c>
      <c r="G378" s="139" t="s">
        <v>375</v>
      </c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</row>
    <row r="379" customHeight="1" spans="1:22">
      <c r="A379" s="34"/>
      <c r="B379" s="34"/>
      <c r="C379" s="34"/>
      <c r="D379" s="139" t="s">
        <v>161</v>
      </c>
      <c r="E379" s="139" t="s">
        <v>373</v>
      </c>
      <c r="F379" s="139" t="s">
        <v>374</v>
      </c>
      <c r="G379" s="139" t="s">
        <v>375</v>
      </c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</row>
    <row r="380" customHeight="1" spans="1:22">
      <c r="A380" s="34"/>
      <c r="B380" s="34"/>
      <c r="C380" s="34"/>
      <c r="D380" s="139" t="s">
        <v>157</v>
      </c>
      <c r="E380" s="139" t="s">
        <v>369</v>
      </c>
      <c r="F380" s="139" t="s">
        <v>376</v>
      </c>
      <c r="G380" s="139" t="s">
        <v>377</v>
      </c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</row>
    <row r="381" customHeight="1" spans="1:22">
      <c r="A381" s="34"/>
      <c r="B381" s="34"/>
      <c r="C381" s="34"/>
      <c r="D381" s="139" t="s">
        <v>159</v>
      </c>
      <c r="E381" s="139" t="s">
        <v>372</v>
      </c>
      <c r="F381" s="139" t="s">
        <v>376</v>
      </c>
      <c r="G381" s="139" t="s">
        <v>377</v>
      </c>
      <c r="H381" s="62">
        <v>680</v>
      </c>
      <c r="I381" s="62">
        <v>680</v>
      </c>
      <c r="J381" s="62">
        <v>680</v>
      </c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</row>
    <row r="382" customHeight="1" spans="1:22">
      <c r="A382" s="34"/>
      <c r="B382" s="34"/>
      <c r="C382" s="34"/>
      <c r="D382" s="139" t="s">
        <v>129</v>
      </c>
      <c r="E382" s="139" t="s">
        <v>440</v>
      </c>
      <c r="F382" s="139" t="s">
        <v>376</v>
      </c>
      <c r="G382" s="139" t="s">
        <v>377</v>
      </c>
      <c r="H382" s="62">
        <v>130.58</v>
      </c>
      <c r="I382" s="62">
        <v>130.58</v>
      </c>
      <c r="J382" s="62">
        <v>130.58</v>
      </c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</row>
    <row r="383" customHeight="1" spans="1:22">
      <c r="A383" s="34"/>
      <c r="B383" s="34"/>
      <c r="C383" s="34"/>
      <c r="D383" s="139" t="s">
        <v>159</v>
      </c>
      <c r="E383" s="139" t="s">
        <v>372</v>
      </c>
      <c r="F383" s="139" t="s">
        <v>376</v>
      </c>
      <c r="G383" s="139" t="s">
        <v>377</v>
      </c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</row>
    <row r="384" customHeight="1" spans="1:22">
      <c r="A384" s="34"/>
      <c r="B384" s="139" t="s">
        <v>362</v>
      </c>
      <c r="C384" s="139" t="s">
        <v>378</v>
      </c>
      <c r="D384" s="34"/>
      <c r="E384" s="34"/>
      <c r="F384" s="34"/>
      <c r="G384" s="34"/>
      <c r="H384" s="62">
        <v>2000</v>
      </c>
      <c r="I384" s="62">
        <v>2000</v>
      </c>
      <c r="J384" s="62">
        <v>2000</v>
      </c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</row>
    <row r="385" customHeight="1" spans="1:22">
      <c r="A385" s="34"/>
      <c r="B385" s="34"/>
      <c r="C385" s="34"/>
      <c r="D385" s="139" t="s">
        <v>129</v>
      </c>
      <c r="E385" s="139" t="s">
        <v>440</v>
      </c>
      <c r="F385" s="139" t="s">
        <v>376</v>
      </c>
      <c r="G385" s="139" t="s">
        <v>377</v>
      </c>
      <c r="H385" s="62">
        <v>2000</v>
      </c>
      <c r="I385" s="62">
        <v>2000</v>
      </c>
      <c r="J385" s="62">
        <v>2000</v>
      </c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</row>
    <row r="386" customHeight="1" spans="1:22">
      <c r="A386" s="34"/>
      <c r="B386" s="139" t="s">
        <v>379</v>
      </c>
      <c r="C386" s="139" t="s">
        <v>379</v>
      </c>
      <c r="D386" s="34"/>
      <c r="E386" s="34"/>
      <c r="F386" s="34"/>
      <c r="G386" s="34"/>
      <c r="H386" s="62">
        <v>22172.89</v>
      </c>
      <c r="I386" s="62">
        <v>22172.89</v>
      </c>
      <c r="J386" s="62">
        <v>22172.89</v>
      </c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</row>
    <row r="387" customHeight="1" spans="1:22">
      <c r="A387" s="34"/>
      <c r="B387" s="34"/>
      <c r="C387" s="34"/>
      <c r="D387" s="139" t="s">
        <v>200</v>
      </c>
      <c r="E387" s="139" t="s">
        <v>379</v>
      </c>
      <c r="F387" s="139" t="s">
        <v>380</v>
      </c>
      <c r="G387" s="139" t="s">
        <v>379</v>
      </c>
      <c r="H387" s="62">
        <v>22172.89</v>
      </c>
      <c r="I387" s="62">
        <v>22172.89</v>
      </c>
      <c r="J387" s="62">
        <v>22172.89</v>
      </c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</row>
    <row r="388" customHeight="1" spans="1:22">
      <c r="A388" s="34"/>
      <c r="B388" s="34"/>
      <c r="C388" s="34"/>
      <c r="D388" s="139" t="s">
        <v>200</v>
      </c>
      <c r="E388" s="139" t="s">
        <v>379</v>
      </c>
      <c r="F388" s="139" t="s">
        <v>380</v>
      </c>
      <c r="G388" s="139" t="s">
        <v>379</v>
      </c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</row>
    <row r="389" customHeight="1" spans="1:22">
      <c r="A389" s="34"/>
      <c r="B389" s="139" t="s">
        <v>316</v>
      </c>
      <c r="C389" s="139" t="s">
        <v>316</v>
      </c>
      <c r="D389" s="34"/>
      <c r="E389" s="34"/>
      <c r="F389" s="34"/>
      <c r="G389" s="34"/>
      <c r="H389" s="62">
        <v>46800</v>
      </c>
      <c r="I389" s="62">
        <v>46800</v>
      </c>
      <c r="J389" s="62">
        <v>46800</v>
      </c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</row>
    <row r="390" customHeight="1" spans="1:22">
      <c r="A390" s="34"/>
      <c r="B390" s="34"/>
      <c r="C390" s="34"/>
      <c r="D390" s="139" t="s">
        <v>129</v>
      </c>
      <c r="E390" s="139" t="s">
        <v>440</v>
      </c>
      <c r="F390" s="139" t="s">
        <v>382</v>
      </c>
      <c r="G390" s="139" t="s">
        <v>383</v>
      </c>
      <c r="H390" s="62">
        <v>46800</v>
      </c>
      <c r="I390" s="62">
        <v>46800</v>
      </c>
      <c r="J390" s="62">
        <v>46800</v>
      </c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</row>
    <row r="391" customHeight="1" spans="1:22">
      <c r="A391" s="34"/>
      <c r="B391" s="139" t="s">
        <v>398</v>
      </c>
      <c r="C391" s="139" t="s">
        <v>398</v>
      </c>
      <c r="D391" s="34"/>
      <c r="E391" s="34"/>
      <c r="F391" s="34"/>
      <c r="G391" s="34"/>
      <c r="H391" s="62">
        <v>2611.64</v>
      </c>
      <c r="I391" s="62">
        <v>2611.64</v>
      </c>
      <c r="J391" s="62">
        <v>2611.64</v>
      </c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</row>
    <row r="392" customHeight="1" spans="1:22">
      <c r="A392" s="34"/>
      <c r="B392" s="34"/>
      <c r="C392" s="34"/>
      <c r="D392" s="139" t="s">
        <v>129</v>
      </c>
      <c r="E392" s="139" t="s">
        <v>440</v>
      </c>
      <c r="F392" s="139" t="s">
        <v>399</v>
      </c>
      <c r="G392" s="139" t="s">
        <v>398</v>
      </c>
      <c r="H392" s="62">
        <v>2611.64</v>
      </c>
      <c r="I392" s="62">
        <v>2611.64</v>
      </c>
      <c r="J392" s="62">
        <v>2611.64</v>
      </c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</row>
    <row r="393" customHeight="1" spans="1:22">
      <c r="A393" s="34"/>
      <c r="B393" s="139" t="s">
        <v>400</v>
      </c>
      <c r="C393" s="139" t="s">
        <v>429</v>
      </c>
      <c r="D393" s="34"/>
      <c r="E393" s="34"/>
      <c r="F393" s="34"/>
      <c r="G393" s="34"/>
      <c r="H393" s="62">
        <v>1345.8</v>
      </c>
      <c r="I393" s="62">
        <v>1345.8</v>
      </c>
      <c r="J393" s="62">
        <v>1345.8</v>
      </c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</row>
    <row r="394" customHeight="1" spans="1:22">
      <c r="A394" s="34"/>
      <c r="B394" s="34"/>
      <c r="C394" s="34"/>
      <c r="D394" s="139" t="s">
        <v>129</v>
      </c>
      <c r="E394" s="139" t="s">
        <v>440</v>
      </c>
      <c r="F394" s="139" t="s">
        <v>430</v>
      </c>
      <c r="G394" s="139" t="s">
        <v>429</v>
      </c>
      <c r="H394" s="62">
        <v>1345.8</v>
      </c>
      <c r="I394" s="62">
        <v>1345.8</v>
      </c>
      <c r="J394" s="62">
        <v>1345.8</v>
      </c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</row>
    <row r="395" customHeight="1" spans="1:22">
      <c r="A395" s="34"/>
      <c r="B395" s="139" t="s">
        <v>400</v>
      </c>
      <c r="C395" s="139" t="s">
        <v>401</v>
      </c>
      <c r="D395" s="34"/>
      <c r="E395" s="34"/>
      <c r="F395" s="34"/>
      <c r="G395" s="34"/>
      <c r="H395" s="62">
        <v>11300</v>
      </c>
      <c r="I395" s="62">
        <v>11300</v>
      </c>
      <c r="J395" s="62">
        <v>11300</v>
      </c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</row>
    <row r="396" customHeight="1" spans="1:22">
      <c r="A396" s="34"/>
      <c r="B396" s="34"/>
      <c r="C396" s="34"/>
      <c r="D396" s="139" t="s">
        <v>129</v>
      </c>
      <c r="E396" s="139" t="s">
        <v>440</v>
      </c>
      <c r="F396" s="139" t="s">
        <v>402</v>
      </c>
      <c r="G396" s="139" t="s">
        <v>403</v>
      </c>
      <c r="H396" s="62">
        <v>5000</v>
      </c>
      <c r="I396" s="62">
        <v>5000</v>
      </c>
      <c r="J396" s="62">
        <v>5000</v>
      </c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</row>
    <row r="397" customHeight="1" spans="1:22">
      <c r="A397" s="34"/>
      <c r="B397" s="34"/>
      <c r="C397" s="34"/>
      <c r="D397" s="139" t="s">
        <v>129</v>
      </c>
      <c r="E397" s="139" t="s">
        <v>440</v>
      </c>
      <c r="F397" s="139" t="s">
        <v>410</v>
      </c>
      <c r="G397" s="139" t="s">
        <v>411</v>
      </c>
      <c r="H397" s="62">
        <v>1800</v>
      </c>
      <c r="I397" s="62">
        <v>1800</v>
      </c>
      <c r="J397" s="62">
        <v>1800</v>
      </c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</row>
    <row r="398" customHeight="1" spans="1:22">
      <c r="A398" s="34"/>
      <c r="B398" s="34"/>
      <c r="C398" s="34"/>
      <c r="D398" s="139" t="s">
        <v>129</v>
      </c>
      <c r="E398" s="139" t="s">
        <v>440</v>
      </c>
      <c r="F398" s="139" t="s">
        <v>412</v>
      </c>
      <c r="G398" s="139" t="s">
        <v>413</v>
      </c>
      <c r="H398" s="62">
        <v>1000</v>
      </c>
      <c r="I398" s="62">
        <v>1000</v>
      </c>
      <c r="J398" s="62">
        <v>1000</v>
      </c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</row>
    <row r="399" customHeight="1" spans="1:22">
      <c r="A399" s="34"/>
      <c r="B399" s="34"/>
      <c r="C399" s="34"/>
      <c r="D399" s="139" t="s">
        <v>129</v>
      </c>
      <c r="E399" s="139" t="s">
        <v>440</v>
      </c>
      <c r="F399" s="139" t="s">
        <v>414</v>
      </c>
      <c r="G399" s="139" t="s">
        <v>415</v>
      </c>
      <c r="H399" s="62">
        <v>2000</v>
      </c>
      <c r="I399" s="62">
        <v>2000</v>
      </c>
      <c r="J399" s="62">
        <v>2000</v>
      </c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</row>
    <row r="400" customHeight="1" spans="1:22">
      <c r="A400" s="34"/>
      <c r="B400" s="34"/>
      <c r="C400" s="34"/>
      <c r="D400" s="139" t="s">
        <v>129</v>
      </c>
      <c r="E400" s="139" t="s">
        <v>440</v>
      </c>
      <c r="F400" s="139" t="s">
        <v>424</v>
      </c>
      <c r="G400" s="139" t="s">
        <v>425</v>
      </c>
      <c r="H400" s="62">
        <v>1500</v>
      </c>
      <c r="I400" s="62">
        <v>1500</v>
      </c>
      <c r="J400" s="62">
        <v>1500</v>
      </c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</row>
    <row r="401" customHeight="1" spans="1:22">
      <c r="A401" s="139" t="s">
        <v>61</v>
      </c>
      <c r="B401" s="34"/>
      <c r="C401" s="34"/>
      <c r="D401" s="34"/>
      <c r="E401" s="34"/>
      <c r="F401" s="34"/>
      <c r="G401" s="34"/>
      <c r="H401" s="62">
        <v>478739.14</v>
      </c>
      <c r="I401" s="62">
        <v>478739.14</v>
      </c>
      <c r="J401" s="62">
        <v>478739.14</v>
      </c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</row>
    <row r="402" customHeight="1" spans="1:22">
      <c r="A402" s="34"/>
      <c r="B402" s="139" t="s">
        <v>432</v>
      </c>
      <c r="C402" s="139" t="s">
        <v>432</v>
      </c>
      <c r="D402" s="34"/>
      <c r="E402" s="34"/>
      <c r="F402" s="34"/>
      <c r="G402" s="34"/>
      <c r="H402" s="62">
        <v>299448.12</v>
      </c>
      <c r="I402" s="62">
        <v>299448.12</v>
      </c>
      <c r="J402" s="62">
        <v>299448.12</v>
      </c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</row>
    <row r="403" customHeight="1" spans="1:22">
      <c r="A403" s="34"/>
      <c r="B403" s="34"/>
      <c r="C403" s="34"/>
      <c r="D403" s="139" t="s">
        <v>194</v>
      </c>
      <c r="E403" s="139" t="s">
        <v>441</v>
      </c>
      <c r="F403" s="139" t="s">
        <v>358</v>
      </c>
      <c r="G403" s="139" t="s">
        <v>359</v>
      </c>
      <c r="H403" s="62">
        <v>71424</v>
      </c>
      <c r="I403" s="62">
        <v>71424</v>
      </c>
      <c r="J403" s="62">
        <v>71424</v>
      </c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</row>
    <row r="404" customHeight="1" spans="1:22">
      <c r="A404" s="34"/>
      <c r="B404" s="34"/>
      <c r="C404" s="34"/>
      <c r="D404" s="139" t="s">
        <v>206</v>
      </c>
      <c r="E404" s="139" t="s">
        <v>431</v>
      </c>
      <c r="F404" s="139" t="s">
        <v>358</v>
      </c>
      <c r="G404" s="139" t="s">
        <v>359</v>
      </c>
      <c r="H404" s="62">
        <v>30744</v>
      </c>
      <c r="I404" s="62">
        <v>30744</v>
      </c>
      <c r="J404" s="62">
        <v>30744</v>
      </c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</row>
    <row r="405" customHeight="1" spans="1:22">
      <c r="A405" s="34"/>
      <c r="B405" s="34"/>
      <c r="C405" s="34"/>
      <c r="D405" s="139" t="s">
        <v>194</v>
      </c>
      <c r="E405" s="139" t="s">
        <v>441</v>
      </c>
      <c r="F405" s="139" t="s">
        <v>360</v>
      </c>
      <c r="G405" s="139" t="s">
        <v>361</v>
      </c>
      <c r="H405" s="62">
        <v>12000</v>
      </c>
      <c r="I405" s="62">
        <v>12000</v>
      </c>
      <c r="J405" s="62">
        <v>12000</v>
      </c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</row>
    <row r="406" customHeight="1" spans="1:22">
      <c r="A406" s="34"/>
      <c r="B406" s="34"/>
      <c r="C406" s="34"/>
      <c r="D406" s="139" t="s">
        <v>206</v>
      </c>
      <c r="E406" s="139" t="s">
        <v>431</v>
      </c>
      <c r="F406" s="139" t="s">
        <v>360</v>
      </c>
      <c r="G406" s="139" t="s">
        <v>361</v>
      </c>
      <c r="H406" s="62">
        <v>6000</v>
      </c>
      <c r="I406" s="62">
        <v>6000</v>
      </c>
      <c r="J406" s="62">
        <v>6000</v>
      </c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</row>
    <row r="407" customHeight="1" spans="1:22">
      <c r="A407" s="34"/>
      <c r="B407" s="34"/>
      <c r="C407" s="34"/>
      <c r="D407" s="139" t="s">
        <v>194</v>
      </c>
      <c r="E407" s="139" t="s">
        <v>441</v>
      </c>
      <c r="F407" s="139" t="s">
        <v>360</v>
      </c>
      <c r="G407" s="139" t="s">
        <v>361</v>
      </c>
      <c r="H407" s="62">
        <v>7872</v>
      </c>
      <c r="I407" s="62">
        <v>7872</v>
      </c>
      <c r="J407" s="62">
        <v>7872</v>
      </c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</row>
    <row r="408" customHeight="1" spans="1:22">
      <c r="A408" s="34"/>
      <c r="B408" s="34"/>
      <c r="C408" s="34"/>
      <c r="D408" s="139" t="s">
        <v>206</v>
      </c>
      <c r="E408" s="139" t="s">
        <v>431</v>
      </c>
      <c r="F408" s="139" t="s">
        <v>360</v>
      </c>
      <c r="G408" s="139" t="s">
        <v>361</v>
      </c>
      <c r="H408" s="62">
        <v>3840</v>
      </c>
      <c r="I408" s="62">
        <v>3840</v>
      </c>
      <c r="J408" s="62">
        <v>3840</v>
      </c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</row>
    <row r="409" customHeight="1" spans="1:22">
      <c r="A409" s="34"/>
      <c r="B409" s="34"/>
      <c r="C409" s="34"/>
      <c r="D409" s="139" t="s">
        <v>194</v>
      </c>
      <c r="E409" s="139" t="s">
        <v>441</v>
      </c>
      <c r="F409" s="139" t="s">
        <v>434</v>
      </c>
      <c r="G409" s="139" t="s">
        <v>435</v>
      </c>
      <c r="H409" s="62">
        <v>24960</v>
      </c>
      <c r="I409" s="62">
        <v>24960</v>
      </c>
      <c r="J409" s="62">
        <v>24960</v>
      </c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</row>
    <row r="410" customHeight="1" spans="1:22">
      <c r="A410" s="34"/>
      <c r="B410" s="34"/>
      <c r="C410" s="34"/>
      <c r="D410" s="139" t="s">
        <v>206</v>
      </c>
      <c r="E410" s="139" t="s">
        <v>431</v>
      </c>
      <c r="F410" s="139" t="s">
        <v>434</v>
      </c>
      <c r="G410" s="139" t="s">
        <v>435</v>
      </c>
      <c r="H410" s="62">
        <v>12480</v>
      </c>
      <c r="I410" s="62">
        <v>12480</v>
      </c>
      <c r="J410" s="62">
        <v>12480</v>
      </c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</row>
    <row r="411" customHeight="1" spans="1:22">
      <c r="A411" s="34"/>
      <c r="B411" s="34"/>
      <c r="C411" s="34"/>
      <c r="D411" s="139" t="s">
        <v>194</v>
      </c>
      <c r="E411" s="139" t="s">
        <v>441</v>
      </c>
      <c r="F411" s="139" t="s">
        <v>434</v>
      </c>
      <c r="G411" s="139" t="s">
        <v>435</v>
      </c>
      <c r="H411" s="62">
        <v>87016.08</v>
      </c>
      <c r="I411" s="62">
        <v>87016.08</v>
      </c>
      <c r="J411" s="62">
        <v>87016.08</v>
      </c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</row>
    <row r="412" customHeight="1" spans="1:22">
      <c r="A412" s="34"/>
      <c r="B412" s="34"/>
      <c r="C412" s="34"/>
      <c r="D412" s="139" t="s">
        <v>206</v>
      </c>
      <c r="E412" s="139" t="s">
        <v>431</v>
      </c>
      <c r="F412" s="139" t="s">
        <v>434</v>
      </c>
      <c r="G412" s="139" t="s">
        <v>435</v>
      </c>
      <c r="H412" s="62">
        <v>43112.04</v>
      </c>
      <c r="I412" s="62">
        <v>43112.04</v>
      </c>
      <c r="J412" s="62">
        <v>43112.04</v>
      </c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</row>
    <row r="413" customHeight="1" spans="1:22">
      <c r="A413" s="34"/>
      <c r="B413" s="139" t="s">
        <v>432</v>
      </c>
      <c r="C413" s="139" t="s">
        <v>433</v>
      </c>
      <c r="D413" s="34"/>
      <c r="E413" s="34"/>
      <c r="F413" s="34"/>
      <c r="G413" s="34"/>
      <c r="H413" s="62">
        <v>8748</v>
      </c>
      <c r="I413" s="62">
        <v>8748</v>
      </c>
      <c r="J413" s="62">
        <v>8748</v>
      </c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</row>
    <row r="414" customHeight="1" spans="1:22">
      <c r="A414" s="34"/>
      <c r="B414" s="34"/>
      <c r="C414" s="34"/>
      <c r="D414" s="139" t="s">
        <v>194</v>
      </c>
      <c r="E414" s="139" t="s">
        <v>441</v>
      </c>
      <c r="F414" s="139" t="s">
        <v>434</v>
      </c>
      <c r="G414" s="139" t="s">
        <v>435</v>
      </c>
      <c r="H414" s="62">
        <v>5832</v>
      </c>
      <c r="I414" s="62">
        <v>5832</v>
      </c>
      <c r="J414" s="62">
        <v>5832</v>
      </c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</row>
    <row r="415" customHeight="1" spans="1:22">
      <c r="A415" s="34"/>
      <c r="B415" s="34"/>
      <c r="C415" s="34"/>
      <c r="D415" s="139" t="s">
        <v>206</v>
      </c>
      <c r="E415" s="139" t="s">
        <v>431</v>
      </c>
      <c r="F415" s="139" t="s">
        <v>434</v>
      </c>
      <c r="G415" s="139" t="s">
        <v>435</v>
      </c>
      <c r="H415" s="62">
        <v>2916</v>
      </c>
      <c r="I415" s="62">
        <v>2916</v>
      </c>
      <c r="J415" s="62">
        <v>2916</v>
      </c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</row>
    <row r="416" customHeight="1" spans="1:22">
      <c r="A416" s="34"/>
      <c r="B416" s="139" t="s">
        <v>362</v>
      </c>
      <c r="C416" s="139" t="s">
        <v>378</v>
      </c>
      <c r="D416" s="34"/>
      <c r="E416" s="34"/>
      <c r="F416" s="34"/>
      <c r="G416" s="34"/>
      <c r="H416" s="62">
        <v>2400</v>
      </c>
      <c r="I416" s="62">
        <v>2400</v>
      </c>
      <c r="J416" s="62">
        <v>2400</v>
      </c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</row>
    <row r="417" customHeight="1" spans="1:22">
      <c r="A417" s="34"/>
      <c r="B417" s="34"/>
      <c r="C417" s="34"/>
      <c r="D417" s="139" t="s">
        <v>206</v>
      </c>
      <c r="E417" s="139" t="s">
        <v>431</v>
      </c>
      <c r="F417" s="139" t="s">
        <v>376</v>
      </c>
      <c r="G417" s="139" t="s">
        <v>377</v>
      </c>
      <c r="H417" s="62">
        <v>800</v>
      </c>
      <c r="I417" s="62">
        <v>800</v>
      </c>
      <c r="J417" s="62">
        <v>800</v>
      </c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</row>
    <row r="418" customHeight="1" spans="1:22">
      <c r="A418" s="34"/>
      <c r="B418" s="34"/>
      <c r="C418" s="34"/>
      <c r="D418" s="139" t="s">
        <v>194</v>
      </c>
      <c r="E418" s="139" t="s">
        <v>441</v>
      </c>
      <c r="F418" s="139" t="s">
        <v>376</v>
      </c>
      <c r="G418" s="139" t="s">
        <v>377</v>
      </c>
      <c r="H418" s="62">
        <v>1600</v>
      </c>
      <c r="I418" s="62">
        <v>1600</v>
      </c>
      <c r="J418" s="62">
        <v>1600</v>
      </c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</row>
    <row r="419" customHeight="1" spans="1:22">
      <c r="A419" s="34"/>
      <c r="B419" s="139" t="s">
        <v>362</v>
      </c>
      <c r="C419" s="139" t="s">
        <v>362</v>
      </c>
      <c r="D419" s="34"/>
      <c r="E419" s="34"/>
      <c r="F419" s="34"/>
      <c r="G419" s="34"/>
      <c r="H419" s="62">
        <v>106441.53</v>
      </c>
      <c r="I419" s="62">
        <v>106441.53</v>
      </c>
      <c r="J419" s="62">
        <v>106441.53</v>
      </c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</row>
    <row r="420" customHeight="1" spans="1:22">
      <c r="A420" s="34"/>
      <c r="B420" s="34"/>
      <c r="C420" s="34"/>
      <c r="D420" s="139" t="s">
        <v>137</v>
      </c>
      <c r="E420" s="139" t="s">
        <v>363</v>
      </c>
      <c r="F420" s="139" t="s">
        <v>364</v>
      </c>
      <c r="G420" s="139" t="s">
        <v>365</v>
      </c>
      <c r="H420" s="62">
        <v>46626.41</v>
      </c>
      <c r="I420" s="62">
        <v>46626.41</v>
      </c>
      <c r="J420" s="62">
        <v>46626.41</v>
      </c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</row>
    <row r="421" customHeight="1" spans="1:22">
      <c r="A421" s="34"/>
      <c r="B421" s="34"/>
      <c r="C421" s="34"/>
      <c r="D421" s="139" t="s">
        <v>137</v>
      </c>
      <c r="E421" s="139" t="s">
        <v>363</v>
      </c>
      <c r="F421" s="139" t="s">
        <v>364</v>
      </c>
      <c r="G421" s="139" t="s">
        <v>365</v>
      </c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</row>
    <row r="422" customHeight="1" spans="1:22">
      <c r="A422" s="34"/>
      <c r="B422" s="34"/>
      <c r="C422" s="34"/>
      <c r="D422" s="139" t="s">
        <v>137</v>
      </c>
      <c r="E422" s="139" t="s">
        <v>363</v>
      </c>
      <c r="F422" s="139" t="s">
        <v>364</v>
      </c>
      <c r="G422" s="139" t="s">
        <v>365</v>
      </c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</row>
    <row r="423" customHeight="1" spans="1:22">
      <c r="A423" s="34"/>
      <c r="B423" s="34"/>
      <c r="C423" s="34"/>
      <c r="D423" s="139" t="s">
        <v>139</v>
      </c>
      <c r="E423" s="139" t="s">
        <v>366</v>
      </c>
      <c r="F423" s="139" t="s">
        <v>367</v>
      </c>
      <c r="G423" s="139" t="s">
        <v>368</v>
      </c>
      <c r="H423" s="62">
        <v>23313.21</v>
      </c>
      <c r="I423" s="62">
        <v>23313.21</v>
      </c>
      <c r="J423" s="62">
        <v>23313.21</v>
      </c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</row>
    <row r="424" customHeight="1" spans="1:22">
      <c r="A424" s="34"/>
      <c r="B424" s="34"/>
      <c r="C424" s="34"/>
      <c r="D424" s="139" t="s">
        <v>139</v>
      </c>
      <c r="E424" s="139" t="s">
        <v>366</v>
      </c>
      <c r="F424" s="139" t="s">
        <v>367</v>
      </c>
      <c r="G424" s="139" t="s">
        <v>368</v>
      </c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</row>
    <row r="425" customHeight="1" spans="1:22">
      <c r="A425" s="34"/>
      <c r="B425" s="34"/>
      <c r="C425" s="34"/>
      <c r="D425" s="139" t="s">
        <v>157</v>
      </c>
      <c r="E425" s="139" t="s">
        <v>369</v>
      </c>
      <c r="F425" s="139" t="s">
        <v>370</v>
      </c>
      <c r="G425" s="139" t="s">
        <v>371</v>
      </c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</row>
    <row r="426" customHeight="1" spans="1:22">
      <c r="A426" s="34"/>
      <c r="B426" s="34"/>
      <c r="C426" s="34"/>
      <c r="D426" s="139" t="s">
        <v>159</v>
      </c>
      <c r="E426" s="139" t="s">
        <v>372</v>
      </c>
      <c r="F426" s="139" t="s">
        <v>370</v>
      </c>
      <c r="G426" s="139" t="s">
        <v>371</v>
      </c>
      <c r="H426" s="62">
        <v>23882.05</v>
      </c>
      <c r="I426" s="62">
        <v>23882.05</v>
      </c>
      <c r="J426" s="62">
        <v>23882.05</v>
      </c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</row>
    <row r="427" customHeight="1" spans="1:22">
      <c r="A427" s="34"/>
      <c r="B427" s="34"/>
      <c r="C427" s="34"/>
      <c r="D427" s="139" t="s">
        <v>159</v>
      </c>
      <c r="E427" s="139" t="s">
        <v>372</v>
      </c>
      <c r="F427" s="139" t="s">
        <v>370</v>
      </c>
      <c r="G427" s="139" t="s">
        <v>371</v>
      </c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</row>
    <row r="428" customHeight="1" spans="1:22">
      <c r="A428" s="34"/>
      <c r="B428" s="34"/>
      <c r="C428" s="34"/>
      <c r="D428" s="139" t="s">
        <v>161</v>
      </c>
      <c r="E428" s="139" t="s">
        <v>373</v>
      </c>
      <c r="F428" s="139" t="s">
        <v>374</v>
      </c>
      <c r="G428" s="139" t="s">
        <v>375</v>
      </c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</row>
    <row r="429" customHeight="1" spans="1:22">
      <c r="A429" s="34"/>
      <c r="B429" s="34"/>
      <c r="C429" s="34"/>
      <c r="D429" s="139" t="s">
        <v>161</v>
      </c>
      <c r="E429" s="139" t="s">
        <v>373</v>
      </c>
      <c r="F429" s="139" t="s">
        <v>374</v>
      </c>
      <c r="G429" s="139" t="s">
        <v>375</v>
      </c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</row>
    <row r="430" customHeight="1" spans="1:22">
      <c r="A430" s="34"/>
      <c r="B430" s="34"/>
      <c r="C430" s="34"/>
      <c r="D430" s="139" t="s">
        <v>161</v>
      </c>
      <c r="E430" s="139" t="s">
        <v>373</v>
      </c>
      <c r="F430" s="139" t="s">
        <v>374</v>
      </c>
      <c r="G430" s="139" t="s">
        <v>375</v>
      </c>
      <c r="H430" s="62">
        <v>11372.41</v>
      </c>
      <c r="I430" s="62">
        <v>11372.41</v>
      </c>
      <c r="J430" s="62">
        <v>11372.41</v>
      </c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</row>
    <row r="431" customHeight="1" spans="1:22">
      <c r="A431" s="34"/>
      <c r="B431" s="34"/>
      <c r="C431" s="34"/>
      <c r="D431" s="139" t="s">
        <v>161</v>
      </c>
      <c r="E431" s="139" t="s">
        <v>373</v>
      </c>
      <c r="F431" s="139" t="s">
        <v>374</v>
      </c>
      <c r="G431" s="139" t="s">
        <v>375</v>
      </c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</row>
    <row r="432" customHeight="1" spans="1:22">
      <c r="A432" s="34"/>
      <c r="B432" s="34"/>
      <c r="C432" s="34"/>
      <c r="D432" s="139" t="s">
        <v>161</v>
      </c>
      <c r="E432" s="139" t="s">
        <v>373</v>
      </c>
      <c r="F432" s="139" t="s">
        <v>374</v>
      </c>
      <c r="G432" s="139" t="s">
        <v>375</v>
      </c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</row>
    <row r="433" customHeight="1" spans="1:22">
      <c r="A433" s="34"/>
      <c r="B433" s="34"/>
      <c r="C433" s="34"/>
      <c r="D433" s="139" t="s">
        <v>157</v>
      </c>
      <c r="E433" s="139" t="s">
        <v>369</v>
      </c>
      <c r="F433" s="139" t="s">
        <v>376</v>
      </c>
      <c r="G433" s="139" t="s">
        <v>377</v>
      </c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</row>
    <row r="434" customHeight="1" spans="1:22">
      <c r="A434" s="34"/>
      <c r="B434" s="34"/>
      <c r="C434" s="34"/>
      <c r="D434" s="139" t="s">
        <v>159</v>
      </c>
      <c r="E434" s="139" t="s">
        <v>372</v>
      </c>
      <c r="F434" s="139" t="s">
        <v>376</v>
      </c>
      <c r="G434" s="139" t="s">
        <v>377</v>
      </c>
      <c r="H434" s="62">
        <v>1020</v>
      </c>
      <c r="I434" s="62">
        <v>1020</v>
      </c>
      <c r="J434" s="62">
        <v>1020</v>
      </c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</row>
    <row r="435" customHeight="1" spans="1:22">
      <c r="A435" s="34"/>
      <c r="B435" s="34"/>
      <c r="C435" s="34"/>
      <c r="D435" s="139" t="s">
        <v>194</v>
      </c>
      <c r="E435" s="139" t="s">
        <v>441</v>
      </c>
      <c r="F435" s="139" t="s">
        <v>376</v>
      </c>
      <c r="G435" s="139" t="s">
        <v>377</v>
      </c>
      <c r="H435" s="62">
        <v>155.27</v>
      </c>
      <c r="I435" s="62">
        <v>155.27</v>
      </c>
      <c r="J435" s="62">
        <v>155.27</v>
      </c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</row>
    <row r="436" customHeight="1" spans="1:22">
      <c r="A436" s="34"/>
      <c r="B436" s="34"/>
      <c r="C436" s="34"/>
      <c r="D436" s="139" t="s">
        <v>206</v>
      </c>
      <c r="E436" s="139" t="s">
        <v>431</v>
      </c>
      <c r="F436" s="139" t="s">
        <v>376</v>
      </c>
      <c r="G436" s="139" t="s">
        <v>377</v>
      </c>
      <c r="H436" s="62">
        <v>72.18</v>
      </c>
      <c r="I436" s="62">
        <v>72.18</v>
      </c>
      <c r="J436" s="62">
        <v>72.18</v>
      </c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</row>
    <row r="437" customHeight="1" spans="1:22">
      <c r="A437" s="34"/>
      <c r="B437" s="34"/>
      <c r="C437" s="34"/>
      <c r="D437" s="139" t="s">
        <v>159</v>
      </c>
      <c r="E437" s="139" t="s">
        <v>372</v>
      </c>
      <c r="F437" s="139" t="s">
        <v>376</v>
      </c>
      <c r="G437" s="139" t="s">
        <v>377</v>
      </c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</row>
    <row r="438" customHeight="1" spans="1:22">
      <c r="A438" s="34"/>
      <c r="B438" s="139" t="s">
        <v>379</v>
      </c>
      <c r="C438" s="139" t="s">
        <v>379</v>
      </c>
      <c r="D438" s="34"/>
      <c r="E438" s="34"/>
      <c r="F438" s="34"/>
      <c r="G438" s="34"/>
      <c r="H438" s="62">
        <v>37048.33</v>
      </c>
      <c r="I438" s="62">
        <v>37048.33</v>
      </c>
      <c r="J438" s="62">
        <v>37048.33</v>
      </c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</row>
    <row r="439" customHeight="1" spans="1:22">
      <c r="A439" s="34"/>
      <c r="B439" s="34"/>
      <c r="C439" s="34"/>
      <c r="D439" s="139" t="s">
        <v>200</v>
      </c>
      <c r="E439" s="139" t="s">
        <v>379</v>
      </c>
      <c r="F439" s="139" t="s">
        <v>380</v>
      </c>
      <c r="G439" s="139" t="s">
        <v>379</v>
      </c>
      <c r="H439" s="62">
        <v>37048.33</v>
      </c>
      <c r="I439" s="62">
        <v>37048.33</v>
      </c>
      <c r="J439" s="62">
        <v>37048.33</v>
      </c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</row>
    <row r="440" customHeight="1" spans="1:22">
      <c r="A440" s="34"/>
      <c r="B440" s="34"/>
      <c r="C440" s="34"/>
      <c r="D440" s="139" t="s">
        <v>200</v>
      </c>
      <c r="E440" s="139" t="s">
        <v>379</v>
      </c>
      <c r="F440" s="139" t="s">
        <v>380</v>
      </c>
      <c r="G440" s="139" t="s">
        <v>379</v>
      </c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</row>
    <row r="441" customHeight="1" spans="1:22">
      <c r="A441" s="34"/>
      <c r="B441" s="139" t="s">
        <v>398</v>
      </c>
      <c r="C441" s="139" t="s">
        <v>398</v>
      </c>
      <c r="D441" s="34"/>
      <c r="E441" s="34"/>
      <c r="F441" s="34"/>
      <c r="G441" s="34"/>
      <c r="H441" s="62">
        <v>4548.96</v>
      </c>
      <c r="I441" s="62">
        <v>4548.96</v>
      </c>
      <c r="J441" s="62">
        <v>4548.96</v>
      </c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</row>
    <row r="442" customHeight="1" spans="1:22">
      <c r="A442" s="34"/>
      <c r="B442" s="34"/>
      <c r="C442" s="34"/>
      <c r="D442" s="139" t="s">
        <v>194</v>
      </c>
      <c r="E442" s="139" t="s">
        <v>441</v>
      </c>
      <c r="F442" s="139" t="s">
        <v>399</v>
      </c>
      <c r="G442" s="139" t="s">
        <v>398</v>
      </c>
      <c r="H442" s="62">
        <v>3105.44</v>
      </c>
      <c r="I442" s="62">
        <v>3105.44</v>
      </c>
      <c r="J442" s="62">
        <v>3105.44</v>
      </c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</row>
    <row r="443" customHeight="1" spans="1:22">
      <c r="A443" s="34"/>
      <c r="B443" s="34"/>
      <c r="C443" s="34"/>
      <c r="D443" s="139" t="s">
        <v>206</v>
      </c>
      <c r="E443" s="139" t="s">
        <v>431</v>
      </c>
      <c r="F443" s="139" t="s">
        <v>399</v>
      </c>
      <c r="G443" s="139" t="s">
        <v>398</v>
      </c>
      <c r="H443" s="62">
        <v>1443.52</v>
      </c>
      <c r="I443" s="62">
        <v>1443.52</v>
      </c>
      <c r="J443" s="62">
        <v>1443.52</v>
      </c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</row>
    <row r="444" customHeight="1" spans="1:22">
      <c r="A444" s="34"/>
      <c r="B444" s="139" t="s">
        <v>400</v>
      </c>
      <c r="C444" s="139" t="s">
        <v>401</v>
      </c>
      <c r="D444" s="34"/>
      <c r="E444" s="34"/>
      <c r="F444" s="34"/>
      <c r="G444" s="34"/>
      <c r="H444" s="62">
        <v>17550</v>
      </c>
      <c r="I444" s="62">
        <v>17550</v>
      </c>
      <c r="J444" s="62">
        <v>17550</v>
      </c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</row>
    <row r="445" customHeight="1" spans="1:22">
      <c r="A445" s="34"/>
      <c r="B445" s="34"/>
      <c r="C445" s="34"/>
      <c r="D445" s="139" t="s">
        <v>194</v>
      </c>
      <c r="E445" s="139" t="s">
        <v>441</v>
      </c>
      <c r="F445" s="139" t="s">
        <v>402</v>
      </c>
      <c r="G445" s="139" t="s">
        <v>403</v>
      </c>
      <c r="H445" s="62">
        <v>2700</v>
      </c>
      <c r="I445" s="62">
        <v>2700</v>
      </c>
      <c r="J445" s="62">
        <v>2700</v>
      </c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</row>
    <row r="446" customHeight="1" spans="1:22">
      <c r="A446" s="34"/>
      <c r="B446" s="34"/>
      <c r="C446" s="34"/>
      <c r="D446" s="139" t="s">
        <v>194</v>
      </c>
      <c r="E446" s="139" t="s">
        <v>441</v>
      </c>
      <c r="F446" s="139" t="s">
        <v>402</v>
      </c>
      <c r="G446" s="139" t="s">
        <v>403</v>
      </c>
      <c r="H446" s="62">
        <v>1000</v>
      </c>
      <c r="I446" s="62">
        <v>1000</v>
      </c>
      <c r="J446" s="62">
        <v>1000</v>
      </c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</row>
    <row r="447" customHeight="1" spans="1:22">
      <c r="A447" s="34"/>
      <c r="B447" s="34"/>
      <c r="C447" s="34"/>
      <c r="D447" s="139" t="s">
        <v>206</v>
      </c>
      <c r="E447" s="139" t="s">
        <v>431</v>
      </c>
      <c r="F447" s="139" t="s">
        <v>402</v>
      </c>
      <c r="G447" s="139" t="s">
        <v>403</v>
      </c>
      <c r="H447" s="62">
        <v>1850</v>
      </c>
      <c r="I447" s="62">
        <v>1850</v>
      </c>
      <c r="J447" s="62">
        <v>1850</v>
      </c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</row>
    <row r="448" customHeight="1" spans="1:22">
      <c r="A448" s="34"/>
      <c r="B448" s="34"/>
      <c r="C448" s="34"/>
      <c r="D448" s="139" t="s">
        <v>206</v>
      </c>
      <c r="E448" s="139" t="s">
        <v>431</v>
      </c>
      <c r="F448" s="139" t="s">
        <v>410</v>
      </c>
      <c r="G448" s="139" t="s">
        <v>411</v>
      </c>
      <c r="H448" s="62">
        <v>1000</v>
      </c>
      <c r="I448" s="62">
        <v>1000</v>
      </c>
      <c r="J448" s="62">
        <v>1000</v>
      </c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</row>
    <row r="449" customHeight="1" spans="1:22">
      <c r="A449" s="34"/>
      <c r="B449" s="34"/>
      <c r="C449" s="34"/>
      <c r="D449" s="139" t="s">
        <v>194</v>
      </c>
      <c r="E449" s="139" t="s">
        <v>441</v>
      </c>
      <c r="F449" s="139" t="s">
        <v>410</v>
      </c>
      <c r="G449" s="139" t="s">
        <v>411</v>
      </c>
      <c r="H449" s="62">
        <v>2000</v>
      </c>
      <c r="I449" s="62">
        <v>2000</v>
      </c>
      <c r="J449" s="62">
        <v>2000</v>
      </c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</row>
    <row r="450" customHeight="1" spans="1:22">
      <c r="A450" s="34"/>
      <c r="B450" s="34"/>
      <c r="C450" s="34"/>
      <c r="D450" s="139" t="s">
        <v>206</v>
      </c>
      <c r="E450" s="139" t="s">
        <v>431</v>
      </c>
      <c r="F450" s="139" t="s">
        <v>412</v>
      </c>
      <c r="G450" s="139" t="s">
        <v>413</v>
      </c>
      <c r="H450" s="62">
        <v>3000</v>
      </c>
      <c r="I450" s="62">
        <v>3000</v>
      </c>
      <c r="J450" s="62">
        <v>3000</v>
      </c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</row>
    <row r="451" customHeight="1" spans="1:22">
      <c r="A451" s="34"/>
      <c r="B451" s="34"/>
      <c r="C451" s="34"/>
      <c r="D451" s="139" t="s">
        <v>194</v>
      </c>
      <c r="E451" s="139" t="s">
        <v>441</v>
      </c>
      <c r="F451" s="139" t="s">
        <v>412</v>
      </c>
      <c r="G451" s="139" t="s">
        <v>413</v>
      </c>
      <c r="H451" s="62">
        <v>6000</v>
      </c>
      <c r="I451" s="62">
        <v>6000</v>
      </c>
      <c r="J451" s="62">
        <v>6000</v>
      </c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</row>
    <row r="452" customHeight="1" spans="1:22">
      <c r="A452" s="34"/>
      <c r="B452" s="139" t="s">
        <v>400</v>
      </c>
      <c r="C452" s="139" t="s">
        <v>429</v>
      </c>
      <c r="D452" s="34"/>
      <c r="E452" s="34"/>
      <c r="F452" s="34"/>
      <c r="G452" s="34"/>
      <c r="H452" s="62">
        <v>2554.2</v>
      </c>
      <c r="I452" s="62">
        <v>2554.2</v>
      </c>
      <c r="J452" s="62">
        <v>2554.2</v>
      </c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</row>
    <row r="453" customHeight="1" spans="1:22">
      <c r="A453" s="34"/>
      <c r="B453" s="34"/>
      <c r="C453" s="34"/>
      <c r="D453" s="139" t="s">
        <v>194</v>
      </c>
      <c r="E453" s="139" t="s">
        <v>441</v>
      </c>
      <c r="F453" s="139" t="s">
        <v>430</v>
      </c>
      <c r="G453" s="139" t="s">
        <v>429</v>
      </c>
      <c r="H453" s="62">
        <v>1785.6</v>
      </c>
      <c r="I453" s="62">
        <v>1785.6</v>
      </c>
      <c r="J453" s="62">
        <v>1785.6</v>
      </c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</row>
    <row r="454" customHeight="1" spans="1:22">
      <c r="A454" s="34"/>
      <c r="B454" s="34"/>
      <c r="C454" s="34"/>
      <c r="D454" s="139" t="s">
        <v>206</v>
      </c>
      <c r="E454" s="139" t="s">
        <v>431</v>
      </c>
      <c r="F454" s="139" t="s">
        <v>430</v>
      </c>
      <c r="G454" s="139" t="s">
        <v>429</v>
      </c>
      <c r="H454" s="62">
        <v>768.6</v>
      </c>
      <c r="I454" s="62">
        <v>768.6</v>
      </c>
      <c r="J454" s="62">
        <v>768.6</v>
      </c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</row>
    <row r="455" customHeight="1" spans="1:22">
      <c r="A455" s="139" t="s">
        <v>62</v>
      </c>
      <c r="B455" s="34"/>
      <c r="C455" s="34"/>
      <c r="D455" s="34"/>
      <c r="E455" s="34"/>
      <c r="F455" s="34"/>
      <c r="G455" s="34"/>
      <c r="H455" s="62">
        <v>518026.91</v>
      </c>
      <c r="I455" s="62">
        <v>518026.91</v>
      </c>
      <c r="J455" s="62">
        <v>518026.91</v>
      </c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</row>
    <row r="456" customHeight="1" spans="1:22">
      <c r="A456" s="34"/>
      <c r="B456" s="139" t="s">
        <v>353</v>
      </c>
      <c r="C456" s="139" t="s">
        <v>353</v>
      </c>
      <c r="D456" s="34"/>
      <c r="E456" s="34"/>
      <c r="F456" s="34"/>
      <c r="G456" s="34"/>
      <c r="H456" s="62">
        <v>266853</v>
      </c>
      <c r="I456" s="62">
        <v>266853</v>
      </c>
      <c r="J456" s="62">
        <v>266853</v>
      </c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</row>
    <row r="457" customHeight="1" spans="1:22">
      <c r="A457" s="34"/>
      <c r="B457" s="34"/>
      <c r="C457" s="34"/>
      <c r="D457" s="139" t="s">
        <v>100</v>
      </c>
      <c r="E457" s="139" t="s">
        <v>355</v>
      </c>
      <c r="F457" s="139" t="s">
        <v>358</v>
      </c>
      <c r="G457" s="139" t="s">
        <v>359</v>
      </c>
      <c r="H457" s="62">
        <v>88812</v>
      </c>
      <c r="I457" s="62">
        <v>88812</v>
      </c>
      <c r="J457" s="62">
        <v>88812</v>
      </c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</row>
    <row r="458" customHeight="1" spans="1:22">
      <c r="A458" s="34"/>
      <c r="B458" s="34"/>
      <c r="C458" s="34"/>
      <c r="D458" s="139" t="s">
        <v>100</v>
      </c>
      <c r="E458" s="139" t="s">
        <v>355</v>
      </c>
      <c r="F458" s="139" t="s">
        <v>360</v>
      </c>
      <c r="G458" s="139" t="s">
        <v>361</v>
      </c>
      <c r="H458" s="62">
        <v>18000</v>
      </c>
      <c r="I458" s="62">
        <v>18000</v>
      </c>
      <c r="J458" s="62">
        <v>18000</v>
      </c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</row>
    <row r="459" customHeight="1" spans="1:22">
      <c r="A459" s="34"/>
      <c r="B459" s="34"/>
      <c r="C459" s="34"/>
      <c r="D459" s="139" t="s">
        <v>100</v>
      </c>
      <c r="E459" s="139" t="s">
        <v>355</v>
      </c>
      <c r="F459" s="139" t="s">
        <v>360</v>
      </c>
      <c r="G459" s="139" t="s">
        <v>361</v>
      </c>
      <c r="H459" s="62">
        <v>152640</v>
      </c>
      <c r="I459" s="62">
        <v>152640</v>
      </c>
      <c r="J459" s="62">
        <v>152640</v>
      </c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</row>
    <row r="460" customHeight="1" spans="1:22">
      <c r="A460" s="34"/>
      <c r="B460" s="34"/>
      <c r="C460" s="34"/>
      <c r="D460" s="139" t="s">
        <v>100</v>
      </c>
      <c r="E460" s="139" t="s">
        <v>355</v>
      </c>
      <c r="F460" s="139" t="s">
        <v>356</v>
      </c>
      <c r="G460" s="139" t="s">
        <v>357</v>
      </c>
      <c r="H460" s="62">
        <v>7401</v>
      </c>
      <c r="I460" s="62">
        <v>7401</v>
      </c>
      <c r="J460" s="62">
        <v>7401</v>
      </c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</row>
    <row r="461" customHeight="1" spans="1:22">
      <c r="A461" s="34"/>
      <c r="B461" s="139" t="s">
        <v>353</v>
      </c>
      <c r="C461" s="139" t="s">
        <v>354</v>
      </c>
      <c r="D461" s="34"/>
      <c r="E461" s="34"/>
      <c r="F461" s="34"/>
      <c r="G461" s="34"/>
      <c r="H461" s="62">
        <v>12000</v>
      </c>
      <c r="I461" s="62">
        <v>12000</v>
      </c>
      <c r="J461" s="62">
        <v>12000</v>
      </c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</row>
    <row r="462" customHeight="1" spans="1:22">
      <c r="A462" s="34"/>
      <c r="B462" s="34"/>
      <c r="C462" s="34"/>
      <c r="D462" s="139" t="s">
        <v>100</v>
      </c>
      <c r="E462" s="139" t="s">
        <v>355</v>
      </c>
      <c r="F462" s="139" t="s">
        <v>356</v>
      </c>
      <c r="G462" s="139" t="s">
        <v>357</v>
      </c>
      <c r="H462" s="62">
        <v>12000</v>
      </c>
      <c r="I462" s="62">
        <v>12000</v>
      </c>
      <c r="J462" s="62">
        <v>12000</v>
      </c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</row>
    <row r="463" customHeight="1" spans="1:22">
      <c r="A463" s="34"/>
      <c r="B463" s="139" t="s">
        <v>362</v>
      </c>
      <c r="C463" s="139" t="s">
        <v>362</v>
      </c>
      <c r="D463" s="34"/>
      <c r="E463" s="34"/>
      <c r="F463" s="34"/>
      <c r="G463" s="34"/>
      <c r="H463" s="62">
        <v>99382.19</v>
      </c>
      <c r="I463" s="62">
        <v>99382.19</v>
      </c>
      <c r="J463" s="62">
        <v>99382.19</v>
      </c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</row>
    <row r="464" customHeight="1" spans="1:22">
      <c r="A464" s="34"/>
      <c r="B464" s="34"/>
      <c r="C464" s="34"/>
      <c r="D464" s="139" t="s">
        <v>137</v>
      </c>
      <c r="E464" s="139" t="s">
        <v>363</v>
      </c>
      <c r="F464" s="139" t="s">
        <v>364</v>
      </c>
      <c r="G464" s="139" t="s">
        <v>365</v>
      </c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</row>
    <row r="465" customHeight="1" spans="1:22">
      <c r="A465" s="34"/>
      <c r="B465" s="34"/>
      <c r="C465" s="34"/>
      <c r="D465" s="139" t="s">
        <v>137</v>
      </c>
      <c r="E465" s="139" t="s">
        <v>363</v>
      </c>
      <c r="F465" s="139" t="s">
        <v>364</v>
      </c>
      <c r="G465" s="139" t="s">
        <v>365</v>
      </c>
      <c r="H465" s="62">
        <v>42782.88</v>
      </c>
      <c r="I465" s="62">
        <v>42782.88</v>
      </c>
      <c r="J465" s="62">
        <v>42782.88</v>
      </c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</row>
    <row r="466" customHeight="1" spans="1:22">
      <c r="A466" s="34"/>
      <c r="B466" s="34"/>
      <c r="C466" s="34"/>
      <c r="D466" s="139" t="s">
        <v>137</v>
      </c>
      <c r="E466" s="139" t="s">
        <v>363</v>
      </c>
      <c r="F466" s="139" t="s">
        <v>364</v>
      </c>
      <c r="G466" s="139" t="s">
        <v>365</v>
      </c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</row>
    <row r="467" customHeight="1" spans="1:22">
      <c r="A467" s="34"/>
      <c r="B467" s="34"/>
      <c r="C467" s="34"/>
      <c r="D467" s="139" t="s">
        <v>139</v>
      </c>
      <c r="E467" s="139" t="s">
        <v>366</v>
      </c>
      <c r="F467" s="139" t="s">
        <v>367</v>
      </c>
      <c r="G467" s="139" t="s">
        <v>368</v>
      </c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</row>
    <row r="468" customHeight="1" spans="1:22">
      <c r="A468" s="34"/>
      <c r="B468" s="34"/>
      <c r="C468" s="34"/>
      <c r="D468" s="139" t="s">
        <v>139</v>
      </c>
      <c r="E468" s="139" t="s">
        <v>366</v>
      </c>
      <c r="F468" s="139" t="s">
        <v>367</v>
      </c>
      <c r="G468" s="139" t="s">
        <v>368</v>
      </c>
      <c r="H468" s="62">
        <v>21391.44</v>
      </c>
      <c r="I468" s="62">
        <v>21391.44</v>
      </c>
      <c r="J468" s="62">
        <v>21391.44</v>
      </c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</row>
    <row r="469" customHeight="1" spans="1:22">
      <c r="A469" s="34"/>
      <c r="B469" s="34"/>
      <c r="C469" s="34"/>
      <c r="D469" s="139" t="s">
        <v>157</v>
      </c>
      <c r="E469" s="139" t="s">
        <v>369</v>
      </c>
      <c r="F469" s="139" t="s">
        <v>370</v>
      </c>
      <c r="G469" s="139" t="s">
        <v>371</v>
      </c>
      <c r="H469" s="62">
        <v>23011.07</v>
      </c>
      <c r="I469" s="62">
        <v>23011.07</v>
      </c>
      <c r="J469" s="62">
        <v>23011.07</v>
      </c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</row>
    <row r="470" customHeight="1" spans="1:22">
      <c r="A470" s="34"/>
      <c r="B470" s="34"/>
      <c r="C470" s="34"/>
      <c r="D470" s="139" t="s">
        <v>159</v>
      </c>
      <c r="E470" s="139" t="s">
        <v>372</v>
      </c>
      <c r="F470" s="139" t="s">
        <v>370</v>
      </c>
      <c r="G470" s="139" t="s">
        <v>371</v>
      </c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</row>
    <row r="471" customHeight="1" spans="1:22">
      <c r="A471" s="34"/>
      <c r="B471" s="34"/>
      <c r="C471" s="34"/>
      <c r="D471" s="139" t="s">
        <v>159</v>
      </c>
      <c r="E471" s="139" t="s">
        <v>372</v>
      </c>
      <c r="F471" s="139" t="s">
        <v>370</v>
      </c>
      <c r="G471" s="139" t="s">
        <v>371</v>
      </c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</row>
    <row r="472" customHeight="1" spans="1:22">
      <c r="A472" s="34"/>
      <c r="B472" s="34"/>
      <c r="C472" s="34"/>
      <c r="D472" s="139" t="s">
        <v>161</v>
      </c>
      <c r="E472" s="139" t="s">
        <v>373</v>
      </c>
      <c r="F472" s="139" t="s">
        <v>374</v>
      </c>
      <c r="G472" s="139" t="s">
        <v>375</v>
      </c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</row>
    <row r="473" customHeight="1" spans="1:22">
      <c r="A473" s="34"/>
      <c r="B473" s="34"/>
      <c r="C473" s="34"/>
      <c r="D473" s="139" t="s">
        <v>161</v>
      </c>
      <c r="E473" s="139" t="s">
        <v>373</v>
      </c>
      <c r="F473" s="139" t="s">
        <v>374</v>
      </c>
      <c r="G473" s="139" t="s">
        <v>375</v>
      </c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</row>
    <row r="474" customHeight="1" spans="1:22">
      <c r="A474" s="34"/>
      <c r="B474" s="34"/>
      <c r="C474" s="34"/>
      <c r="D474" s="139" t="s">
        <v>161</v>
      </c>
      <c r="E474" s="139" t="s">
        <v>373</v>
      </c>
      <c r="F474" s="139" t="s">
        <v>374</v>
      </c>
      <c r="G474" s="139" t="s">
        <v>375</v>
      </c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</row>
    <row r="475" customHeight="1" spans="1:22">
      <c r="A475" s="34"/>
      <c r="B475" s="34"/>
      <c r="C475" s="34"/>
      <c r="D475" s="139" t="s">
        <v>161</v>
      </c>
      <c r="E475" s="139" t="s">
        <v>373</v>
      </c>
      <c r="F475" s="139" t="s">
        <v>374</v>
      </c>
      <c r="G475" s="139" t="s">
        <v>375</v>
      </c>
      <c r="H475" s="62">
        <v>10957.65</v>
      </c>
      <c r="I475" s="62">
        <v>10957.65</v>
      </c>
      <c r="J475" s="62">
        <v>10957.65</v>
      </c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</row>
    <row r="476" customHeight="1" spans="1:22">
      <c r="A476" s="34"/>
      <c r="B476" s="34"/>
      <c r="C476" s="34"/>
      <c r="D476" s="139" t="s">
        <v>161</v>
      </c>
      <c r="E476" s="139" t="s">
        <v>373</v>
      </c>
      <c r="F476" s="139" t="s">
        <v>374</v>
      </c>
      <c r="G476" s="139" t="s">
        <v>375</v>
      </c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</row>
    <row r="477" customHeight="1" spans="1:22">
      <c r="A477" s="34"/>
      <c r="B477" s="34"/>
      <c r="C477" s="34"/>
      <c r="D477" s="139" t="s">
        <v>157</v>
      </c>
      <c r="E477" s="139" t="s">
        <v>369</v>
      </c>
      <c r="F477" s="139" t="s">
        <v>376</v>
      </c>
      <c r="G477" s="139" t="s">
        <v>377</v>
      </c>
      <c r="H477" s="62">
        <v>1020</v>
      </c>
      <c r="I477" s="62">
        <v>1020</v>
      </c>
      <c r="J477" s="62">
        <v>1020</v>
      </c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</row>
    <row r="478" customHeight="1" spans="1:22">
      <c r="A478" s="34"/>
      <c r="B478" s="34"/>
      <c r="C478" s="34"/>
      <c r="D478" s="139" t="s">
        <v>159</v>
      </c>
      <c r="E478" s="139" t="s">
        <v>372</v>
      </c>
      <c r="F478" s="139" t="s">
        <v>376</v>
      </c>
      <c r="G478" s="139" t="s">
        <v>377</v>
      </c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</row>
    <row r="479" customHeight="1" spans="1:22">
      <c r="A479" s="34"/>
      <c r="B479" s="34"/>
      <c r="C479" s="34"/>
      <c r="D479" s="139" t="s">
        <v>100</v>
      </c>
      <c r="E479" s="139" t="s">
        <v>355</v>
      </c>
      <c r="F479" s="139" t="s">
        <v>376</v>
      </c>
      <c r="G479" s="139" t="s">
        <v>377</v>
      </c>
      <c r="H479" s="62">
        <v>219.15</v>
      </c>
      <c r="I479" s="62">
        <v>219.15</v>
      </c>
      <c r="J479" s="62">
        <v>219.15</v>
      </c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</row>
    <row r="480" customHeight="1" spans="1:22">
      <c r="A480" s="34"/>
      <c r="B480" s="34"/>
      <c r="C480" s="34"/>
      <c r="D480" s="139" t="s">
        <v>159</v>
      </c>
      <c r="E480" s="139" t="s">
        <v>372</v>
      </c>
      <c r="F480" s="139" t="s">
        <v>376</v>
      </c>
      <c r="G480" s="139" t="s">
        <v>377</v>
      </c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</row>
    <row r="481" customHeight="1" spans="1:22">
      <c r="A481" s="34"/>
      <c r="B481" s="139" t="s">
        <v>362</v>
      </c>
      <c r="C481" s="139" t="s">
        <v>378</v>
      </c>
      <c r="D481" s="34"/>
      <c r="E481" s="34"/>
      <c r="F481" s="34"/>
      <c r="G481" s="34"/>
      <c r="H481" s="62">
        <v>2000</v>
      </c>
      <c r="I481" s="62">
        <v>2000</v>
      </c>
      <c r="J481" s="62">
        <v>2000</v>
      </c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</row>
    <row r="482" customHeight="1" spans="1:22">
      <c r="A482" s="34"/>
      <c r="B482" s="34"/>
      <c r="C482" s="34"/>
      <c r="D482" s="139" t="s">
        <v>100</v>
      </c>
      <c r="E482" s="139" t="s">
        <v>355</v>
      </c>
      <c r="F482" s="139" t="s">
        <v>376</v>
      </c>
      <c r="G482" s="139" t="s">
        <v>377</v>
      </c>
      <c r="H482" s="62">
        <v>2000</v>
      </c>
      <c r="I482" s="62">
        <v>2000</v>
      </c>
      <c r="J482" s="62">
        <v>2000</v>
      </c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</row>
    <row r="483" customHeight="1" spans="1:22">
      <c r="A483" s="34"/>
      <c r="B483" s="139" t="s">
        <v>379</v>
      </c>
      <c r="C483" s="139" t="s">
        <v>379</v>
      </c>
      <c r="D483" s="34"/>
      <c r="E483" s="34"/>
      <c r="F483" s="34"/>
      <c r="G483" s="34"/>
      <c r="H483" s="62">
        <v>34938.36</v>
      </c>
      <c r="I483" s="62">
        <v>34938.36</v>
      </c>
      <c r="J483" s="62">
        <v>34938.36</v>
      </c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</row>
    <row r="484" customHeight="1" spans="1:22">
      <c r="A484" s="34"/>
      <c r="B484" s="34"/>
      <c r="C484" s="34"/>
      <c r="D484" s="139" t="s">
        <v>200</v>
      </c>
      <c r="E484" s="139" t="s">
        <v>379</v>
      </c>
      <c r="F484" s="139" t="s">
        <v>380</v>
      </c>
      <c r="G484" s="139" t="s">
        <v>379</v>
      </c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</row>
    <row r="485" customHeight="1" spans="1:22">
      <c r="A485" s="34"/>
      <c r="B485" s="34"/>
      <c r="C485" s="34"/>
      <c r="D485" s="139" t="s">
        <v>200</v>
      </c>
      <c r="E485" s="139" t="s">
        <v>379</v>
      </c>
      <c r="F485" s="139" t="s">
        <v>380</v>
      </c>
      <c r="G485" s="139" t="s">
        <v>379</v>
      </c>
      <c r="H485" s="62">
        <v>34938.36</v>
      </c>
      <c r="I485" s="62">
        <v>34938.36</v>
      </c>
      <c r="J485" s="62">
        <v>34938.36</v>
      </c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</row>
    <row r="486" customHeight="1" spans="1:22">
      <c r="A486" s="34"/>
      <c r="B486" s="139" t="s">
        <v>393</v>
      </c>
      <c r="C486" s="139" t="s">
        <v>393</v>
      </c>
      <c r="D486" s="34"/>
      <c r="E486" s="34"/>
      <c r="F486" s="34"/>
      <c r="G486" s="34"/>
      <c r="H486" s="62">
        <v>3000</v>
      </c>
      <c r="I486" s="62">
        <v>3000</v>
      </c>
      <c r="J486" s="62">
        <v>3000</v>
      </c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</row>
    <row r="487" customHeight="1" spans="1:22">
      <c r="A487" s="34"/>
      <c r="B487" s="34"/>
      <c r="C487" s="34"/>
      <c r="D487" s="139" t="s">
        <v>100</v>
      </c>
      <c r="E487" s="139" t="s">
        <v>355</v>
      </c>
      <c r="F487" s="139" t="s">
        <v>394</v>
      </c>
      <c r="G487" s="139" t="s">
        <v>393</v>
      </c>
      <c r="H487" s="62">
        <v>3000</v>
      </c>
      <c r="I487" s="62">
        <v>3000</v>
      </c>
      <c r="J487" s="62">
        <v>3000</v>
      </c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</row>
    <row r="488" customHeight="1" spans="1:22">
      <c r="A488" s="34"/>
      <c r="B488" s="139" t="s">
        <v>395</v>
      </c>
      <c r="C488" s="139" t="s">
        <v>395</v>
      </c>
      <c r="D488" s="34"/>
      <c r="E488" s="34"/>
      <c r="F488" s="34"/>
      <c r="G488" s="34"/>
      <c r="H488" s="62">
        <v>27000</v>
      </c>
      <c r="I488" s="62">
        <v>27000</v>
      </c>
      <c r="J488" s="62">
        <v>27000</v>
      </c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</row>
    <row r="489" customHeight="1" spans="1:22">
      <c r="A489" s="34"/>
      <c r="B489" s="34"/>
      <c r="C489" s="34"/>
      <c r="D489" s="139" t="s">
        <v>100</v>
      </c>
      <c r="E489" s="139" t="s">
        <v>355</v>
      </c>
      <c r="F489" s="139" t="s">
        <v>396</v>
      </c>
      <c r="G489" s="139" t="s">
        <v>397</v>
      </c>
      <c r="H489" s="62">
        <v>27000</v>
      </c>
      <c r="I489" s="62">
        <v>27000</v>
      </c>
      <c r="J489" s="62">
        <v>27000</v>
      </c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</row>
    <row r="490" customHeight="1" spans="1:22">
      <c r="A490" s="34"/>
      <c r="B490" s="139" t="s">
        <v>398</v>
      </c>
      <c r="C490" s="139" t="s">
        <v>398</v>
      </c>
      <c r="D490" s="34"/>
      <c r="E490" s="34"/>
      <c r="F490" s="34"/>
      <c r="G490" s="34"/>
      <c r="H490" s="62">
        <v>4383.06</v>
      </c>
      <c r="I490" s="62">
        <v>4383.06</v>
      </c>
      <c r="J490" s="62">
        <v>4383.06</v>
      </c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</row>
    <row r="491" customHeight="1" spans="1:22">
      <c r="A491" s="34"/>
      <c r="B491" s="34"/>
      <c r="C491" s="34"/>
      <c r="D491" s="139" t="s">
        <v>100</v>
      </c>
      <c r="E491" s="139" t="s">
        <v>355</v>
      </c>
      <c r="F491" s="139" t="s">
        <v>399</v>
      </c>
      <c r="G491" s="139" t="s">
        <v>398</v>
      </c>
      <c r="H491" s="62">
        <v>4383.06</v>
      </c>
      <c r="I491" s="62">
        <v>4383.06</v>
      </c>
      <c r="J491" s="62">
        <v>4383.06</v>
      </c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</row>
    <row r="492" customHeight="1" spans="1:22">
      <c r="A492" s="34"/>
      <c r="B492" s="139" t="s">
        <v>400</v>
      </c>
      <c r="C492" s="139" t="s">
        <v>429</v>
      </c>
      <c r="D492" s="34"/>
      <c r="E492" s="34"/>
      <c r="F492" s="34"/>
      <c r="G492" s="34"/>
      <c r="H492" s="62">
        <v>2220.3</v>
      </c>
      <c r="I492" s="62">
        <v>2220.3</v>
      </c>
      <c r="J492" s="62">
        <v>2220.3</v>
      </c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</row>
    <row r="493" customHeight="1" spans="1:22">
      <c r="A493" s="34"/>
      <c r="B493" s="34"/>
      <c r="C493" s="34"/>
      <c r="D493" s="139" t="s">
        <v>100</v>
      </c>
      <c r="E493" s="139" t="s">
        <v>355</v>
      </c>
      <c r="F493" s="139" t="s">
        <v>430</v>
      </c>
      <c r="G493" s="139" t="s">
        <v>429</v>
      </c>
      <c r="H493" s="62">
        <v>2220.3</v>
      </c>
      <c r="I493" s="62">
        <v>2220.3</v>
      </c>
      <c r="J493" s="62">
        <v>2220.3</v>
      </c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</row>
    <row r="494" customHeight="1" spans="1:22">
      <c r="A494" s="34"/>
      <c r="B494" s="139" t="s">
        <v>400</v>
      </c>
      <c r="C494" s="139" t="s">
        <v>401</v>
      </c>
      <c r="D494" s="34"/>
      <c r="E494" s="34"/>
      <c r="F494" s="34"/>
      <c r="G494" s="34"/>
      <c r="H494" s="62">
        <v>66250</v>
      </c>
      <c r="I494" s="62">
        <v>66250</v>
      </c>
      <c r="J494" s="62">
        <v>66250</v>
      </c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</row>
    <row r="495" customHeight="1" spans="1:22">
      <c r="A495" s="34"/>
      <c r="B495" s="34"/>
      <c r="C495" s="34"/>
      <c r="D495" s="139" t="s">
        <v>100</v>
      </c>
      <c r="E495" s="139" t="s">
        <v>355</v>
      </c>
      <c r="F495" s="139" t="s">
        <v>402</v>
      </c>
      <c r="G495" s="139" t="s">
        <v>403</v>
      </c>
      <c r="H495" s="62">
        <v>20000</v>
      </c>
      <c r="I495" s="62">
        <v>20000</v>
      </c>
      <c r="J495" s="62">
        <v>20000</v>
      </c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</row>
    <row r="496" customHeight="1" spans="1:22">
      <c r="A496" s="34"/>
      <c r="B496" s="34"/>
      <c r="C496" s="34"/>
      <c r="D496" s="139" t="s">
        <v>100</v>
      </c>
      <c r="E496" s="139" t="s">
        <v>355</v>
      </c>
      <c r="F496" s="139" t="s">
        <v>404</v>
      </c>
      <c r="G496" s="139" t="s">
        <v>405</v>
      </c>
      <c r="H496" s="62">
        <v>2750</v>
      </c>
      <c r="I496" s="62">
        <v>2750</v>
      </c>
      <c r="J496" s="62">
        <v>2750</v>
      </c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</row>
    <row r="497" customHeight="1" spans="1:22">
      <c r="A497" s="34"/>
      <c r="B497" s="34"/>
      <c r="C497" s="34"/>
      <c r="D497" s="139" t="s">
        <v>100</v>
      </c>
      <c r="E497" s="139" t="s">
        <v>355</v>
      </c>
      <c r="F497" s="139" t="s">
        <v>408</v>
      </c>
      <c r="G497" s="139" t="s">
        <v>409</v>
      </c>
      <c r="H497" s="62">
        <v>2000</v>
      </c>
      <c r="I497" s="62">
        <v>2000</v>
      </c>
      <c r="J497" s="62">
        <v>2000</v>
      </c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</row>
    <row r="498" customHeight="1" spans="1:22">
      <c r="A498" s="34"/>
      <c r="B498" s="34"/>
      <c r="C498" s="34"/>
      <c r="D498" s="139" t="s">
        <v>100</v>
      </c>
      <c r="E498" s="139" t="s">
        <v>355</v>
      </c>
      <c r="F498" s="139" t="s">
        <v>410</v>
      </c>
      <c r="G498" s="139" t="s">
        <v>411</v>
      </c>
      <c r="H498" s="62">
        <v>8000</v>
      </c>
      <c r="I498" s="62">
        <v>8000</v>
      </c>
      <c r="J498" s="62">
        <v>8000</v>
      </c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</row>
    <row r="499" customHeight="1" spans="1:22">
      <c r="A499" s="34"/>
      <c r="B499" s="34"/>
      <c r="C499" s="34"/>
      <c r="D499" s="139" t="s">
        <v>100</v>
      </c>
      <c r="E499" s="139" t="s">
        <v>355</v>
      </c>
      <c r="F499" s="139" t="s">
        <v>412</v>
      </c>
      <c r="G499" s="139" t="s">
        <v>413</v>
      </c>
      <c r="H499" s="62">
        <v>5000</v>
      </c>
      <c r="I499" s="62">
        <v>5000</v>
      </c>
      <c r="J499" s="62">
        <v>5000</v>
      </c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</row>
    <row r="500" customHeight="1" spans="1:22">
      <c r="A500" s="34"/>
      <c r="B500" s="34"/>
      <c r="C500" s="34"/>
      <c r="D500" s="139" t="s">
        <v>100</v>
      </c>
      <c r="E500" s="139" t="s">
        <v>355</v>
      </c>
      <c r="F500" s="139" t="s">
        <v>414</v>
      </c>
      <c r="G500" s="139" t="s">
        <v>415</v>
      </c>
      <c r="H500" s="62">
        <v>3000</v>
      </c>
      <c r="I500" s="62">
        <v>3000</v>
      </c>
      <c r="J500" s="62">
        <v>3000</v>
      </c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</row>
    <row r="501" customHeight="1" spans="1:22">
      <c r="A501" s="34"/>
      <c r="B501" s="34"/>
      <c r="C501" s="34"/>
      <c r="D501" s="139" t="s">
        <v>100</v>
      </c>
      <c r="E501" s="139" t="s">
        <v>355</v>
      </c>
      <c r="F501" s="139" t="s">
        <v>416</v>
      </c>
      <c r="G501" s="139" t="s">
        <v>417</v>
      </c>
      <c r="H501" s="62">
        <v>3500</v>
      </c>
      <c r="I501" s="62">
        <v>3500</v>
      </c>
      <c r="J501" s="62">
        <v>3500</v>
      </c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</row>
    <row r="502" customHeight="1" spans="1:22">
      <c r="A502" s="34"/>
      <c r="B502" s="34"/>
      <c r="C502" s="34"/>
      <c r="D502" s="139" t="s">
        <v>100</v>
      </c>
      <c r="E502" s="139" t="s">
        <v>355</v>
      </c>
      <c r="F502" s="139" t="s">
        <v>418</v>
      </c>
      <c r="G502" s="139" t="s">
        <v>419</v>
      </c>
      <c r="H502" s="62">
        <v>1000</v>
      </c>
      <c r="I502" s="62">
        <v>1000</v>
      </c>
      <c r="J502" s="62">
        <v>1000</v>
      </c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</row>
    <row r="503" customHeight="1" spans="1:22">
      <c r="A503" s="34"/>
      <c r="B503" s="34"/>
      <c r="C503" s="34"/>
      <c r="D503" s="139" t="s">
        <v>100</v>
      </c>
      <c r="E503" s="139" t="s">
        <v>355</v>
      </c>
      <c r="F503" s="139" t="s">
        <v>424</v>
      </c>
      <c r="G503" s="139" t="s">
        <v>425</v>
      </c>
      <c r="H503" s="62">
        <v>21000</v>
      </c>
      <c r="I503" s="62">
        <v>21000</v>
      </c>
      <c r="J503" s="62">
        <v>21000</v>
      </c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</row>
    <row r="504" customHeight="1" spans="1:22">
      <c r="A504" s="139" t="s">
        <v>63</v>
      </c>
      <c r="B504" s="34"/>
      <c r="C504" s="34"/>
      <c r="D504" s="34"/>
      <c r="E504" s="34"/>
      <c r="F504" s="34"/>
      <c r="G504" s="34"/>
      <c r="H504" s="62">
        <v>1056094.22</v>
      </c>
      <c r="I504" s="62">
        <v>1056094.22</v>
      </c>
      <c r="J504" s="62">
        <v>1056094.22</v>
      </c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</row>
    <row r="505" customHeight="1" spans="1:22">
      <c r="A505" s="34"/>
      <c r="B505" s="139" t="s">
        <v>432</v>
      </c>
      <c r="C505" s="139" t="s">
        <v>432</v>
      </c>
      <c r="D505" s="34"/>
      <c r="E505" s="34"/>
      <c r="F505" s="34"/>
      <c r="G505" s="34"/>
      <c r="H505" s="62">
        <v>658128</v>
      </c>
      <c r="I505" s="62">
        <v>658128</v>
      </c>
      <c r="J505" s="62">
        <v>658128</v>
      </c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</row>
    <row r="506" customHeight="1" spans="1:22">
      <c r="A506" s="34"/>
      <c r="B506" s="34"/>
      <c r="C506" s="34"/>
      <c r="D506" s="139" t="s">
        <v>180</v>
      </c>
      <c r="E506" s="139" t="s">
        <v>442</v>
      </c>
      <c r="F506" s="139" t="s">
        <v>358</v>
      </c>
      <c r="G506" s="139" t="s">
        <v>359</v>
      </c>
      <c r="H506" s="62">
        <v>240192</v>
      </c>
      <c r="I506" s="62">
        <v>240192</v>
      </c>
      <c r="J506" s="62">
        <v>240192</v>
      </c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</row>
    <row r="507" customHeight="1" spans="1:22">
      <c r="A507" s="34"/>
      <c r="B507" s="34"/>
      <c r="C507" s="34"/>
      <c r="D507" s="139" t="s">
        <v>180</v>
      </c>
      <c r="E507" s="139" t="s">
        <v>442</v>
      </c>
      <c r="F507" s="139" t="s">
        <v>360</v>
      </c>
      <c r="G507" s="139" t="s">
        <v>361</v>
      </c>
      <c r="H507" s="62">
        <v>36000</v>
      </c>
      <c r="I507" s="62">
        <v>36000</v>
      </c>
      <c r="J507" s="62">
        <v>36000</v>
      </c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</row>
    <row r="508" customHeight="1" spans="1:22">
      <c r="A508" s="34"/>
      <c r="B508" s="34"/>
      <c r="C508" s="34"/>
      <c r="D508" s="139" t="s">
        <v>180</v>
      </c>
      <c r="E508" s="139" t="s">
        <v>442</v>
      </c>
      <c r="F508" s="139" t="s">
        <v>360</v>
      </c>
      <c r="G508" s="139" t="s">
        <v>361</v>
      </c>
      <c r="H508" s="62">
        <v>33576</v>
      </c>
      <c r="I508" s="62">
        <v>33576</v>
      </c>
      <c r="J508" s="62">
        <v>33576</v>
      </c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</row>
    <row r="509" customHeight="1" spans="1:22">
      <c r="A509" s="34"/>
      <c r="B509" s="34"/>
      <c r="C509" s="34"/>
      <c r="D509" s="139" t="s">
        <v>180</v>
      </c>
      <c r="E509" s="139" t="s">
        <v>442</v>
      </c>
      <c r="F509" s="139" t="s">
        <v>434</v>
      </c>
      <c r="G509" s="139" t="s">
        <v>435</v>
      </c>
      <c r="H509" s="62">
        <v>83400</v>
      </c>
      <c r="I509" s="62">
        <v>83400</v>
      </c>
      <c r="J509" s="62">
        <v>83400</v>
      </c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</row>
    <row r="510" customHeight="1" spans="1:22">
      <c r="A510" s="34"/>
      <c r="B510" s="34"/>
      <c r="C510" s="34"/>
      <c r="D510" s="139" t="s">
        <v>180</v>
      </c>
      <c r="E510" s="139" t="s">
        <v>442</v>
      </c>
      <c r="F510" s="139" t="s">
        <v>434</v>
      </c>
      <c r="G510" s="139" t="s">
        <v>435</v>
      </c>
      <c r="H510" s="62">
        <v>264960</v>
      </c>
      <c r="I510" s="62">
        <v>264960</v>
      </c>
      <c r="J510" s="62">
        <v>264960</v>
      </c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</row>
    <row r="511" customHeight="1" spans="1:22">
      <c r="A511" s="34"/>
      <c r="B511" s="139" t="s">
        <v>432</v>
      </c>
      <c r="C511" s="139" t="s">
        <v>433</v>
      </c>
      <c r="D511" s="34"/>
      <c r="E511" s="34"/>
      <c r="F511" s="34"/>
      <c r="G511" s="34"/>
      <c r="H511" s="62">
        <v>17496</v>
      </c>
      <c r="I511" s="62">
        <v>17496</v>
      </c>
      <c r="J511" s="62">
        <v>17496</v>
      </c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</row>
    <row r="512" customHeight="1" spans="1:22">
      <c r="A512" s="34"/>
      <c r="B512" s="34"/>
      <c r="C512" s="34"/>
      <c r="D512" s="139" t="s">
        <v>180</v>
      </c>
      <c r="E512" s="139" t="s">
        <v>442</v>
      </c>
      <c r="F512" s="139" t="s">
        <v>434</v>
      </c>
      <c r="G512" s="139" t="s">
        <v>435</v>
      </c>
      <c r="H512" s="62">
        <v>17496</v>
      </c>
      <c r="I512" s="62">
        <v>17496</v>
      </c>
      <c r="J512" s="62">
        <v>17496</v>
      </c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</row>
    <row r="513" customHeight="1" spans="1:22">
      <c r="A513" s="34"/>
      <c r="B513" s="139" t="s">
        <v>362</v>
      </c>
      <c r="C513" s="139" t="s">
        <v>362</v>
      </c>
      <c r="D513" s="34"/>
      <c r="E513" s="34"/>
      <c r="F513" s="34"/>
      <c r="G513" s="34"/>
      <c r="H513" s="62">
        <v>242478.38</v>
      </c>
      <c r="I513" s="62">
        <v>242478.38</v>
      </c>
      <c r="J513" s="62">
        <v>242478.38</v>
      </c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</row>
    <row r="514" customHeight="1" spans="1:22">
      <c r="A514" s="34"/>
      <c r="B514" s="34"/>
      <c r="C514" s="34"/>
      <c r="D514" s="139" t="s">
        <v>137</v>
      </c>
      <c r="E514" s="139" t="s">
        <v>363</v>
      </c>
      <c r="F514" s="139" t="s">
        <v>364</v>
      </c>
      <c r="G514" s="139" t="s">
        <v>365</v>
      </c>
      <c r="H514" s="62">
        <v>102729.91</v>
      </c>
      <c r="I514" s="62">
        <v>102729.91</v>
      </c>
      <c r="J514" s="62">
        <v>102729.91</v>
      </c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</row>
    <row r="515" customHeight="1" spans="1:22">
      <c r="A515" s="34"/>
      <c r="B515" s="34"/>
      <c r="C515" s="34"/>
      <c r="D515" s="139" t="s">
        <v>137</v>
      </c>
      <c r="E515" s="139" t="s">
        <v>363</v>
      </c>
      <c r="F515" s="139" t="s">
        <v>364</v>
      </c>
      <c r="G515" s="139" t="s">
        <v>365</v>
      </c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</row>
    <row r="516" customHeight="1" spans="1:22">
      <c r="A516" s="34"/>
      <c r="B516" s="34"/>
      <c r="C516" s="34"/>
      <c r="D516" s="139" t="s">
        <v>137</v>
      </c>
      <c r="E516" s="139" t="s">
        <v>363</v>
      </c>
      <c r="F516" s="139" t="s">
        <v>364</v>
      </c>
      <c r="G516" s="139" t="s">
        <v>365</v>
      </c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</row>
    <row r="517" customHeight="1" spans="1:22">
      <c r="A517" s="34"/>
      <c r="B517" s="34"/>
      <c r="C517" s="34"/>
      <c r="D517" s="139" t="s">
        <v>139</v>
      </c>
      <c r="E517" s="139" t="s">
        <v>366</v>
      </c>
      <c r="F517" s="139" t="s">
        <v>367</v>
      </c>
      <c r="G517" s="139" t="s">
        <v>368</v>
      </c>
      <c r="H517" s="62">
        <v>51364.95</v>
      </c>
      <c r="I517" s="62">
        <v>51364.95</v>
      </c>
      <c r="J517" s="62">
        <v>51364.95</v>
      </c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</row>
    <row r="518" customHeight="1" spans="1:22">
      <c r="A518" s="34"/>
      <c r="B518" s="34"/>
      <c r="C518" s="34"/>
      <c r="D518" s="139" t="s">
        <v>139</v>
      </c>
      <c r="E518" s="139" t="s">
        <v>366</v>
      </c>
      <c r="F518" s="139" t="s">
        <v>367</v>
      </c>
      <c r="G518" s="139" t="s">
        <v>368</v>
      </c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</row>
    <row r="519" customHeight="1" spans="1:22">
      <c r="A519" s="34"/>
      <c r="B519" s="34"/>
      <c r="C519" s="34"/>
      <c r="D519" s="139" t="s">
        <v>157</v>
      </c>
      <c r="E519" s="139" t="s">
        <v>369</v>
      </c>
      <c r="F519" s="139" t="s">
        <v>370</v>
      </c>
      <c r="G519" s="139" t="s">
        <v>371</v>
      </c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</row>
    <row r="520" customHeight="1" spans="1:22">
      <c r="A520" s="34"/>
      <c r="B520" s="34"/>
      <c r="C520" s="34"/>
      <c r="D520" s="139" t="s">
        <v>159</v>
      </c>
      <c r="E520" s="139" t="s">
        <v>372</v>
      </c>
      <c r="F520" s="139" t="s">
        <v>370</v>
      </c>
      <c r="G520" s="139" t="s">
        <v>371</v>
      </c>
      <c r="H520" s="62">
        <v>53983.44</v>
      </c>
      <c r="I520" s="62">
        <v>53983.44</v>
      </c>
      <c r="J520" s="62">
        <v>53983.44</v>
      </c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</row>
    <row r="521" customHeight="1" spans="1:22">
      <c r="A521" s="34"/>
      <c r="B521" s="34"/>
      <c r="C521" s="34"/>
      <c r="D521" s="139" t="s">
        <v>159</v>
      </c>
      <c r="E521" s="139" t="s">
        <v>372</v>
      </c>
      <c r="F521" s="139" t="s">
        <v>370</v>
      </c>
      <c r="G521" s="139" t="s">
        <v>371</v>
      </c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</row>
    <row r="522" customHeight="1" spans="1:22">
      <c r="A522" s="34"/>
      <c r="B522" s="34"/>
      <c r="C522" s="34"/>
      <c r="D522" s="139" t="s">
        <v>161</v>
      </c>
      <c r="E522" s="139" t="s">
        <v>373</v>
      </c>
      <c r="F522" s="139" t="s">
        <v>374</v>
      </c>
      <c r="G522" s="139" t="s">
        <v>375</v>
      </c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</row>
    <row r="523" customHeight="1" spans="1:22">
      <c r="A523" s="34"/>
      <c r="B523" s="34"/>
      <c r="C523" s="34"/>
      <c r="D523" s="139" t="s">
        <v>161</v>
      </c>
      <c r="E523" s="139" t="s">
        <v>373</v>
      </c>
      <c r="F523" s="139" t="s">
        <v>374</v>
      </c>
      <c r="G523" s="139" t="s">
        <v>375</v>
      </c>
      <c r="H523" s="62">
        <v>5459.55</v>
      </c>
      <c r="I523" s="62">
        <v>5459.55</v>
      </c>
      <c r="J523" s="62">
        <v>5459.55</v>
      </c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</row>
    <row r="524" customHeight="1" spans="1:22">
      <c r="A524" s="34"/>
      <c r="B524" s="34"/>
      <c r="C524" s="34"/>
      <c r="D524" s="139" t="s">
        <v>161</v>
      </c>
      <c r="E524" s="139" t="s">
        <v>373</v>
      </c>
      <c r="F524" s="139" t="s">
        <v>374</v>
      </c>
      <c r="G524" s="139" t="s">
        <v>375</v>
      </c>
      <c r="H524" s="62">
        <v>25706.4</v>
      </c>
      <c r="I524" s="62">
        <v>25706.4</v>
      </c>
      <c r="J524" s="62">
        <v>25706.4</v>
      </c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</row>
    <row r="525" customHeight="1" spans="1:22">
      <c r="A525" s="34"/>
      <c r="B525" s="34"/>
      <c r="C525" s="34"/>
      <c r="D525" s="139" t="s">
        <v>161</v>
      </c>
      <c r="E525" s="139" t="s">
        <v>373</v>
      </c>
      <c r="F525" s="139" t="s">
        <v>374</v>
      </c>
      <c r="G525" s="139" t="s">
        <v>375</v>
      </c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</row>
    <row r="526" customHeight="1" spans="1:22">
      <c r="A526" s="34"/>
      <c r="B526" s="34"/>
      <c r="C526" s="34"/>
      <c r="D526" s="139" t="s">
        <v>161</v>
      </c>
      <c r="E526" s="139" t="s">
        <v>373</v>
      </c>
      <c r="F526" s="139" t="s">
        <v>374</v>
      </c>
      <c r="G526" s="139" t="s">
        <v>375</v>
      </c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</row>
    <row r="527" customHeight="1" spans="1:22">
      <c r="A527" s="34"/>
      <c r="B527" s="34"/>
      <c r="C527" s="34"/>
      <c r="D527" s="139" t="s">
        <v>157</v>
      </c>
      <c r="E527" s="139" t="s">
        <v>369</v>
      </c>
      <c r="F527" s="139" t="s">
        <v>376</v>
      </c>
      <c r="G527" s="139" t="s">
        <v>377</v>
      </c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</row>
    <row r="528" customHeight="1" spans="1:22">
      <c r="A528" s="34"/>
      <c r="B528" s="34"/>
      <c r="C528" s="34"/>
      <c r="D528" s="139" t="s">
        <v>159</v>
      </c>
      <c r="E528" s="139" t="s">
        <v>372</v>
      </c>
      <c r="F528" s="139" t="s">
        <v>376</v>
      </c>
      <c r="G528" s="139" t="s">
        <v>377</v>
      </c>
      <c r="H528" s="62">
        <v>2720</v>
      </c>
      <c r="I528" s="62">
        <v>2720</v>
      </c>
      <c r="J528" s="62">
        <v>2720</v>
      </c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</row>
    <row r="529" customHeight="1" spans="1:22">
      <c r="A529" s="34"/>
      <c r="B529" s="34"/>
      <c r="C529" s="34"/>
      <c r="D529" s="139" t="s">
        <v>180</v>
      </c>
      <c r="E529" s="139" t="s">
        <v>442</v>
      </c>
      <c r="F529" s="139" t="s">
        <v>376</v>
      </c>
      <c r="G529" s="139" t="s">
        <v>377</v>
      </c>
      <c r="H529" s="62">
        <v>514.13</v>
      </c>
      <c r="I529" s="62">
        <v>514.13</v>
      </c>
      <c r="J529" s="62">
        <v>514.13</v>
      </c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</row>
    <row r="530" customHeight="1" spans="1:22">
      <c r="A530" s="34"/>
      <c r="B530" s="34"/>
      <c r="C530" s="34"/>
      <c r="D530" s="139" t="s">
        <v>159</v>
      </c>
      <c r="E530" s="139" t="s">
        <v>372</v>
      </c>
      <c r="F530" s="139" t="s">
        <v>376</v>
      </c>
      <c r="G530" s="139" t="s">
        <v>377</v>
      </c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</row>
    <row r="531" customHeight="1" spans="1:22">
      <c r="A531" s="34"/>
      <c r="B531" s="139" t="s">
        <v>362</v>
      </c>
      <c r="C531" s="139" t="s">
        <v>378</v>
      </c>
      <c r="D531" s="34"/>
      <c r="E531" s="34"/>
      <c r="F531" s="34"/>
      <c r="G531" s="34"/>
      <c r="H531" s="62">
        <v>6000</v>
      </c>
      <c r="I531" s="62">
        <v>6000</v>
      </c>
      <c r="J531" s="62">
        <v>6000</v>
      </c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</row>
    <row r="532" customHeight="1" spans="1:22">
      <c r="A532" s="34"/>
      <c r="B532" s="34"/>
      <c r="C532" s="34"/>
      <c r="D532" s="139" t="s">
        <v>180</v>
      </c>
      <c r="E532" s="139" t="s">
        <v>442</v>
      </c>
      <c r="F532" s="139" t="s">
        <v>376</v>
      </c>
      <c r="G532" s="139" t="s">
        <v>377</v>
      </c>
      <c r="H532" s="62">
        <v>6000</v>
      </c>
      <c r="I532" s="62">
        <v>6000</v>
      </c>
      <c r="J532" s="62">
        <v>6000</v>
      </c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</row>
    <row r="533" customHeight="1" spans="1:22">
      <c r="A533" s="34"/>
      <c r="B533" s="139" t="s">
        <v>379</v>
      </c>
      <c r="C533" s="139" t="s">
        <v>379</v>
      </c>
      <c r="D533" s="34"/>
      <c r="E533" s="34"/>
      <c r="F533" s="34"/>
      <c r="G533" s="34"/>
      <c r="H533" s="62">
        <v>81204.48</v>
      </c>
      <c r="I533" s="62">
        <v>81204.48</v>
      </c>
      <c r="J533" s="62">
        <v>81204.48</v>
      </c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</row>
    <row r="534" customHeight="1" spans="1:22">
      <c r="A534" s="34"/>
      <c r="B534" s="34"/>
      <c r="C534" s="34"/>
      <c r="D534" s="139" t="s">
        <v>200</v>
      </c>
      <c r="E534" s="139" t="s">
        <v>379</v>
      </c>
      <c r="F534" s="139" t="s">
        <v>380</v>
      </c>
      <c r="G534" s="139" t="s">
        <v>379</v>
      </c>
      <c r="H534" s="62">
        <v>81204.48</v>
      </c>
      <c r="I534" s="62">
        <v>81204.48</v>
      </c>
      <c r="J534" s="62">
        <v>81204.48</v>
      </c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</row>
    <row r="535" customHeight="1" spans="1:22">
      <c r="A535" s="34"/>
      <c r="B535" s="34"/>
      <c r="C535" s="34"/>
      <c r="D535" s="139" t="s">
        <v>200</v>
      </c>
      <c r="E535" s="139" t="s">
        <v>379</v>
      </c>
      <c r="F535" s="139" t="s">
        <v>380</v>
      </c>
      <c r="G535" s="139" t="s">
        <v>379</v>
      </c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</row>
    <row r="536" customHeight="1" spans="1:22">
      <c r="A536" s="34"/>
      <c r="B536" s="139" t="s">
        <v>398</v>
      </c>
      <c r="C536" s="139" t="s">
        <v>398</v>
      </c>
      <c r="D536" s="34"/>
      <c r="E536" s="34"/>
      <c r="F536" s="34"/>
      <c r="G536" s="34"/>
      <c r="H536" s="62">
        <v>10282.56</v>
      </c>
      <c r="I536" s="62">
        <v>10282.56</v>
      </c>
      <c r="J536" s="62">
        <v>10282.56</v>
      </c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</row>
    <row r="537" customHeight="1" spans="1:22">
      <c r="A537" s="34"/>
      <c r="B537" s="34"/>
      <c r="C537" s="34"/>
      <c r="D537" s="139" t="s">
        <v>180</v>
      </c>
      <c r="E537" s="139" t="s">
        <v>442</v>
      </c>
      <c r="F537" s="139" t="s">
        <v>399</v>
      </c>
      <c r="G537" s="139" t="s">
        <v>398</v>
      </c>
      <c r="H537" s="62">
        <v>10282.56</v>
      </c>
      <c r="I537" s="62">
        <v>10282.56</v>
      </c>
      <c r="J537" s="62">
        <v>10282.56</v>
      </c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</row>
    <row r="538" customHeight="1" spans="1:22">
      <c r="A538" s="34"/>
      <c r="B538" s="139" t="s">
        <v>400</v>
      </c>
      <c r="C538" s="139" t="s">
        <v>429</v>
      </c>
      <c r="D538" s="34"/>
      <c r="E538" s="34"/>
      <c r="F538" s="34"/>
      <c r="G538" s="34"/>
      <c r="H538" s="62">
        <v>6004.8</v>
      </c>
      <c r="I538" s="62">
        <v>6004.8</v>
      </c>
      <c r="J538" s="62">
        <v>6004.8</v>
      </c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</row>
    <row r="539" customHeight="1" spans="1:22">
      <c r="A539" s="34"/>
      <c r="B539" s="34"/>
      <c r="C539" s="34"/>
      <c r="D539" s="139" t="s">
        <v>180</v>
      </c>
      <c r="E539" s="139" t="s">
        <v>442</v>
      </c>
      <c r="F539" s="139" t="s">
        <v>430</v>
      </c>
      <c r="G539" s="139" t="s">
        <v>429</v>
      </c>
      <c r="H539" s="62">
        <v>6004.8</v>
      </c>
      <c r="I539" s="62">
        <v>6004.8</v>
      </c>
      <c r="J539" s="62">
        <v>6004.8</v>
      </c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</row>
    <row r="540" customHeight="1" spans="1:22">
      <c r="A540" s="34"/>
      <c r="B540" s="139" t="s">
        <v>400</v>
      </c>
      <c r="C540" s="139" t="s">
        <v>401</v>
      </c>
      <c r="D540" s="34"/>
      <c r="E540" s="34"/>
      <c r="F540" s="34"/>
      <c r="G540" s="34"/>
      <c r="H540" s="62">
        <v>34500</v>
      </c>
      <c r="I540" s="62">
        <v>34500</v>
      </c>
      <c r="J540" s="62">
        <v>34500</v>
      </c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</row>
    <row r="541" customHeight="1" spans="1:22">
      <c r="A541" s="34"/>
      <c r="B541" s="34"/>
      <c r="C541" s="34"/>
      <c r="D541" s="139" t="s">
        <v>180</v>
      </c>
      <c r="E541" s="139" t="s">
        <v>442</v>
      </c>
      <c r="F541" s="139" t="s">
        <v>402</v>
      </c>
      <c r="G541" s="139" t="s">
        <v>403</v>
      </c>
      <c r="H541" s="62">
        <v>12900</v>
      </c>
      <c r="I541" s="62">
        <v>12900</v>
      </c>
      <c r="J541" s="62">
        <v>12900</v>
      </c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</row>
    <row r="542" customHeight="1" spans="1:22">
      <c r="A542" s="34"/>
      <c r="B542" s="34"/>
      <c r="C542" s="34"/>
      <c r="D542" s="139" t="s">
        <v>180</v>
      </c>
      <c r="E542" s="139" t="s">
        <v>442</v>
      </c>
      <c r="F542" s="139" t="s">
        <v>408</v>
      </c>
      <c r="G542" s="139" t="s">
        <v>409</v>
      </c>
      <c r="H542" s="62">
        <v>500</v>
      </c>
      <c r="I542" s="62">
        <v>500</v>
      </c>
      <c r="J542" s="62">
        <v>500</v>
      </c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</row>
    <row r="543" customHeight="1" spans="1:22">
      <c r="A543" s="34"/>
      <c r="B543" s="34"/>
      <c r="C543" s="34"/>
      <c r="D543" s="139" t="s">
        <v>180</v>
      </c>
      <c r="E543" s="139" t="s">
        <v>442</v>
      </c>
      <c r="F543" s="139" t="s">
        <v>412</v>
      </c>
      <c r="G543" s="139" t="s">
        <v>413</v>
      </c>
      <c r="H543" s="62">
        <v>11000</v>
      </c>
      <c r="I543" s="62">
        <v>11000</v>
      </c>
      <c r="J543" s="62">
        <v>11000</v>
      </c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</row>
    <row r="544" customHeight="1" spans="1:22">
      <c r="A544" s="34"/>
      <c r="B544" s="34"/>
      <c r="C544" s="34"/>
      <c r="D544" s="139" t="s">
        <v>180</v>
      </c>
      <c r="E544" s="139" t="s">
        <v>442</v>
      </c>
      <c r="F544" s="139" t="s">
        <v>416</v>
      </c>
      <c r="G544" s="139" t="s">
        <v>417</v>
      </c>
      <c r="H544" s="62">
        <v>5500</v>
      </c>
      <c r="I544" s="62">
        <v>5500</v>
      </c>
      <c r="J544" s="62">
        <v>5500</v>
      </c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</row>
    <row r="545" customHeight="1" spans="1:22">
      <c r="A545" s="34"/>
      <c r="B545" s="34"/>
      <c r="C545" s="34"/>
      <c r="D545" s="139" t="s">
        <v>180</v>
      </c>
      <c r="E545" s="139" t="s">
        <v>442</v>
      </c>
      <c r="F545" s="139" t="s">
        <v>424</v>
      </c>
      <c r="G545" s="139" t="s">
        <v>425</v>
      </c>
      <c r="H545" s="62">
        <v>4000</v>
      </c>
      <c r="I545" s="62">
        <v>4000</v>
      </c>
      <c r="J545" s="62">
        <v>4000</v>
      </c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</row>
    <row r="546" customHeight="1" spans="1:22">
      <c r="A546" s="34"/>
      <c r="B546" s="34"/>
      <c r="C546" s="34"/>
      <c r="D546" s="139" t="s">
        <v>135</v>
      </c>
      <c r="E546" s="139" t="s">
        <v>438</v>
      </c>
      <c r="F546" s="139" t="s">
        <v>424</v>
      </c>
      <c r="G546" s="139" t="s">
        <v>425</v>
      </c>
      <c r="H546" s="62">
        <v>600</v>
      </c>
      <c r="I546" s="62">
        <v>600</v>
      </c>
      <c r="J546" s="62">
        <v>600</v>
      </c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</row>
    <row r="547" customHeight="1" spans="1:22">
      <c r="A547" s="139" t="s">
        <v>64</v>
      </c>
      <c r="B547" s="34"/>
      <c r="C547" s="34"/>
      <c r="D547" s="34"/>
      <c r="E547" s="34"/>
      <c r="F547" s="34"/>
      <c r="G547" s="34"/>
      <c r="H547" s="62">
        <v>497186.46</v>
      </c>
      <c r="I547" s="62">
        <v>497186.46</v>
      </c>
      <c r="J547" s="62">
        <v>497186.46</v>
      </c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</row>
    <row r="548" customHeight="1" spans="1:22">
      <c r="A548" s="34"/>
      <c r="B548" s="139" t="s">
        <v>432</v>
      </c>
      <c r="C548" s="139" t="s">
        <v>433</v>
      </c>
      <c r="D548" s="34"/>
      <c r="E548" s="34"/>
      <c r="F548" s="34"/>
      <c r="G548" s="34"/>
      <c r="H548" s="62">
        <v>8748</v>
      </c>
      <c r="I548" s="62">
        <v>8748</v>
      </c>
      <c r="J548" s="62">
        <v>8748</v>
      </c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</row>
    <row r="549" customHeight="1" spans="1:22">
      <c r="A549" s="34"/>
      <c r="B549" s="34"/>
      <c r="C549" s="34"/>
      <c r="D549" s="139" t="s">
        <v>176</v>
      </c>
      <c r="E549" s="139" t="s">
        <v>443</v>
      </c>
      <c r="F549" s="139" t="s">
        <v>434</v>
      </c>
      <c r="G549" s="139" t="s">
        <v>435</v>
      </c>
      <c r="H549" s="62">
        <v>8748</v>
      </c>
      <c r="I549" s="62">
        <v>8748</v>
      </c>
      <c r="J549" s="62">
        <v>8748</v>
      </c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</row>
    <row r="550" customHeight="1" spans="1:22">
      <c r="A550" s="34"/>
      <c r="B550" s="139" t="s">
        <v>432</v>
      </c>
      <c r="C550" s="139" t="s">
        <v>432</v>
      </c>
      <c r="D550" s="34"/>
      <c r="E550" s="34"/>
      <c r="F550" s="34"/>
      <c r="G550" s="34"/>
      <c r="H550" s="62">
        <v>306639.24</v>
      </c>
      <c r="I550" s="62">
        <v>306639.24</v>
      </c>
      <c r="J550" s="62">
        <v>306639.24</v>
      </c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</row>
    <row r="551" customHeight="1" spans="1:22">
      <c r="A551" s="34"/>
      <c r="B551" s="34"/>
      <c r="C551" s="34"/>
      <c r="D551" s="139" t="s">
        <v>176</v>
      </c>
      <c r="E551" s="139" t="s">
        <v>443</v>
      </c>
      <c r="F551" s="139" t="s">
        <v>358</v>
      </c>
      <c r="G551" s="139" t="s">
        <v>359</v>
      </c>
      <c r="H551" s="62">
        <v>93708</v>
      </c>
      <c r="I551" s="62">
        <v>93708</v>
      </c>
      <c r="J551" s="62">
        <v>93708</v>
      </c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</row>
    <row r="552" customHeight="1" spans="1:22">
      <c r="A552" s="34"/>
      <c r="B552" s="34"/>
      <c r="C552" s="34"/>
      <c r="D552" s="139" t="s">
        <v>176</v>
      </c>
      <c r="E552" s="139" t="s">
        <v>443</v>
      </c>
      <c r="F552" s="139" t="s">
        <v>360</v>
      </c>
      <c r="G552" s="139" t="s">
        <v>361</v>
      </c>
      <c r="H552" s="62">
        <v>18000</v>
      </c>
      <c r="I552" s="62">
        <v>18000</v>
      </c>
      <c r="J552" s="62">
        <v>18000</v>
      </c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</row>
    <row r="553" customHeight="1" spans="1:22">
      <c r="A553" s="34"/>
      <c r="B553" s="34"/>
      <c r="C553" s="34"/>
      <c r="D553" s="139" t="s">
        <v>176</v>
      </c>
      <c r="E553" s="139" t="s">
        <v>443</v>
      </c>
      <c r="F553" s="139" t="s">
        <v>360</v>
      </c>
      <c r="G553" s="139" t="s">
        <v>361</v>
      </c>
      <c r="H553" s="62">
        <v>27012</v>
      </c>
      <c r="I553" s="62">
        <v>27012</v>
      </c>
      <c r="J553" s="62">
        <v>27012</v>
      </c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</row>
    <row r="554" customHeight="1" spans="1:22">
      <c r="A554" s="34"/>
      <c r="B554" s="34"/>
      <c r="C554" s="34"/>
      <c r="D554" s="139" t="s">
        <v>176</v>
      </c>
      <c r="E554" s="139" t="s">
        <v>443</v>
      </c>
      <c r="F554" s="139" t="s">
        <v>434</v>
      </c>
      <c r="G554" s="139" t="s">
        <v>435</v>
      </c>
      <c r="H554" s="62">
        <v>38640</v>
      </c>
      <c r="I554" s="62">
        <v>38640</v>
      </c>
      <c r="J554" s="62">
        <v>38640</v>
      </c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</row>
    <row r="555" customHeight="1" spans="1:22">
      <c r="A555" s="34"/>
      <c r="B555" s="34"/>
      <c r="C555" s="34"/>
      <c r="D555" s="139" t="s">
        <v>176</v>
      </c>
      <c r="E555" s="139" t="s">
        <v>443</v>
      </c>
      <c r="F555" s="139" t="s">
        <v>434</v>
      </c>
      <c r="G555" s="139" t="s">
        <v>435</v>
      </c>
      <c r="H555" s="62">
        <v>129279.24</v>
      </c>
      <c r="I555" s="62">
        <v>129279.24</v>
      </c>
      <c r="J555" s="62">
        <v>129279.24</v>
      </c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</row>
    <row r="556" customHeight="1" spans="1:22">
      <c r="A556" s="34"/>
      <c r="B556" s="139" t="s">
        <v>362</v>
      </c>
      <c r="C556" s="139" t="s">
        <v>378</v>
      </c>
      <c r="D556" s="34"/>
      <c r="E556" s="34"/>
      <c r="F556" s="34"/>
      <c r="G556" s="34"/>
      <c r="H556" s="62">
        <v>3000</v>
      </c>
      <c r="I556" s="62">
        <v>3000</v>
      </c>
      <c r="J556" s="62">
        <v>3000</v>
      </c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</row>
    <row r="557" customHeight="1" spans="1:22">
      <c r="A557" s="34"/>
      <c r="B557" s="34"/>
      <c r="C557" s="34"/>
      <c r="D557" s="139" t="s">
        <v>176</v>
      </c>
      <c r="E557" s="139" t="s">
        <v>443</v>
      </c>
      <c r="F557" s="139" t="s">
        <v>376</v>
      </c>
      <c r="G557" s="139" t="s">
        <v>377</v>
      </c>
      <c r="H557" s="62">
        <v>3000</v>
      </c>
      <c r="I557" s="62">
        <v>3000</v>
      </c>
      <c r="J557" s="62">
        <v>3000</v>
      </c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</row>
    <row r="558" customHeight="1" spans="1:22">
      <c r="A558" s="34"/>
      <c r="B558" s="139" t="s">
        <v>362</v>
      </c>
      <c r="C558" s="139" t="s">
        <v>362</v>
      </c>
      <c r="D558" s="34"/>
      <c r="E558" s="34"/>
      <c r="F558" s="34"/>
      <c r="G558" s="34"/>
      <c r="H558" s="62">
        <v>116202.47</v>
      </c>
      <c r="I558" s="62">
        <v>116202.47</v>
      </c>
      <c r="J558" s="62">
        <v>116202.47</v>
      </c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</row>
    <row r="559" customHeight="1" spans="1:22">
      <c r="A559" s="34"/>
      <c r="B559" s="34"/>
      <c r="C559" s="34"/>
      <c r="D559" s="139" t="s">
        <v>137</v>
      </c>
      <c r="E559" s="139" t="s">
        <v>363</v>
      </c>
      <c r="F559" s="139" t="s">
        <v>364</v>
      </c>
      <c r="G559" s="139" t="s">
        <v>365</v>
      </c>
      <c r="H559" s="62">
        <v>47776.99</v>
      </c>
      <c r="I559" s="62">
        <v>47776.99</v>
      </c>
      <c r="J559" s="62">
        <v>47776.99</v>
      </c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</row>
    <row r="560" customHeight="1" spans="1:22">
      <c r="A560" s="34"/>
      <c r="B560" s="34"/>
      <c r="C560" s="34"/>
      <c r="D560" s="139" t="s">
        <v>137</v>
      </c>
      <c r="E560" s="139" t="s">
        <v>363</v>
      </c>
      <c r="F560" s="139" t="s">
        <v>364</v>
      </c>
      <c r="G560" s="139" t="s">
        <v>365</v>
      </c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</row>
    <row r="561" customHeight="1" spans="1:22">
      <c r="A561" s="34"/>
      <c r="B561" s="34"/>
      <c r="C561" s="34"/>
      <c r="D561" s="139" t="s">
        <v>137</v>
      </c>
      <c r="E561" s="139" t="s">
        <v>363</v>
      </c>
      <c r="F561" s="139" t="s">
        <v>364</v>
      </c>
      <c r="G561" s="139" t="s">
        <v>365</v>
      </c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</row>
    <row r="562" customHeight="1" spans="1:22">
      <c r="A562" s="34"/>
      <c r="B562" s="34"/>
      <c r="C562" s="34"/>
      <c r="D562" s="139" t="s">
        <v>139</v>
      </c>
      <c r="E562" s="139" t="s">
        <v>366</v>
      </c>
      <c r="F562" s="139" t="s">
        <v>367</v>
      </c>
      <c r="G562" s="139" t="s">
        <v>368</v>
      </c>
      <c r="H562" s="62">
        <v>23888.5</v>
      </c>
      <c r="I562" s="62">
        <v>23888.5</v>
      </c>
      <c r="J562" s="62">
        <v>23888.5</v>
      </c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</row>
    <row r="563" customHeight="1" spans="1:22">
      <c r="A563" s="34"/>
      <c r="B563" s="34"/>
      <c r="C563" s="34"/>
      <c r="D563" s="139" t="s">
        <v>139</v>
      </c>
      <c r="E563" s="139" t="s">
        <v>366</v>
      </c>
      <c r="F563" s="139" t="s">
        <v>367</v>
      </c>
      <c r="G563" s="139" t="s">
        <v>368</v>
      </c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</row>
    <row r="564" customHeight="1" spans="1:22">
      <c r="A564" s="34"/>
      <c r="B564" s="34"/>
      <c r="C564" s="34"/>
      <c r="D564" s="139" t="s">
        <v>157</v>
      </c>
      <c r="E564" s="139" t="s">
        <v>369</v>
      </c>
      <c r="F564" s="139" t="s">
        <v>370</v>
      </c>
      <c r="G564" s="139" t="s">
        <v>371</v>
      </c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</row>
    <row r="565" customHeight="1" spans="1:22">
      <c r="A565" s="34"/>
      <c r="B565" s="34"/>
      <c r="C565" s="34"/>
      <c r="D565" s="139" t="s">
        <v>159</v>
      </c>
      <c r="E565" s="139" t="s">
        <v>372</v>
      </c>
      <c r="F565" s="139" t="s">
        <v>370</v>
      </c>
      <c r="G565" s="139" t="s">
        <v>371</v>
      </c>
      <c r="H565" s="62">
        <v>24637.12</v>
      </c>
      <c r="I565" s="62">
        <v>24637.12</v>
      </c>
      <c r="J565" s="62">
        <v>24637.12</v>
      </c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</row>
    <row r="566" customHeight="1" spans="1:22">
      <c r="A566" s="34"/>
      <c r="B566" s="34"/>
      <c r="C566" s="34"/>
      <c r="D566" s="139" t="s">
        <v>159</v>
      </c>
      <c r="E566" s="139" t="s">
        <v>372</v>
      </c>
      <c r="F566" s="139" t="s">
        <v>370</v>
      </c>
      <c r="G566" s="139" t="s">
        <v>371</v>
      </c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</row>
    <row r="567" customHeight="1" spans="1:22">
      <c r="A567" s="34"/>
      <c r="B567" s="34"/>
      <c r="C567" s="34"/>
      <c r="D567" s="139" t="s">
        <v>161</v>
      </c>
      <c r="E567" s="139" t="s">
        <v>373</v>
      </c>
      <c r="F567" s="139" t="s">
        <v>374</v>
      </c>
      <c r="G567" s="139" t="s">
        <v>375</v>
      </c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</row>
    <row r="568" customHeight="1" spans="1:22">
      <c r="A568" s="34"/>
      <c r="B568" s="34"/>
      <c r="C568" s="34"/>
      <c r="D568" s="139" t="s">
        <v>161</v>
      </c>
      <c r="E568" s="139" t="s">
        <v>373</v>
      </c>
      <c r="F568" s="139" t="s">
        <v>374</v>
      </c>
      <c r="G568" s="139" t="s">
        <v>375</v>
      </c>
      <c r="H568" s="62">
        <v>6233.26</v>
      </c>
      <c r="I568" s="62">
        <v>6233.26</v>
      </c>
      <c r="J568" s="62">
        <v>6233.26</v>
      </c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</row>
    <row r="569" customHeight="1" spans="1:22">
      <c r="A569" s="34"/>
      <c r="B569" s="34"/>
      <c r="C569" s="34"/>
      <c r="D569" s="139" t="s">
        <v>161</v>
      </c>
      <c r="E569" s="139" t="s">
        <v>373</v>
      </c>
      <c r="F569" s="139" t="s">
        <v>374</v>
      </c>
      <c r="G569" s="139" t="s">
        <v>375</v>
      </c>
      <c r="H569" s="62">
        <v>11731.96</v>
      </c>
      <c r="I569" s="62">
        <v>11731.96</v>
      </c>
      <c r="J569" s="62">
        <v>11731.96</v>
      </c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</row>
    <row r="570" customHeight="1" spans="1:22">
      <c r="A570" s="34"/>
      <c r="B570" s="34"/>
      <c r="C570" s="34"/>
      <c r="D570" s="139" t="s">
        <v>161</v>
      </c>
      <c r="E570" s="139" t="s">
        <v>373</v>
      </c>
      <c r="F570" s="139" t="s">
        <v>374</v>
      </c>
      <c r="G570" s="139" t="s">
        <v>375</v>
      </c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</row>
    <row r="571" customHeight="1" spans="1:22">
      <c r="A571" s="34"/>
      <c r="B571" s="34"/>
      <c r="C571" s="34"/>
      <c r="D571" s="139" t="s">
        <v>161</v>
      </c>
      <c r="E571" s="139" t="s">
        <v>373</v>
      </c>
      <c r="F571" s="139" t="s">
        <v>374</v>
      </c>
      <c r="G571" s="139" t="s">
        <v>375</v>
      </c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</row>
    <row r="572" customHeight="1" spans="1:22">
      <c r="A572" s="34"/>
      <c r="B572" s="34"/>
      <c r="C572" s="34"/>
      <c r="D572" s="139" t="s">
        <v>157</v>
      </c>
      <c r="E572" s="139" t="s">
        <v>369</v>
      </c>
      <c r="F572" s="139" t="s">
        <v>376</v>
      </c>
      <c r="G572" s="139" t="s">
        <v>377</v>
      </c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</row>
    <row r="573" customHeight="1" spans="1:22">
      <c r="A573" s="34"/>
      <c r="B573" s="34"/>
      <c r="C573" s="34"/>
      <c r="D573" s="139" t="s">
        <v>159</v>
      </c>
      <c r="E573" s="139" t="s">
        <v>372</v>
      </c>
      <c r="F573" s="139" t="s">
        <v>376</v>
      </c>
      <c r="G573" s="139" t="s">
        <v>377</v>
      </c>
      <c r="H573" s="62">
        <v>1700</v>
      </c>
      <c r="I573" s="62">
        <v>1700</v>
      </c>
      <c r="J573" s="62">
        <v>1700</v>
      </c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</row>
    <row r="574" customHeight="1" spans="1:22">
      <c r="A574" s="34"/>
      <c r="B574" s="34"/>
      <c r="C574" s="34"/>
      <c r="D574" s="139" t="s">
        <v>176</v>
      </c>
      <c r="E574" s="139" t="s">
        <v>443</v>
      </c>
      <c r="F574" s="139" t="s">
        <v>376</v>
      </c>
      <c r="G574" s="139" t="s">
        <v>377</v>
      </c>
      <c r="H574" s="62">
        <v>234.64</v>
      </c>
      <c r="I574" s="62">
        <v>234.64</v>
      </c>
      <c r="J574" s="62">
        <v>234.64</v>
      </c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</row>
    <row r="575" customHeight="1" spans="1:22">
      <c r="A575" s="34"/>
      <c r="B575" s="34"/>
      <c r="C575" s="34"/>
      <c r="D575" s="139" t="s">
        <v>159</v>
      </c>
      <c r="E575" s="139" t="s">
        <v>372</v>
      </c>
      <c r="F575" s="139" t="s">
        <v>376</v>
      </c>
      <c r="G575" s="139" t="s">
        <v>377</v>
      </c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</row>
    <row r="576" customHeight="1" spans="1:22">
      <c r="A576" s="34"/>
      <c r="B576" s="139" t="s">
        <v>379</v>
      </c>
      <c r="C576" s="139" t="s">
        <v>379</v>
      </c>
      <c r="D576" s="34"/>
      <c r="E576" s="34"/>
      <c r="F576" s="34"/>
      <c r="G576" s="34"/>
      <c r="H576" s="62">
        <v>37911.27</v>
      </c>
      <c r="I576" s="62">
        <v>37911.27</v>
      </c>
      <c r="J576" s="62">
        <v>37911.27</v>
      </c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</row>
    <row r="577" customHeight="1" spans="1:22">
      <c r="A577" s="34"/>
      <c r="B577" s="34"/>
      <c r="C577" s="34"/>
      <c r="D577" s="139" t="s">
        <v>200</v>
      </c>
      <c r="E577" s="139" t="s">
        <v>379</v>
      </c>
      <c r="F577" s="139" t="s">
        <v>380</v>
      </c>
      <c r="G577" s="139" t="s">
        <v>379</v>
      </c>
      <c r="H577" s="62">
        <v>37911.27</v>
      </c>
      <c r="I577" s="62">
        <v>37911.27</v>
      </c>
      <c r="J577" s="62">
        <v>37911.27</v>
      </c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</row>
    <row r="578" customHeight="1" spans="1:22">
      <c r="A578" s="34"/>
      <c r="B578" s="34"/>
      <c r="C578" s="34"/>
      <c r="D578" s="139" t="s">
        <v>200</v>
      </c>
      <c r="E578" s="139" t="s">
        <v>379</v>
      </c>
      <c r="F578" s="139" t="s">
        <v>380</v>
      </c>
      <c r="G578" s="139" t="s">
        <v>379</v>
      </c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</row>
    <row r="579" customHeight="1" spans="1:22">
      <c r="A579" s="34"/>
      <c r="B579" s="139" t="s">
        <v>398</v>
      </c>
      <c r="C579" s="139" t="s">
        <v>398</v>
      </c>
      <c r="D579" s="34"/>
      <c r="E579" s="34"/>
      <c r="F579" s="34"/>
      <c r="G579" s="34"/>
      <c r="H579" s="62">
        <v>4692.78</v>
      </c>
      <c r="I579" s="62">
        <v>4692.78</v>
      </c>
      <c r="J579" s="62">
        <v>4692.78</v>
      </c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</row>
    <row r="580" customHeight="1" spans="1:22">
      <c r="A580" s="34"/>
      <c r="B580" s="34"/>
      <c r="C580" s="34"/>
      <c r="D580" s="139" t="s">
        <v>176</v>
      </c>
      <c r="E580" s="139" t="s">
        <v>443</v>
      </c>
      <c r="F580" s="139" t="s">
        <v>399</v>
      </c>
      <c r="G580" s="139" t="s">
        <v>398</v>
      </c>
      <c r="H580" s="62">
        <v>4692.78</v>
      </c>
      <c r="I580" s="62">
        <v>4692.78</v>
      </c>
      <c r="J580" s="62">
        <v>4692.78</v>
      </c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</row>
    <row r="581" customHeight="1" spans="1:22">
      <c r="A581" s="34"/>
      <c r="B581" s="139" t="s">
        <v>400</v>
      </c>
      <c r="C581" s="139" t="s">
        <v>401</v>
      </c>
      <c r="D581" s="34"/>
      <c r="E581" s="34"/>
      <c r="F581" s="34"/>
      <c r="G581" s="34"/>
      <c r="H581" s="62">
        <v>17650</v>
      </c>
      <c r="I581" s="62">
        <v>17650</v>
      </c>
      <c r="J581" s="62">
        <v>17650</v>
      </c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</row>
    <row r="582" customHeight="1" spans="1:22">
      <c r="A582" s="34"/>
      <c r="B582" s="34"/>
      <c r="C582" s="34"/>
      <c r="D582" s="139" t="s">
        <v>176</v>
      </c>
      <c r="E582" s="139" t="s">
        <v>443</v>
      </c>
      <c r="F582" s="139" t="s">
        <v>402</v>
      </c>
      <c r="G582" s="139" t="s">
        <v>403</v>
      </c>
      <c r="H582" s="62">
        <v>2400</v>
      </c>
      <c r="I582" s="62">
        <v>2400</v>
      </c>
      <c r="J582" s="62">
        <v>2400</v>
      </c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</row>
    <row r="583" customHeight="1" spans="1:22">
      <c r="A583" s="34"/>
      <c r="B583" s="34"/>
      <c r="C583" s="34"/>
      <c r="D583" s="139" t="s">
        <v>176</v>
      </c>
      <c r="E583" s="139" t="s">
        <v>443</v>
      </c>
      <c r="F583" s="139" t="s">
        <v>406</v>
      </c>
      <c r="G583" s="139" t="s">
        <v>407</v>
      </c>
      <c r="H583" s="62">
        <v>2000</v>
      </c>
      <c r="I583" s="62">
        <v>2000</v>
      </c>
      <c r="J583" s="62">
        <v>2000</v>
      </c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</row>
    <row r="584" customHeight="1" spans="1:22">
      <c r="A584" s="34"/>
      <c r="B584" s="34"/>
      <c r="C584" s="34"/>
      <c r="D584" s="139" t="s">
        <v>176</v>
      </c>
      <c r="E584" s="139" t="s">
        <v>443</v>
      </c>
      <c r="F584" s="139" t="s">
        <v>408</v>
      </c>
      <c r="G584" s="139" t="s">
        <v>409</v>
      </c>
      <c r="H584" s="62">
        <v>1000</v>
      </c>
      <c r="I584" s="62">
        <v>1000</v>
      </c>
      <c r="J584" s="62">
        <v>1000</v>
      </c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</row>
    <row r="585" customHeight="1" spans="1:22">
      <c r="A585" s="34"/>
      <c r="B585" s="34"/>
      <c r="C585" s="34"/>
      <c r="D585" s="139" t="s">
        <v>176</v>
      </c>
      <c r="E585" s="139" t="s">
        <v>443</v>
      </c>
      <c r="F585" s="139" t="s">
        <v>410</v>
      </c>
      <c r="G585" s="139" t="s">
        <v>411</v>
      </c>
      <c r="H585" s="62">
        <v>1800</v>
      </c>
      <c r="I585" s="62">
        <v>1800</v>
      </c>
      <c r="J585" s="62">
        <v>1800</v>
      </c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</row>
    <row r="586" customHeight="1" spans="1:22">
      <c r="A586" s="34"/>
      <c r="B586" s="34"/>
      <c r="C586" s="34"/>
      <c r="D586" s="139" t="s">
        <v>176</v>
      </c>
      <c r="E586" s="139" t="s">
        <v>443</v>
      </c>
      <c r="F586" s="139" t="s">
        <v>412</v>
      </c>
      <c r="G586" s="139" t="s">
        <v>413</v>
      </c>
      <c r="H586" s="62">
        <v>1250</v>
      </c>
      <c r="I586" s="62">
        <v>1250</v>
      </c>
      <c r="J586" s="62">
        <v>1250</v>
      </c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</row>
    <row r="587" customHeight="1" spans="1:22">
      <c r="A587" s="34"/>
      <c r="B587" s="34"/>
      <c r="C587" s="34"/>
      <c r="D587" s="139" t="s">
        <v>176</v>
      </c>
      <c r="E587" s="139" t="s">
        <v>443</v>
      </c>
      <c r="F587" s="139" t="s">
        <v>418</v>
      </c>
      <c r="G587" s="139" t="s">
        <v>419</v>
      </c>
      <c r="H587" s="62">
        <v>3000</v>
      </c>
      <c r="I587" s="62">
        <v>3000</v>
      </c>
      <c r="J587" s="62">
        <v>3000</v>
      </c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</row>
    <row r="588" customHeight="1" spans="1:22">
      <c r="A588" s="34"/>
      <c r="B588" s="34"/>
      <c r="C588" s="34"/>
      <c r="D588" s="139" t="s">
        <v>135</v>
      </c>
      <c r="E588" s="139" t="s">
        <v>438</v>
      </c>
      <c r="F588" s="139" t="s">
        <v>424</v>
      </c>
      <c r="G588" s="139" t="s">
        <v>425</v>
      </c>
      <c r="H588" s="62">
        <v>700</v>
      </c>
      <c r="I588" s="62">
        <v>700</v>
      </c>
      <c r="J588" s="62">
        <v>700</v>
      </c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</row>
    <row r="589" customHeight="1" spans="1:22">
      <c r="A589" s="34"/>
      <c r="B589" s="34"/>
      <c r="C589" s="34"/>
      <c r="D589" s="139" t="s">
        <v>176</v>
      </c>
      <c r="E589" s="139" t="s">
        <v>443</v>
      </c>
      <c r="F589" s="139" t="s">
        <v>424</v>
      </c>
      <c r="G589" s="139" t="s">
        <v>425</v>
      </c>
      <c r="H589" s="62">
        <v>500</v>
      </c>
      <c r="I589" s="62">
        <v>500</v>
      </c>
      <c r="J589" s="62">
        <v>500</v>
      </c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</row>
    <row r="590" customHeight="1" spans="1:22">
      <c r="A590" s="34"/>
      <c r="B590" s="34"/>
      <c r="C590" s="34"/>
      <c r="D590" s="139" t="s">
        <v>176</v>
      </c>
      <c r="E590" s="139" t="s">
        <v>443</v>
      </c>
      <c r="F590" s="139" t="s">
        <v>427</v>
      </c>
      <c r="G590" s="139" t="s">
        <v>428</v>
      </c>
      <c r="H590" s="62">
        <v>5000</v>
      </c>
      <c r="I590" s="62">
        <v>5000</v>
      </c>
      <c r="J590" s="62">
        <v>5000</v>
      </c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</row>
    <row r="591" customHeight="1" spans="1:22">
      <c r="A591" s="34"/>
      <c r="B591" s="139" t="s">
        <v>400</v>
      </c>
      <c r="C591" s="139" t="s">
        <v>429</v>
      </c>
      <c r="D591" s="34"/>
      <c r="E591" s="34"/>
      <c r="F591" s="34"/>
      <c r="G591" s="34"/>
      <c r="H591" s="62">
        <v>2342.7</v>
      </c>
      <c r="I591" s="62">
        <v>2342.7</v>
      </c>
      <c r="J591" s="62">
        <v>2342.7</v>
      </c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</row>
    <row r="592" customHeight="1" spans="1:22">
      <c r="A592" s="34"/>
      <c r="B592" s="34"/>
      <c r="C592" s="34"/>
      <c r="D592" s="139" t="s">
        <v>176</v>
      </c>
      <c r="E592" s="139" t="s">
        <v>443</v>
      </c>
      <c r="F592" s="139" t="s">
        <v>430</v>
      </c>
      <c r="G592" s="139" t="s">
        <v>429</v>
      </c>
      <c r="H592" s="62">
        <v>2342.7</v>
      </c>
      <c r="I592" s="62">
        <v>2342.7</v>
      </c>
      <c r="J592" s="62">
        <v>2342.7</v>
      </c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</row>
    <row r="593" customHeight="1" spans="1:22">
      <c r="A593" s="16" t="s">
        <v>39</v>
      </c>
      <c r="B593" s="17"/>
      <c r="C593" s="17"/>
      <c r="D593" s="17"/>
      <c r="E593" s="17"/>
      <c r="F593" s="17"/>
      <c r="G593" s="18"/>
      <c r="H593" s="62">
        <v>22694126.44</v>
      </c>
      <c r="I593" s="62">
        <v>22694126.44</v>
      </c>
      <c r="J593" s="62">
        <v>22694126.44</v>
      </c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</row>
  </sheetData>
  <mergeCells count="22">
    <mergeCell ref="A2:V2"/>
    <mergeCell ref="A3:U3"/>
    <mergeCell ref="I4:P4"/>
    <mergeCell ref="R4:V4"/>
    <mergeCell ref="I5:N5"/>
    <mergeCell ref="A593:G593"/>
    <mergeCell ref="A4:A6"/>
    <mergeCell ref="B4:B6"/>
    <mergeCell ref="C4:C6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rintOptions headings="1" gridLines="1"/>
  <pageMargins left="0" right="0" top="0" bottom="0" header="0" footer="0"/>
  <pageSetup paperSize="9" orientation="portrait" blackAndWhite="1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35"/>
  <sheetViews>
    <sheetView showGridLines="0" topLeftCell="A22" workbookViewId="0">
      <selection activeCell="A3" sqref="A3:U3"/>
    </sheetView>
  </sheetViews>
  <sheetFormatPr defaultColWidth="9.14285714285714" defaultRowHeight="14.25" customHeight="1"/>
  <cols>
    <col min="1" max="1" width="21.1428571428571" style="1" customWidth="1"/>
    <col min="2" max="2" width="11.2857142857143" style="1" customWidth="1"/>
    <col min="3" max="3" width="28" style="1" customWidth="1"/>
    <col min="4" max="4" width="11.2857142857143" style="1" customWidth="1"/>
    <col min="5" max="5" width="29.8571428571429" style="1" customWidth="1"/>
    <col min="6" max="6" width="11.2857142857143" style="1" customWidth="1"/>
    <col min="7" max="7" width="19.4285714285714" style="1" customWidth="1"/>
    <col min="8" max="8" width="13" style="1" customWidth="1"/>
    <col min="9" max="9" width="11.5714285714286" style="1" customWidth="1"/>
    <col min="10" max="10" width="13.1428571428571" style="1" customWidth="1"/>
    <col min="11" max="13" width="11.1428571428571" style="1" customWidth="1"/>
    <col min="14" max="14" width="12.1428571428571" style="1" customWidth="1"/>
    <col min="15" max="16" width="12.2857142857143" style="1" customWidth="1"/>
    <col min="17" max="17" width="11.1428571428571" style="1" customWidth="1"/>
    <col min="18" max="18" width="13.1428571428571" style="1" customWidth="1"/>
    <col min="19" max="19" width="10.2857142857143" style="1" customWidth="1"/>
    <col min="20" max="21" width="11.7142857142857" style="1" customWidth="1"/>
    <col min="22" max="22" width="14.7142857142857" style="1" customWidth="1"/>
    <col min="23" max="23" width="9.14285714285714" customWidth="1"/>
  </cols>
  <sheetData>
    <row r="1" s="1" customFormat="1" ht="13.5" customHeight="1" spans="1:22">
      <c r="A1" s="105"/>
      <c r="B1" s="105"/>
      <c r="C1" s="105"/>
      <c r="D1" s="126"/>
      <c r="E1" s="126"/>
      <c r="F1" s="126"/>
      <c r="G1" s="126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38" t="s">
        <v>444</v>
      </c>
    </row>
    <row r="2" s="1" customFormat="1" ht="46.5" customHeight="1" spans="1:22">
      <c r="A2" s="2" t="s">
        <v>445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customHeight="1" spans="1:22">
      <c r="A3" s="137" t="s">
        <v>210</v>
      </c>
      <c r="B3" s="128"/>
      <c r="C3" s="128"/>
      <c r="D3" s="128"/>
      <c r="E3" s="128"/>
      <c r="F3" s="128"/>
      <c r="G3" s="128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38" t="s">
        <v>338</v>
      </c>
    </row>
    <row r="4" s="1" customFormat="1" ht="21.75" customHeight="1" spans="1:22">
      <c r="A4" s="28" t="s">
        <v>339</v>
      </c>
      <c r="B4" s="28" t="s">
        <v>340</v>
      </c>
      <c r="C4" s="28" t="s">
        <v>341</v>
      </c>
      <c r="D4" s="6" t="s">
        <v>342</v>
      </c>
      <c r="E4" s="6" t="s">
        <v>343</v>
      </c>
      <c r="F4" s="6" t="s">
        <v>344</v>
      </c>
      <c r="G4" s="6" t="s">
        <v>345</v>
      </c>
      <c r="H4" s="72" t="s">
        <v>39</v>
      </c>
      <c r="I4" s="16" t="s">
        <v>346</v>
      </c>
      <c r="J4" s="73"/>
      <c r="K4" s="73"/>
      <c r="L4" s="73"/>
      <c r="M4" s="73"/>
      <c r="N4" s="73"/>
      <c r="O4" s="73"/>
      <c r="P4" s="74"/>
      <c r="Q4" s="6" t="s">
        <v>45</v>
      </c>
      <c r="R4" s="16" t="s">
        <v>46</v>
      </c>
      <c r="S4" s="73"/>
      <c r="T4" s="73"/>
      <c r="U4" s="73"/>
      <c r="V4" s="74"/>
    </row>
    <row r="5" s="1" customFormat="1" ht="21.75" customHeight="1" spans="1:22">
      <c r="A5" s="130"/>
      <c r="B5" s="130"/>
      <c r="C5" s="130"/>
      <c r="D5" s="10"/>
      <c r="E5" s="10"/>
      <c r="F5" s="10"/>
      <c r="G5" s="10"/>
      <c r="H5" s="108"/>
      <c r="I5" s="16" t="s">
        <v>69</v>
      </c>
      <c r="J5" s="73"/>
      <c r="K5" s="73"/>
      <c r="L5" s="73"/>
      <c r="M5" s="73"/>
      <c r="N5" s="74"/>
      <c r="O5" s="6" t="s">
        <v>70</v>
      </c>
      <c r="P5" s="6" t="s">
        <v>71</v>
      </c>
      <c r="Q5" s="10"/>
      <c r="R5" s="6" t="s">
        <v>41</v>
      </c>
      <c r="S5" s="6" t="s">
        <v>51</v>
      </c>
      <c r="T5" s="6" t="s">
        <v>347</v>
      </c>
      <c r="U5" s="6" t="s">
        <v>49</v>
      </c>
      <c r="V5" s="6" t="s">
        <v>50</v>
      </c>
    </row>
    <row r="6" s="1" customFormat="1" ht="40.5" customHeight="1" spans="1:22">
      <c r="A6" s="131"/>
      <c r="B6" s="131"/>
      <c r="C6" s="131"/>
      <c r="D6" s="11"/>
      <c r="E6" s="11"/>
      <c r="F6" s="11"/>
      <c r="G6" s="11"/>
      <c r="H6" s="75"/>
      <c r="I6" s="53" t="s">
        <v>41</v>
      </c>
      <c r="J6" s="53" t="s">
        <v>348</v>
      </c>
      <c r="K6" s="53" t="s">
        <v>349</v>
      </c>
      <c r="L6" s="53" t="s">
        <v>350</v>
      </c>
      <c r="M6" s="53" t="s">
        <v>351</v>
      </c>
      <c r="N6" s="53" t="s">
        <v>352</v>
      </c>
      <c r="O6" s="11"/>
      <c r="P6" s="11"/>
      <c r="Q6" s="11"/>
      <c r="R6" s="11"/>
      <c r="S6" s="11"/>
      <c r="T6" s="11"/>
      <c r="U6" s="11"/>
      <c r="V6" s="11"/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Height="1" spans="1:22">
      <c r="A8" s="138" t="s">
        <v>53</v>
      </c>
      <c r="B8" s="138"/>
      <c r="C8" s="138"/>
      <c r="D8" s="138"/>
      <c r="E8" s="138"/>
      <c r="F8" s="138"/>
      <c r="G8" s="138"/>
      <c r="H8" s="62">
        <v>31116400</v>
      </c>
      <c r="I8" s="62">
        <v>1836400</v>
      </c>
      <c r="J8" s="62">
        <v>1836400</v>
      </c>
      <c r="K8" s="62"/>
      <c r="L8" s="62"/>
      <c r="M8" s="62"/>
      <c r="N8" s="62"/>
      <c r="O8" s="62"/>
      <c r="P8" s="62"/>
      <c r="Q8" s="62"/>
      <c r="R8" s="62">
        <v>29280000</v>
      </c>
      <c r="S8" s="62"/>
      <c r="T8" s="62"/>
      <c r="U8" s="62"/>
      <c r="V8" s="62">
        <v>29280000</v>
      </c>
    </row>
    <row r="9" customHeight="1" spans="1:22">
      <c r="A9" s="138" t="s">
        <v>54</v>
      </c>
      <c r="B9" s="138" t="s">
        <v>260</v>
      </c>
      <c r="C9" s="138" t="s">
        <v>260</v>
      </c>
      <c r="D9" s="138"/>
      <c r="E9" s="138"/>
      <c r="F9" s="138"/>
      <c r="G9" s="138"/>
      <c r="H9" s="62">
        <v>31116400</v>
      </c>
      <c r="I9" s="62">
        <v>1836400</v>
      </c>
      <c r="J9" s="62">
        <v>1836400</v>
      </c>
      <c r="K9" s="62"/>
      <c r="L9" s="62"/>
      <c r="M9" s="62"/>
      <c r="N9" s="62"/>
      <c r="O9" s="62"/>
      <c r="P9" s="62"/>
      <c r="Q9" s="62"/>
      <c r="R9" s="62">
        <v>29280000</v>
      </c>
      <c r="S9" s="62"/>
      <c r="T9" s="62"/>
      <c r="U9" s="62"/>
      <c r="V9" s="62">
        <v>29280000</v>
      </c>
    </row>
    <row r="10" customHeight="1" spans="1:22">
      <c r="A10" s="138"/>
      <c r="B10" s="138" t="s">
        <v>446</v>
      </c>
      <c r="C10" s="138" t="s">
        <v>447</v>
      </c>
      <c r="D10" s="138" t="s">
        <v>260</v>
      </c>
      <c r="E10" s="138" t="s">
        <v>260</v>
      </c>
      <c r="F10" s="138" t="s">
        <v>260</v>
      </c>
      <c r="G10" s="138" t="s">
        <v>260</v>
      </c>
      <c r="H10" s="62">
        <v>29200000</v>
      </c>
      <c r="I10" s="62"/>
      <c r="J10" s="62"/>
      <c r="K10" s="62"/>
      <c r="L10" s="62"/>
      <c r="M10" s="62"/>
      <c r="N10" s="62"/>
      <c r="O10" s="62"/>
      <c r="P10" s="62"/>
      <c r="Q10" s="62"/>
      <c r="R10" s="62">
        <v>29200000</v>
      </c>
      <c r="S10" s="62"/>
      <c r="T10" s="62"/>
      <c r="U10" s="62"/>
      <c r="V10" s="62">
        <v>29200000</v>
      </c>
    </row>
    <row r="11" customHeight="1" spans="1:22">
      <c r="A11" s="34"/>
      <c r="B11" s="34"/>
      <c r="C11" s="34"/>
      <c r="D11" s="138" t="s">
        <v>88</v>
      </c>
      <c r="E11" s="138" t="s">
        <v>355</v>
      </c>
      <c r="F11" s="138" t="s">
        <v>424</v>
      </c>
      <c r="G11" s="138" t="s">
        <v>425</v>
      </c>
      <c r="H11" s="62">
        <v>4100000</v>
      </c>
      <c r="I11" s="57"/>
      <c r="J11" s="57"/>
      <c r="K11" s="57"/>
      <c r="L11" s="57"/>
      <c r="M11" s="57"/>
      <c r="N11" s="57"/>
      <c r="O11" s="57"/>
      <c r="P11" s="57"/>
      <c r="Q11" s="57"/>
      <c r="R11" s="57">
        <v>4100000</v>
      </c>
      <c r="S11" s="57"/>
      <c r="T11" s="57"/>
      <c r="U11" s="57"/>
      <c r="V11" s="57">
        <v>4100000</v>
      </c>
    </row>
    <row r="12" customHeight="1" spans="1:22">
      <c r="A12" s="34"/>
      <c r="B12" s="34"/>
      <c r="C12" s="34"/>
      <c r="D12" s="138" t="s">
        <v>184</v>
      </c>
      <c r="E12" s="138" t="s">
        <v>448</v>
      </c>
      <c r="F12" s="138" t="s">
        <v>424</v>
      </c>
      <c r="G12" s="138" t="s">
        <v>425</v>
      </c>
      <c r="H12" s="62">
        <v>400000</v>
      </c>
      <c r="I12" s="57"/>
      <c r="J12" s="57"/>
      <c r="K12" s="57"/>
      <c r="L12" s="57"/>
      <c r="M12" s="57"/>
      <c r="N12" s="57"/>
      <c r="O12" s="57"/>
      <c r="P12" s="57"/>
      <c r="Q12" s="57"/>
      <c r="R12" s="57">
        <v>400000</v>
      </c>
      <c r="S12" s="57"/>
      <c r="T12" s="57"/>
      <c r="U12" s="57"/>
      <c r="V12" s="57">
        <v>400000</v>
      </c>
    </row>
    <row r="13" customHeight="1" spans="1:22">
      <c r="A13" s="34"/>
      <c r="B13" s="34"/>
      <c r="C13" s="34"/>
      <c r="D13" s="138" t="s">
        <v>88</v>
      </c>
      <c r="E13" s="138" t="s">
        <v>355</v>
      </c>
      <c r="F13" s="138" t="s">
        <v>449</v>
      </c>
      <c r="G13" s="138" t="s">
        <v>450</v>
      </c>
      <c r="H13" s="62">
        <v>2300000</v>
      </c>
      <c r="I13" s="57"/>
      <c r="J13" s="57"/>
      <c r="K13" s="57"/>
      <c r="L13" s="57"/>
      <c r="M13" s="57"/>
      <c r="N13" s="57"/>
      <c r="O13" s="57"/>
      <c r="P13" s="57"/>
      <c r="Q13" s="57"/>
      <c r="R13" s="57">
        <v>2300000</v>
      </c>
      <c r="S13" s="57"/>
      <c r="T13" s="57"/>
      <c r="U13" s="57"/>
      <c r="V13" s="57">
        <v>2300000</v>
      </c>
    </row>
    <row r="14" customHeight="1" spans="1:22">
      <c r="A14" s="34"/>
      <c r="B14" s="34"/>
      <c r="C14" s="34"/>
      <c r="D14" s="138" t="s">
        <v>88</v>
      </c>
      <c r="E14" s="138" t="s">
        <v>355</v>
      </c>
      <c r="F14" s="138" t="s">
        <v>449</v>
      </c>
      <c r="G14" s="138" t="s">
        <v>450</v>
      </c>
      <c r="H14" s="62">
        <v>500000</v>
      </c>
      <c r="I14" s="57"/>
      <c r="J14" s="57"/>
      <c r="K14" s="57"/>
      <c r="L14" s="57"/>
      <c r="M14" s="57"/>
      <c r="N14" s="57"/>
      <c r="O14" s="57"/>
      <c r="P14" s="57"/>
      <c r="Q14" s="57"/>
      <c r="R14" s="57">
        <v>500000</v>
      </c>
      <c r="S14" s="57"/>
      <c r="T14" s="57"/>
      <c r="U14" s="57"/>
      <c r="V14" s="57">
        <v>500000</v>
      </c>
    </row>
    <row r="15" customHeight="1" spans="1:22">
      <c r="A15" s="34"/>
      <c r="B15" s="34"/>
      <c r="C15" s="34"/>
      <c r="D15" s="138" t="s">
        <v>184</v>
      </c>
      <c r="E15" s="138" t="s">
        <v>448</v>
      </c>
      <c r="F15" s="138" t="s">
        <v>449</v>
      </c>
      <c r="G15" s="138" t="s">
        <v>450</v>
      </c>
      <c r="H15" s="62">
        <v>21900000</v>
      </c>
      <c r="I15" s="57"/>
      <c r="J15" s="57"/>
      <c r="K15" s="57"/>
      <c r="L15" s="57"/>
      <c r="M15" s="57"/>
      <c r="N15" s="57"/>
      <c r="O15" s="57"/>
      <c r="P15" s="57"/>
      <c r="Q15" s="57"/>
      <c r="R15" s="57">
        <v>21900000</v>
      </c>
      <c r="S15" s="57"/>
      <c r="T15" s="57"/>
      <c r="U15" s="57"/>
      <c r="V15" s="57">
        <v>21900000</v>
      </c>
    </row>
    <row r="16" customHeight="1" spans="1:22">
      <c r="A16" s="34"/>
      <c r="B16" s="138" t="s">
        <v>451</v>
      </c>
      <c r="C16" s="138" t="s">
        <v>452</v>
      </c>
      <c r="D16" s="34"/>
      <c r="E16" s="34"/>
      <c r="F16" s="34"/>
      <c r="G16" s="34"/>
      <c r="H16" s="62">
        <v>20000</v>
      </c>
      <c r="I16" s="62">
        <v>20000</v>
      </c>
      <c r="J16" s="62">
        <v>20000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</row>
    <row r="17" customHeight="1" spans="1:22">
      <c r="A17" s="34"/>
      <c r="B17" s="34"/>
      <c r="C17" s="34"/>
      <c r="D17" s="138" t="s">
        <v>90</v>
      </c>
      <c r="E17" s="138" t="s">
        <v>453</v>
      </c>
      <c r="F17" s="138" t="s">
        <v>416</v>
      </c>
      <c r="G17" s="138" t="s">
        <v>417</v>
      </c>
      <c r="H17" s="62">
        <v>20000</v>
      </c>
      <c r="I17" s="57">
        <v>20000</v>
      </c>
      <c r="J17" s="57">
        <v>20000</v>
      </c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8" customHeight="1" spans="1:22">
      <c r="A18" s="34"/>
      <c r="B18" s="138" t="s">
        <v>451</v>
      </c>
      <c r="C18" s="138" t="s">
        <v>454</v>
      </c>
      <c r="D18" s="34"/>
      <c r="E18" s="34"/>
      <c r="F18" s="34"/>
      <c r="G18" s="34"/>
      <c r="H18" s="62">
        <v>510000</v>
      </c>
      <c r="I18" s="62">
        <v>510000</v>
      </c>
      <c r="J18" s="62">
        <v>510000</v>
      </c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</row>
    <row r="19" customHeight="1" spans="1:22">
      <c r="A19" s="34"/>
      <c r="B19" s="34"/>
      <c r="C19" s="34"/>
      <c r="D19" s="138" t="s">
        <v>104</v>
      </c>
      <c r="E19" s="138" t="s">
        <v>455</v>
      </c>
      <c r="F19" s="138" t="s">
        <v>424</v>
      </c>
      <c r="G19" s="138" t="s">
        <v>425</v>
      </c>
      <c r="H19" s="62">
        <v>510000</v>
      </c>
      <c r="I19" s="57">
        <v>510000</v>
      </c>
      <c r="J19" s="57">
        <v>510000</v>
      </c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</row>
    <row r="20" customHeight="1" spans="1:22">
      <c r="A20" s="34"/>
      <c r="B20" s="138" t="s">
        <v>451</v>
      </c>
      <c r="C20" s="138" t="s">
        <v>456</v>
      </c>
      <c r="D20" s="34"/>
      <c r="E20" s="34"/>
      <c r="F20" s="34"/>
      <c r="G20" s="34"/>
      <c r="H20" s="62">
        <v>650000</v>
      </c>
      <c r="I20" s="62">
        <v>650000</v>
      </c>
      <c r="J20" s="62">
        <v>650000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</row>
    <row r="21" customHeight="1" spans="1:22">
      <c r="A21" s="34"/>
      <c r="B21" s="34"/>
      <c r="C21" s="34"/>
      <c r="D21" s="138" t="s">
        <v>188</v>
      </c>
      <c r="E21" s="138" t="s">
        <v>381</v>
      </c>
      <c r="F21" s="138" t="s">
        <v>424</v>
      </c>
      <c r="G21" s="138" t="s">
        <v>425</v>
      </c>
      <c r="H21" s="62">
        <v>650000</v>
      </c>
      <c r="I21" s="57">
        <v>650000</v>
      </c>
      <c r="J21" s="57">
        <v>650000</v>
      </c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</row>
    <row r="22" customHeight="1" spans="1:22">
      <c r="A22" s="34"/>
      <c r="B22" s="138" t="s">
        <v>451</v>
      </c>
      <c r="C22" s="138" t="s">
        <v>457</v>
      </c>
      <c r="D22" s="34"/>
      <c r="E22" s="34"/>
      <c r="F22" s="34"/>
      <c r="G22" s="34"/>
      <c r="H22" s="62">
        <v>84000</v>
      </c>
      <c r="I22" s="62">
        <v>84000</v>
      </c>
      <c r="J22" s="62">
        <v>84000</v>
      </c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</row>
    <row r="23" customHeight="1" spans="1:22">
      <c r="A23" s="34"/>
      <c r="B23" s="34"/>
      <c r="C23" s="34"/>
      <c r="D23" s="138" t="s">
        <v>84</v>
      </c>
      <c r="E23" s="138" t="s">
        <v>458</v>
      </c>
      <c r="F23" s="138" t="s">
        <v>402</v>
      </c>
      <c r="G23" s="138" t="s">
        <v>403</v>
      </c>
      <c r="H23" s="62">
        <v>20000</v>
      </c>
      <c r="I23" s="57">
        <v>20000</v>
      </c>
      <c r="J23" s="57">
        <v>20000</v>
      </c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</row>
    <row r="24" customHeight="1" spans="1:22">
      <c r="A24" s="34"/>
      <c r="B24" s="34"/>
      <c r="C24" s="34"/>
      <c r="D24" s="138" t="s">
        <v>84</v>
      </c>
      <c r="E24" s="138" t="s">
        <v>458</v>
      </c>
      <c r="F24" s="138" t="s">
        <v>416</v>
      </c>
      <c r="G24" s="138" t="s">
        <v>417</v>
      </c>
      <c r="H24" s="62">
        <v>36000</v>
      </c>
      <c r="I24" s="57">
        <v>36000</v>
      </c>
      <c r="J24" s="57">
        <v>36000</v>
      </c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</row>
    <row r="25" customHeight="1" spans="1:22">
      <c r="A25" s="34"/>
      <c r="B25" s="34"/>
      <c r="C25" s="34"/>
      <c r="D25" s="138" t="s">
        <v>84</v>
      </c>
      <c r="E25" s="138" t="s">
        <v>458</v>
      </c>
      <c r="F25" s="138" t="s">
        <v>396</v>
      </c>
      <c r="G25" s="138" t="s">
        <v>397</v>
      </c>
      <c r="H25" s="62">
        <v>12000</v>
      </c>
      <c r="I25" s="57">
        <v>12000</v>
      </c>
      <c r="J25" s="57">
        <v>12000</v>
      </c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customHeight="1" spans="1:22">
      <c r="A26" s="34"/>
      <c r="B26" s="34"/>
      <c r="C26" s="34"/>
      <c r="D26" s="138" t="s">
        <v>84</v>
      </c>
      <c r="E26" s="138" t="s">
        <v>458</v>
      </c>
      <c r="F26" s="138" t="s">
        <v>424</v>
      </c>
      <c r="G26" s="138" t="s">
        <v>425</v>
      </c>
      <c r="H26" s="62">
        <v>16000</v>
      </c>
      <c r="I26" s="57">
        <v>16000</v>
      </c>
      <c r="J26" s="57">
        <v>16000</v>
      </c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</row>
    <row r="27" customHeight="1" spans="1:22">
      <c r="A27" s="34"/>
      <c r="B27" s="138" t="s">
        <v>451</v>
      </c>
      <c r="C27" s="138" t="s">
        <v>459</v>
      </c>
      <c r="D27" s="34"/>
      <c r="E27" s="34"/>
      <c r="F27" s="34"/>
      <c r="G27" s="34"/>
      <c r="H27" s="62">
        <v>510000</v>
      </c>
      <c r="I27" s="62">
        <v>510000</v>
      </c>
      <c r="J27" s="62">
        <v>510000</v>
      </c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</row>
    <row r="28" customHeight="1" spans="1:22">
      <c r="A28" s="34"/>
      <c r="B28" s="34"/>
      <c r="C28" s="34"/>
      <c r="D28" s="138" t="s">
        <v>188</v>
      </c>
      <c r="E28" s="138" t="s">
        <v>381</v>
      </c>
      <c r="F28" s="138" t="s">
        <v>424</v>
      </c>
      <c r="G28" s="138" t="s">
        <v>425</v>
      </c>
      <c r="H28" s="62">
        <v>510000</v>
      </c>
      <c r="I28" s="57">
        <v>510000</v>
      </c>
      <c r="J28" s="57">
        <v>510000</v>
      </c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</row>
    <row r="29" customHeight="1" spans="1:22">
      <c r="A29" s="34"/>
      <c r="B29" s="138" t="s">
        <v>451</v>
      </c>
      <c r="C29" s="138" t="s">
        <v>460</v>
      </c>
      <c r="D29" s="34"/>
      <c r="E29" s="34"/>
      <c r="F29" s="34"/>
      <c r="G29" s="34"/>
      <c r="H29" s="62">
        <v>46800</v>
      </c>
      <c r="I29" s="62">
        <v>46800</v>
      </c>
      <c r="J29" s="62">
        <v>46800</v>
      </c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</row>
    <row r="30" customHeight="1" spans="1:22">
      <c r="A30" s="34"/>
      <c r="B30" s="34"/>
      <c r="C30" s="34"/>
      <c r="D30" s="138" t="s">
        <v>104</v>
      </c>
      <c r="E30" s="138" t="s">
        <v>455</v>
      </c>
      <c r="F30" s="138" t="s">
        <v>382</v>
      </c>
      <c r="G30" s="138" t="s">
        <v>383</v>
      </c>
      <c r="H30" s="62">
        <v>46800</v>
      </c>
      <c r="I30" s="57">
        <v>46800</v>
      </c>
      <c r="J30" s="57">
        <v>46800</v>
      </c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</row>
    <row r="31" customHeight="1" spans="1:22">
      <c r="A31" s="34"/>
      <c r="B31" s="138" t="s">
        <v>461</v>
      </c>
      <c r="C31" s="138" t="s">
        <v>462</v>
      </c>
      <c r="D31" s="34"/>
      <c r="E31" s="34"/>
      <c r="F31" s="34"/>
      <c r="G31" s="34"/>
      <c r="H31" s="62">
        <v>80000</v>
      </c>
      <c r="I31" s="62"/>
      <c r="J31" s="62"/>
      <c r="K31" s="62"/>
      <c r="L31" s="62"/>
      <c r="M31" s="62"/>
      <c r="N31" s="62"/>
      <c r="O31" s="62"/>
      <c r="P31" s="62"/>
      <c r="Q31" s="62"/>
      <c r="R31" s="62">
        <v>80000</v>
      </c>
      <c r="S31" s="62"/>
      <c r="T31" s="62"/>
      <c r="U31" s="62"/>
      <c r="V31" s="62">
        <v>80000</v>
      </c>
    </row>
    <row r="32" customHeight="1" spans="1:22">
      <c r="A32" s="34"/>
      <c r="B32" s="34"/>
      <c r="C32" s="34"/>
      <c r="D32" s="138" t="s">
        <v>184</v>
      </c>
      <c r="E32" s="138" t="s">
        <v>448</v>
      </c>
      <c r="F32" s="138" t="s">
        <v>424</v>
      </c>
      <c r="G32" s="138" t="s">
        <v>425</v>
      </c>
      <c r="H32" s="62">
        <v>80000</v>
      </c>
      <c r="I32" s="57"/>
      <c r="J32" s="57"/>
      <c r="K32" s="57"/>
      <c r="L32" s="57"/>
      <c r="M32" s="57"/>
      <c r="N32" s="57"/>
      <c r="O32" s="57"/>
      <c r="P32" s="57"/>
      <c r="Q32" s="57"/>
      <c r="R32" s="57">
        <v>80000</v>
      </c>
      <c r="S32" s="57"/>
      <c r="T32" s="57"/>
      <c r="U32" s="57"/>
      <c r="V32" s="57">
        <v>80000</v>
      </c>
    </row>
    <row r="33" customHeight="1" spans="1:22">
      <c r="A33" s="34"/>
      <c r="B33" s="138" t="s">
        <v>461</v>
      </c>
      <c r="C33" s="138" t="s">
        <v>463</v>
      </c>
      <c r="D33" s="34"/>
      <c r="E33" s="34"/>
      <c r="F33" s="34"/>
      <c r="G33" s="34"/>
      <c r="H33" s="62">
        <v>15600</v>
      </c>
      <c r="I33" s="62">
        <v>15600</v>
      </c>
      <c r="J33" s="62">
        <v>15600</v>
      </c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</row>
    <row r="34" customHeight="1" spans="1:22">
      <c r="A34" s="34"/>
      <c r="B34" s="34"/>
      <c r="C34" s="34"/>
      <c r="D34" s="138" t="s">
        <v>143</v>
      </c>
      <c r="E34" s="138" t="s">
        <v>464</v>
      </c>
      <c r="F34" s="138" t="s">
        <v>382</v>
      </c>
      <c r="G34" s="138" t="s">
        <v>383</v>
      </c>
      <c r="H34" s="62">
        <v>15600</v>
      </c>
      <c r="I34" s="57">
        <v>15600</v>
      </c>
      <c r="J34" s="57">
        <v>15600</v>
      </c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</row>
    <row r="35" customHeight="1" spans="1:22">
      <c r="A35" s="16" t="s">
        <v>39</v>
      </c>
      <c r="B35" s="17"/>
      <c r="C35" s="17"/>
      <c r="D35" s="17"/>
      <c r="E35" s="17"/>
      <c r="F35" s="17"/>
      <c r="G35" s="18"/>
      <c r="H35" s="62">
        <v>31116400</v>
      </c>
      <c r="I35" s="62">
        <v>1836400</v>
      </c>
      <c r="J35" s="62">
        <v>1836400</v>
      </c>
      <c r="K35" s="62"/>
      <c r="L35" s="62"/>
      <c r="M35" s="62"/>
      <c r="N35" s="62"/>
      <c r="O35" s="62"/>
      <c r="P35" s="62"/>
      <c r="Q35" s="62"/>
      <c r="R35" s="62">
        <v>29280000</v>
      </c>
      <c r="S35" s="62"/>
      <c r="T35" s="62"/>
      <c r="U35" s="62"/>
      <c r="V35" s="62">
        <v>29280000</v>
      </c>
    </row>
  </sheetData>
  <mergeCells count="22">
    <mergeCell ref="A2:V2"/>
    <mergeCell ref="A3:U3"/>
    <mergeCell ref="I4:P4"/>
    <mergeCell ref="R4:V4"/>
    <mergeCell ref="I5:N5"/>
    <mergeCell ref="A35:G35"/>
    <mergeCell ref="A4:A6"/>
    <mergeCell ref="B4:B6"/>
    <mergeCell ref="C4:C6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ageMargins left="0.283333333333333" right="0.0833333333333333" top="0.208333333333333" bottom="0.208333333333333" header="0" footer="0"/>
  <pageSetup paperSize="9" scale="64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K9"/>
  <sheetViews>
    <sheetView workbookViewId="0">
      <selection activeCell="A9" sqref="A9"/>
    </sheetView>
  </sheetViews>
  <sheetFormatPr defaultColWidth="9.14285714285714" defaultRowHeight="14.25" customHeight="1"/>
  <cols>
    <col min="1" max="1" width="19.4285714285714" style="1" customWidth="1"/>
    <col min="2" max="3" width="10.2857142857143" style="1" customWidth="1"/>
    <col min="4" max="4" width="11.1428571428571" style="1" customWidth="1"/>
    <col min="5" max="5" width="10.2857142857143" style="1" customWidth="1"/>
    <col min="6" max="6" width="9.85714285714286" style="1" customWidth="1"/>
    <col min="7" max="7" width="10.2857142857143" style="1" customWidth="1"/>
    <col min="8" max="8" width="10.4285714285714" style="1" customWidth="1"/>
    <col min="9" max="11" width="11.2857142857143" style="1" customWidth="1"/>
    <col min="12" max="12" width="9.14285714285714" customWidth="1"/>
  </cols>
  <sheetData>
    <row r="1" s="1" customFormat="1" ht="13.5" customHeight="1" spans="1:11">
      <c r="A1" s="105"/>
      <c r="B1" s="105"/>
      <c r="C1" s="105"/>
      <c r="D1" s="126"/>
      <c r="E1" s="126"/>
      <c r="F1" s="126"/>
      <c r="G1" s="126"/>
      <c r="H1" s="105"/>
      <c r="I1" s="105"/>
      <c r="J1" s="105"/>
      <c r="K1" s="38" t="s">
        <v>465</v>
      </c>
    </row>
    <row r="2" s="1" customFormat="1" ht="34.5" customHeight="1" spans="1:11">
      <c r="A2" s="2" t="s">
        <v>466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0.25" customHeight="1" spans="1:11">
      <c r="A3" s="127" t="s">
        <v>210</v>
      </c>
      <c r="B3" s="128"/>
      <c r="C3" s="128"/>
      <c r="D3" s="128"/>
      <c r="E3" s="128"/>
      <c r="F3" s="128"/>
      <c r="G3" s="128"/>
      <c r="H3" s="129"/>
      <c r="I3" s="129"/>
      <c r="J3" s="129"/>
      <c r="K3" s="135" t="s">
        <v>338</v>
      </c>
    </row>
    <row r="4" s="1" customFormat="1" ht="21.75" customHeight="1" spans="1:11">
      <c r="A4" s="28" t="s">
        <v>339</v>
      </c>
      <c r="B4" s="28" t="s">
        <v>467</v>
      </c>
      <c r="C4" s="28" t="s">
        <v>341</v>
      </c>
      <c r="D4" s="6" t="s">
        <v>342</v>
      </c>
      <c r="E4" s="6" t="s">
        <v>343</v>
      </c>
      <c r="F4" s="6" t="s">
        <v>344</v>
      </c>
      <c r="G4" s="6" t="s">
        <v>345</v>
      </c>
      <c r="H4" s="72" t="s">
        <v>39</v>
      </c>
      <c r="I4" s="16" t="s">
        <v>468</v>
      </c>
      <c r="J4" s="73"/>
      <c r="K4" s="74"/>
    </row>
    <row r="5" s="1" customFormat="1" ht="21.75" customHeight="1" spans="1:11">
      <c r="A5" s="130"/>
      <c r="B5" s="130"/>
      <c r="C5" s="130"/>
      <c r="D5" s="10"/>
      <c r="E5" s="10"/>
      <c r="F5" s="10"/>
      <c r="G5" s="10"/>
      <c r="H5" s="108"/>
      <c r="I5" s="6" t="s">
        <v>69</v>
      </c>
      <c r="J5" s="6" t="s">
        <v>70</v>
      </c>
      <c r="K5" s="6" t="s">
        <v>71</v>
      </c>
    </row>
    <row r="6" s="1" customFormat="1" ht="40.5" customHeight="1" spans="1:11">
      <c r="A6" s="131"/>
      <c r="B6" s="131"/>
      <c r="C6" s="131"/>
      <c r="D6" s="11"/>
      <c r="E6" s="11"/>
      <c r="F6" s="11"/>
      <c r="G6" s="11"/>
      <c r="H6" s="75"/>
      <c r="I6" s="11"/>
      <c r="J6" s="11"/>
      <c r="K6" s="11"/>
    </row>
    <row r="7" s="1" customFormat="1" ht="13.5" customHeight="1" spans="1:1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customHeight="1" spans="1:11">
      <c r="A8" s="132" t="s">
        <v>39</v>
      </c>
      <c r="B8" s="133"/>
      <c r="C8" s="133"/>
      <c r="D8" s="133"/>
      <c r="E8" s="133"/>
      <c r="F8" s="133"/>
      <c r="G8" s="134"/>
      <c r="H8" s="62"/>
      <c r="I8" s="62"/>
      <c r="J8" s="62"/>
      <c r="K8" s="136"/>
    </row>
    <row r="9" customHeight="1" spans="1:1">
      <c r="A9" s="1" t="s">
        <v>469</v>
      </c>
    </row>
  </sheetData>
  <mergeCells count="15">
    <mergeCell ref="A2:K2"/>
    <mergeCell ref="A3:J3"/>
    <mergeCell ref="I4:K4"/>
    <mergeCell ref="A8:G8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6" right="0.6" top="0.8" bottom="0.8" header="0" footer="0"/>
  <pageSetup paperSize="9" orientation="portrait" blackAndWhite="1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项目支出绩效目标表（本次下达）14-1</vt:lpstr>
      <vt:lpstr>项目支出绩效目标表（另文下达）14-2</vt:lpstr>
      <vt:lpstr>对下转移支付预算表15</vt:lpstr>
      <vt:lpstr>对下转移支付绩效目标表16</vt:lpstr>
      <vt:lpstr>部门新增资产配置表17</vt:lpstr>
      <vt:lpstr>部门基本信息表18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寂静の新月</cp:lastModifiedBy>
  <dcterms:created xsi:type="dcterms:W3CDTF">2022-02-09T00:48:00Z</dcterms:created>
  <dcterms:modified xsi:type="dcterms:W3CDTF">2024-01-10T12:48:54Z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7F78D0E7E8D3421CB2648B3456A873EB_13</vt:lpwstr>
  </property>
</Properties>
</file>