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4" activeTab="14"/>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经济困难寄宿生生活补助） 项目支出绩效自评报告" sheetId="9" r:id="rId9"/>
    <sheet name="（机关党建工作经费）项目支出绩效自评报告" sheetId="10" r:id="rId10"/>
    <sheet name="（公用经费及寄宿制公用经费）项目支出绩效自评报告" sheetId="11" r:id="rId11"/>
    <sheet name="（特殊教育公用经费）项目支出绩效自评报告" sheetId="12" r:id="rId12"/>
    <sheet name="（不足100人公用经费）项目支出绩效自评报告" sheetId="13" r:id="rId13"/>
    <sheet name="（住房补贴）项目支出绩效自评报告 " sheetId="14" r:id="rId14"/>
    <sheet name="（隐形债务） 项目支出绩效自评报告" sheetId="15" r:id="rId15"/>
    <sheet name="部门整体支出绩效自评报告" sheetId="16" r:id="rId16"/>
    <sheet name="部门整体支出绩效自评表" sheetId="17" r:id="rId17"/>
  </sheets>
  <definedNames/>
  <calcPr fullCalcOnLoad="1"/>
</workbook>
</file>

<file path=xl/sharedStrings.xml><?xml version="1.0" encoding="utf-8"?>
<sst xmlns="http://schemas.openxmlformats.org/spreadsheetml/2006/main" count="1848" uniqueCount="628">
  <si>
    <t>收入支出决算总表</t>
  </si>
  <si>
    <t>部门：勐海县勐阿镇中心小学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</si>
  <si>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</si>
  <si>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</si>
  <si>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</si>
  <si>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</si>
  <si>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</si>
  <si>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</si>
  <si>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</si>
  <si>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</si>
  <si>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</si>
  <si>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</si>
  <si>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</si>
  <si>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</si>
  <si>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</si>
  <si>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</si>
  <si>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</si>
  <si>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</si>
  <si>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</si>
  <si>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</si>
  <si>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</si>
  <si>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</si>
  <si>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</si>
  <si>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</si>
  <si>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</si>
  <si>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</si>
  <si>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</si>
  <si>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</si>
  <si>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</si>
  <si>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</si>
  <si>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</si>
  <si>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</si>
  <si>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</si>
  <si>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</si>
  <si>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</si>
  <si>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</si>
  <si>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</si>
  <si>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</si>
  <si>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</si>
  <si>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</si>
  <si>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</si>
  <si>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</si>
  <si>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</si>
  <si>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</si>
  <si>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</si>
  <si>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</si>
  <si>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</si>
  <si>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</si>
  <si>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</si>
  <si>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</si>
  <si>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</si>
  <si>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</si>
  <si>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</si>
  <si>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</si>
  <si>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</si>
  <si>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</si>
  <si>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</si>
  <si>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</si>
  <si>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</si>
  <si>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</si>
  <si>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</si>
  <si>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</si>
  <si>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</si>
  <si>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</si>
  <si>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</si>
  <si>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</si>
  <si>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</si>
  <si>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</si>
  <si>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</si>
  <si>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</si>
  <si>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</si>
  <si>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</si>
  <si>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</si>
  <si>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</si>
  <si>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</si>
  <si>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</si>
  <si>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</si>
  <si>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</si>
  <si>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</si>
  <si>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</si>
  <si>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</si>
  <si>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</si>
  <si>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</si>
  <si>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</si>
  <si>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</si>
  <si>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</si>
  <si>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</si>
  <si>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</si>
  <si>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</si>
  <si>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</si>
  <si>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</si>
  <si>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</si>
  <si>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</si>
  <si>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</si>
  <si>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</si>
  <si>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</si>
  <si>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</si>
  <si>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</si>
  <si>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</si>
  <si>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</si>
  <si>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</si>
  <si>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</si>
  <si>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</si>
  <si>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</si>
  <si>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</si>
  <si>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</si>
  <si>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</si>
  <si>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</si>
  <si>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</si>
  <si>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</si>
  <si>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</si>
  <si>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</si>
  <si>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</si>
  <si>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</si>
  <si>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</si>
  <si>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</si>
  <si>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</si>
  <si>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</si>
  <si>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</si>
  <si>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</si>
  <si>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</si>
  <si>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</si>
  <si>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</si>
  <si>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</si>
  <si>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</si>
  <si>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</si>
  <si>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</si>
  <si>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</si>
  <si>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</si>
  <si>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</si>
  <si>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</si>
  <si>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</si>
  <si>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</si>
  <si>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</si>
  <si>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</si>
  <si>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</si>
  <si>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</si>
  <si>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</si>
  <si>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</si>
  <si>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</si>
  <si>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</si>
  <si>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</si>
  <si>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</si>
  <si>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</si>
  <si>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</si>
  <si>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</si>
  <si>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</si>
  <si>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</si>
  <si>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</si>
  <si>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</si>
  <si>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</si>
  <si>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</si>
  <si>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</si>
  <si>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</si>
  <si>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</si>
  <si>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</si>
  <si>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</si>
  <si>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</si>
  <si>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</si>
  <si>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</si>
  <si>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</si>
  <si>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</si>
  <si>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</si>
  <si>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</si>
  <si>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</si>
  <si>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</si>
  <si>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</si>
  <si>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</si>
  <si>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</si>
  <si>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</si>
  <si>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</si>
  <si>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</si>
  <si>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</si>
  <si>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</si>
  <si>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</si>
  <si>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</si>
  <si>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</si>
  <si>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</si>
  <si>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</si>
  <si>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</si>
  <si>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</si>
  <si>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</si>
  <si>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</si>
  <si>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</si>
  <si>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</si>
  <si>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</si>
  <si>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</si>
  <si>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</si>
  <si>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</si>
  <si>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</si>
  <si>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</si>
  <si>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</si>
  <si>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</si>
  <si>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</si>
  <si>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</si>
  <si>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</si>
  <si>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</si>
  <si>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</si>
  <si>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</si>
  <si>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</si>
  <si>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</si>
  <si>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</si>
  <si>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</si>
  <si>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</si>
  <si>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</si>
  <si>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</si>
  <si>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</si>
  <si>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</si>
  <si>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</si>
  <si>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</si>
  <si>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</si>
  <si>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</si>
  <si>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</si>
  <si>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</si>
  <si>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</si>
  <si>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</si>
  <si>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</si>
  <si>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</si>
  <si>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</si>
  <si>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</si>
  <si>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</si>
  <si>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</si>
  <si>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</si>
  <si>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</si>
  <si>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</si>
  <si>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</si>
  <si>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</si>
  <si>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</si>
  <si>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</si>
  <si>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</si>
  <si>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</si>
  <si>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</si>
  <si>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</si>
  <si>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</si>
  <si>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</si>
  <si>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</si>
  <si>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</si>
  <si>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</si>
  <si>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</si>
  <si>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</si>
  <si>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</si>
  <si>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</si>
  <si>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</si>
  <si>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</si>
  <si>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</si>
  <si>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</si>
  <si>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</si>
  <si>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</si>
  <si>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</si>
  <si>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</si>
  <si>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</si>
  <si>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</si>
  <si>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</si>
  <si>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</si>
  <si>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</si>
  <si>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</si>
  <si>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</si>
  <si>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</si>
  <si>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</si>
  <si>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</si>
  <si>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</si>
  <si>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</si>
  <si>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</si>
  <si>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</si>
  <si>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</si>
  <si>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</si>
  <si>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</si>
  <si>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</si>
  <si>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</si>
  <si>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</si>
  <si>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</si>
  <si>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</si>
  <si>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</si>
  <si>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</si>
  <si>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</si>
  <si>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</si>
  <si>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</si>
  <si>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</si>
  <si>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</si>
  <si>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</si>
  <si>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</si>
  <si>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</si>
  <si>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</si>
  <si>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</si>
  <si>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</si>
  <si>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</si>
  <si>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</si>
  <si>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</si>
  <si>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</si>
  <si>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</si>
  <si>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</si>
  <si>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</si>
  <si>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</si>
  <si>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</si>
  <si>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</si>
  <si>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</si>
  <si>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</si>
  <si>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</si>
  <si>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</si>
  <si>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</si>
  <si>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</si>
  <si>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</si>
  <si>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</si>
  <si>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</si>
  <si>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</si>
  <si>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</si>
  <si>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</si>
  <si>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</si>
  <si>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</si>
  <si>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</si>
  <si>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</si>
  <si>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</si>
  <si>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</si>
  <si>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</si>
  <si>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</si>
  <si>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</si>
  <si>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</si>
  <si>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</si>
  <si>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</si>
  <si>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</si>
  <si>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</si>
  <si>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</si>
  <si>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</si>
  <si>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</si>
  <si>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</si>
  <si>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</si>
  <si>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</si>
  <si>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</si>
  <si>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</si>
  <si>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</si>
  <si>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</si>
  <si>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</si>
  <si>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</si>
  <si>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</si>
  <si>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</si>
  <si>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</si>
  <si>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</si>
  <si>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</si>
  <si>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</si>
  <si>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</si>
  <si>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</si>
  <si>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</si>
  <si>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</si>
  <si>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</si>
  <si>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</si>
  <si>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</si>
  <si>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</si>
  <si>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</si>
  <si>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</si>
  <si>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</si>
  <si>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</si>
  <si>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</si>
  <si>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</si>
  <si>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</si>
  <si>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</si>
  <si>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</si>
  <si>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</si>
  <si>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</si>
  <si>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</si>
  <si>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</si>
  <si>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</si>
  <si>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</si>
  <si>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</si>
  <si>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</si>
  <si>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</si>
  <si>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</si>
  <si>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</si>
  <si>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</si>
  <si>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</si>
  <si>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</si>
  <si>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</si>
  <si>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</si>
  <si>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</si>
  <si>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</si>
  <si>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</si>
  <si>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</si>
  <si>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</si>
  <si>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</si>
  <si>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</si>
  <si>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</si>
  <si>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</si>
  <si>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</si>
  <si>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</si>
  <si>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</si>
  <si>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</si>
  <si>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</si>
  <si>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</si>
  <si>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</si>
  <si>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</si>
  <si>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</si>
  <si>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</si>
  <si>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</si>
  <si>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</si>
  <si>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</si>
  <si>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</si>
  <si>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</si>
  <si>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</si>
  <si>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</si>
  <si>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</si>
  <si>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</si>
  <si>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</si>
  <si>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</si>
  <si>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</si>
  <si>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</si>
  <si>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</si>
  <si>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</si>
  <si>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</si>
  <si>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</si>
  <si>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</si>
  <si>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</si>
  <si>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</si>
  <si>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</si>
  <si>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</si>
  <si>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</si>
  <si>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</si>
  <si>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</si>
  <si>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</si>
  <si>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</si>
  <si>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</si>
  <si>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</si>
  <si>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</si>
  <si>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</si>
  <si>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</si>
  <si>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</si>
  <si>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</si>
  <si>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</si>
  <si>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</si>
  <si>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</si>
  <si>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</si>
  <si>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</si>
  <si>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</si>
  <si>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</si>
  <si>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</si>
  <si>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</si>
  <si>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</si>
  <si>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</si>
  <si>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</si>
  <si>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</si>
  <si>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</si>
  <si>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</si>
  <si>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</si>
  <si>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</si>
  <si>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</si>
  <si>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</si>
  <si>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</si>
  <si>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</si>
  <si>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</si>
  <si>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</si>
  <si>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</si>
  <si>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</si>
  <si>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</si>
  <si>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</si>
  <si>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</si>
  <si>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</si>
  <si>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</si>
  <si>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</si>
  <si>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</si>
  <si>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</si>
  <si>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</si>
  <si>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农村教育阶段家庭经济困难寄宿生生活补助资金</t>
  </si>
  <si>
    <t>主管部门</t>
  </si>
  <si>
    <t>勐海县教育体育局</t>
  </si>
  <si>
    <t>实施单位</t>
  </si>
  <si>
    <t>勐阿镇中心小学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</si>
  <si>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</si>
  <si>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</si>
  <si>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</si>
  <si>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</si>
  <si>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</si>
  <si>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</si>
  <si>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</si>
  <si>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</si>
  <si>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</si>
  <si>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</si>
  <si>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</si>
  <si>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</si>
  <si>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</si>
  <si>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</si>
  <si>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 xml:space="preserve"> 巩固城乡义务教育经费保障机制，对城乡义务教育学校寄宿学生提供生活补助，帮助家庭经济困难学生顺利就学，提升义务教育巩固率。</t>
  </si>
  <si>
    <t>已经全部发放完毕</t>
  </si>
  <si>
    <t>绩效指标</t>
  </si>
  <si>
    <t>一级
指标</t>
  </si>
  <si>
    <t>二级指标</t>
  </si>
  <si>
    <t>三级指标</t>
  </si>
  <si>
    <t>年度指标值</t>
  </si>
  <si>
    <t>实际完成值</t>
  </si>
  <si>
    <t>偏差原因分析及改进措施</t>
  </si>
  <si>
    <t>产出
指标 （50分）</t>
  </si>
  <si>
    <t>数量指标</t>
  </si>
  <si>
    <t>小学阶段应补助人数（2019年）</t>
  </si>
  <si>
    <t>小学阶段应补助人数（补发2018年秋季学期人数）</t>
  </si>
  <si>
    <t>质量指标</t>
  </si>
  <si>
    <t>建档立卡学生覆盖率</t>
  </si>
  <si>
    <t>时效指标</t>
  </si>
  <si>
    <t>补助资金当年到位率</t>
  </si>
  <si>
    <t>成本指标</t>
  </si>
  <si>
    <t>小学人均补助标准</t>
  </si>
  <si>
    <t>1000元</t>
  </si>
  <si>
    <t>效益指标(30分)</t>
  </si>
  <si>
    <t>社会效益指标</t>
  </si>
  <si>
    <t>补助对象政策的知晓度</t>
  </si>
  <si>
    <t xml:space="preserve">满意度
指标      （10分）       </t>
  </si>
  <si>
    <t>服务对象满意度
指标</t>
  </si>
  <si>
    <t>学生满意度</t>
  </si>
  <si>
    <t>≧95%</t>
  </si>
  <si>
    <t>家长满意度</t>
  </si>
  <si>
    <t>其他需要说明的事项</t>
  </si>
  <si>
    <t>总分</t>
  </si>
  <si>
    <t xml:space="preserve">自评等级：优
</t>
  </si>
  <si>
    <t>机关党建工作经费</t>
  </si>
  <si>
    <t>勐海县勐阿镇中心小学</t>
  </si>
  <si>
    <t>按照中央、省委、州委和县委要求，高质量做好学校党组织党建工作。</t>
  </si>
  <si>
    <t>按照上级要求，按时完成学校党建各项任务。</t>
  </si>
  <si>
    <t xml:space="preserve">年度指标值 </t>
  </si>
  <si>
    <t xml:space="preserve">产出
指标 （50分） </t>
  </si>
  <si>
    <t>专款专用率</t>
  </si>
  <si>
    <t xml:space="preserve">效益
指标 （30分） </t>
  </si>
  <si>
    <t>党支部规范化达标创率</t>
  </si>
  <si>
    <t>党员满意度（百分比）</t>
  </si>
  <si>
    <t>2019年农村义务教育学校公用经费（生均、寄宿制）</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</si>
  <si>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</si>
  <si>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按照上级要求，按时完成各项任务。</t>
  </si>
  <si>
    <t>小学阶段应补助人数（人）</t>
  </si>
  <si>
    <t>2018-2019事业统计报表在校生人数1727（不含随班就读、送教上门）</t>
  </si>
  <si>
    <t>初中阶段应补助人数（人）</t>
  </si>
  <si>
    <t>2018-2019事业统计报表在校生人数（不含随班就读、送教上门）</t>
  </si>
  <si>
    <t>寄宿生应补助人数（人）</t>
  </si>
  <si>
    <t>2018-2019事业统计报表人数915</t>
  </si>
  <si>
    <t>教师培训费占学校年度公用经费的比率</t>
  </si>
  <si>
    <t>≥10%</t>
  </si>
  <si>
    <t>补助范围占在校学生数比例</t>
  </si>
  <si>
    <t>小学公用经费人均补助标准（元)</t>
  </si>
  <si>
    <t>初中公用经费人均补助标准(元)</t>
  </si>
  <si>
    <t>寄宿生公用经费在基础标准上人均增加额（元）</t>
  </si>
  <si>
    <t>效益
指标 （30分）</t>
  </si>
  <si>
    <t>九年义务教育巩固率</t>
  </si>
  <si>
    <r>
      <t>≧</t>
    </r>
    <r>
      <rPr>
        <sz val="10"/>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</si>
  <si>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</si>
  <si>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可持续影响指标</t>
  </si>
  <si>
    <t>义务教育免费年限（小学）（年）</t>
  </si>
  <si>
    <t>义务教育免费年限（初中）（年）</t>
  </si>
  <si>
    <t>≥95%</t>
  </si>
  <si>
    <t>1、九年义务教育巩固率由勐海县教育体育局统一提供；2、其他资金分别为：</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</si>
  <si>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</si>
  <si>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</si>
  <si>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资金到位率</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</si>
  <si>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</si>
  <si>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补助人数覆盖率</t>
  </si>
  <si>
    <t>补助标准达标率（6000元/生.年)</t>
  </si>
  <si>
    <t>残疾儿童入学率</t>
  </si>
  <si>
    <t>补助对象对政策的知晓度</t>
  </si>
  <si>
    <t>≧90%</t>
  </si>
  <si>
    <t>≥90%</t>
  </si>
  <si>
    <t>自评等级：  优</t>
  </si>
  <si>
    <t>100人以下农村小学校点补充公用经费资金</t>
  </si>
  <si>
    <t>以2018-2019学年教育事业统计报表学生数为依据，按时、足额下达2019年100人以下农村小学校点补充公用经费资金，农村10人以上不足100人的小学校点按100人核定公用经费，不足10人的校点按30人核定公用经费，补助标准为600元/生.年。确保所有100人以下农村小学校点公用经费补助资金能够有效保障学校正常运转，不因资金短缺而影响学校正常的教学秩序，确保教师培训所需资金得到有效保障。</t>
  </si>
  <si>
    <t>补助标准达标率</t>
  </si>
  <si>
    <t>补助标准（元/生.年)</t>
  </si>
  <si>
    <t>＞90%</t>
  </si>
  <si>
    <t>2019年职工住房补贴（兑现历年退休职工住房补贴）</t>
  </si>
  <si>
    <t>1、专项用于兑现1983 年 12 月 31 日以前参加工作的财政全额拨款行政事业单位退休职工住房补贴；
2、认真根据审核人员名单及时将资金及时足额发放到个人手中。</t>
  </si>
  <si>
    <t>职工住房补贴发放人数（人）</t>
  </si>
  <si>
    <t>资金专款专用</t>
  </si>
  <si>
    <t>资金发放及时率(2019年内）</t>
  </si>
  <si>
    <t>效益
指标 （50分）</t>
  </si>
  <si>
    <t>增进社会福利和体现国家对职工的关怀</t>
  </si>
  <si>
    <t>发放职工满意度</t>
  </si>
  <si>
    <t>县级：19.38万</t>
  </si>
  <si>
    <t>自评等级：优</t>
  </si>
  <si>
    <t>教育发展专项资金-偿还各校隐性债务</t>
  </si>
  <si>
    <r>
      <t>1.解决各项目工程款及物资采购</t>
    </r>
    <r>
      <rPr>
        <sz val="10"/>
        <color indexed="8"/>
        <rFont val="宋体"/>
        <family val="0"/>
      </rPr>
      <t>款</t>
    </r>
    <r>
      <rPr>
        <sz val="10"/>
        <color indexed="8"/>
        <rFont val="宋体"/>
        <family val="0"/>
      </rPr>
      <t>36.330551</t>
    </r>
    <r>
      <rPr>
        <sz val="10"/>
        <color indexed="8"/>
        <rFont val="宋体"/>
        <family val="0"/>
      </rPr>
      <t>万元</t>
    </r>
    <r>
      <rPr>
        <sz val="10"/>
        <color indexed="8"/>
        <rFont val="宋体"/>
        <family val="0"/>
      </rPr>
      <t>。2.贯彻落实国家支持民营经济发展决策部署，偿还部分教体系统民营企业、中小企业欠款，减轻民营企业负担，一定程度上助力民营经济发展。</t>
    </r>
  </si>
  <si>
    <r>
      <t>1.已支付部分项目工程款及物资采</t>
    </r>
    <r>
      <rPr>
        <sz val="10"/>
        <color indexed="8"/>
        <rFont val="宋体"/>
        <family val="0"/>
      </rPr>
      <t>购款</t>
    </r>
    <r>
      <rPr>
        <sz val="10"/>
        <color indexed="8"/>
        <rFont val="宋体"/>
        <family val="0"/>
      </rPr>
      <t>36.330551</t>
    </r>
    <r>
      <rPr>
        <sz val="10"/>
        <color indexed="8"/>
        <rFont val="宋体"/>
        <family val="0"/>
      </rPr>
      <t>万元</t>
    </r>
    <r>
      <rPr>
        <sz val="10"/>
        <color indexed="8"/>
        <rFont val="宋体"/>
        <family val="0"/>
      </rPr>
      <t>。2.贯彻落实国家支持民营经济发展决策部署，偿还了小部分教体系统民营企业、中小企业欠款，为偿还企业减轻了一定的负担，一定程度上助力民营经济发展。</t>
    </r>
  </si>
  <si>
    <t>资金下达数（万元）</t>
  </si>
  <si>
    <t>部分已经偿还，故剩余</t>
  </si>
  <si>
    <t>资金年内支出率</t>
  </si>
  <si>
    <t>资金拨付及时率</t>
  </si>
  <si>
    <t>偿还欠款金额（万元）</t>
  </si>
  <si>
    <t>提高国家单位的公信力</t>
  </si>
  <si>
    <t>较好</t>
  </si>
  <si>
    <t>可持续影响</t>
  </si>
  <si>
    <t>减轻民营企业负担（解决债务），助力民营经济发展（万元）</t>
  </si>
  <si>
    <t>清欠的民营企业满意度</t>
  </si>
  <si>
    <t>自评等级：良</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</si>
  <si>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</si>
  <si>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</si>
  <si>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</si>
  <si>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</si>
  <si>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</si>
  <si>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</si>
  <si>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</si>
  <si>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</si>
  <si>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</si>
  <si>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</si>
  <si>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</si>
  <si>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</si>
  <si>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</si>
  <si>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</si>
  <si>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</si>
  <si>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</si>
  <si>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备注：2019部门整体支出绩效尚未推开到我单位，无整体支出绩效自评报告。</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</si>
  <si>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</si>
  <si>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</si>
  <si>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</si>
  <si>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</si>
  <si>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</si>
  <si>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</si>
  <si>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</si>
  <si>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</si>
  <si>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</si>
  <si>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</si>
  <si>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</si>
  <si>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</si>
  <si>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</si>
  <si>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</si>
  <si>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</si>
  <si>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</si>
  <si>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</si>
  <si>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</si>
  <si>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</si>
  <si>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</si>
  <si>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</si>
  <si>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</si>
  <si>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</si>
  <si>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</si>
  <si>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</si>
  <si>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</si>
  <si>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</si>
  <si>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备注：2019部门整体支出绩效尚未推开到我单位，无整体支出绩效自评表。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</si>
</sst>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6">
    <font>
      <sz val="10"/>
      <name val="Arial"/>
      <family val="2"/>
    </font>
    <font>
      <sz val="10"/>
      <name val="宋体"/>
      <family val="0"/>
    </font>
    <font>
      <sz val="11"/>
      <color indexed="8"/>
      <name val="宋体"/>
      <family val="0"/>
    </font>
    <font>
      <b/>
      <sz val="18"/>
      <color indexed="8"/>
      <name val="宋体"/>
      <family val="0"/>
    </font>
    <font>
      <sz val="11"/>
      <name val="Arial"/>
      <family val="2"/>
    </font>
    <font>
      <sz val="11"/>
      <name val="宋体"/>
      <family val="0"/>
    </font>
    <font>
      <sz val="22"/>
      <color indexed="8"/>
      <name val="黑体"/>
      <family val="3"/>
    </font>
    <font>
      <sz val="11"/>
      <color indexed="8"/>
      <name val="Arial"/>
      <family val="2"/>
    </font>
    <font>
      <sz val="10"/>
      <color indexed="8"/>
      <name val="宋体"/>
      <family val="0"/>
    </font>
    <font>
      <sz val="22"/>
      <name val="黑体"/>
      <family val="3"/>
    </font>
    <font>
      <sz val="9"/>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22"/>
      <color theme="1"/>
      <name val="黑体"/>
      <family val="3"/>
    </font>
    <font>
      <sz val="11"/>
      <color theme="1"/>
      <name val="Arial"/>
      <family val="2"/>
    </font>
    <font>
      <sz val="10"/>
      <color theme="1"/>
      <name val="Calibri"/>
      <family val="0"/>
    </font>
    <font>
      <sz val="10"/>
      <color indexed="8"/>
      <name val="Calibri"/>
      <family val="0"/>
    </font>
    <font>
      <sz val="10"/>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1" fillId="0" borderId="0" applyProtection="0">
      <alignment/>
    </xf>
    <xf numFmtId="0" fontId="2" fillId="0" borderId="0">
      <alignment vertical="center"/>
      <protection/>
    </xf>
  </cellStyleXfs>
  <cellXfs count="113">
    <xf numFmtId="0" fontId="0" fillId="0" borderId="0" xfId="0" applyAlignment="1">
      <alignment/>
    </xf>
    <xf numFmtId="0" fontId="2" fillId="0" borderId="0" xfId="0" applyFont="1" applyFill="1" applyAlignment="1">
      <alignment/>
    </xf>
    <xf numFmtId="0" fontId="0" fillId="0" borderId="0" xfId="0" applyFont="1" applyFill="1" applyAlignment="1">
      <alignment horizontal="center" vertical="center"/>
    </xf>
    <xf numFmtId="0" fontId="2" fillId="0" borderId="0" xfId="0" applyFont="1" applyFill="1" applyAlignment="1">
      <alignment wrapText="1"/>
    </xf>
    <xf numFmtId="0" fontId="3" fillId="0" borderId="0" xfId="0" applyFont="1" applyFill="1" applyAlignment="1">
      <alignment horizontal="center" vertical="center"/>
    </xf>
    <xf numFmtId="0" fontId="36"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6"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0" xfId="0" applyFont="1" applyFill="1" applyAlignment="1">
      <alignment/>
    </xf>
    <xf numFmtId="0" fontId="36" fillId="0" borderId="0" xfId="0" applyFont="1" applyFill="1" applyAlignment="1">
      <alignment vertical="center"/>
    </xf>
    <xf numFmtId="0" fontId="4" fillId="0" borderId="0" xfId="0" applyFont="1" applyFill="1" applyAlignment="1">
      <alignment/>
    </xf>
    <xf numFmtId="0" fontId="1"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0" fillId="0" borderId="0" xfId="0" applyFont="1" applyFill="1" applyBorder="1" applyAlignment="1">
      <alignment/>
    </xf>
    <xf numFmtId="0" fontId="50" fillId="0" borderId="0" xfId="0" applyFont="1" applyAlignment="1">
      <alignment/>
    </xf>
    <xf numFmtId="0" fontId="51" fillId="0" borderId="0" xfId="0" applyFont="1" applyAlignment="1">
      <alignment horizontal="center" vertical="center"/>
    </xf>
    <xf numFmtId="0" fontId="30" fillId="0" borderId="0" xfId="0" applyFont="1" applyFill="1" applyBorder="1" applyAlignment="1">
      <alignment vertical="center"/>
    </xf>
    <xf numFmtId="0" fontId="52" fillId="0" borderId="0" xfId="0" applyFont="1" applyFill="1" applyBorder="1" applyAlignment="1">
      <alignment/>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vertical="center"/>
    </xf>
    <xf numFmtId="0" fontId="53" fillId="0" borderId="9" xfId="0" applyFont="1" applyFill="1" applyBorder="1" applyAlignment="1">
      <alignment horizontal="center" vertical="center" textRotation="255"/>
    </xf>
    <xf numFmtId="0" fontId="53" fillId="0" borderId="9" xfId="0" applyNumberFormat="1" applyFont="1" applyFill="1" applyBorder="1" applyAlignment="1" applyProtection="1">
      <alignment vertical="center"/>
      <protection/>
    </xf>
    <xf numFmtId="9" fontId="53" fillId="0" borderId="9" xfId="0" applyNumberFormat="1" applyFont="1" applyFill="1" applyBorder="1" applyAlignment="1">
      <alignment vertical="center"/>
    </xf>
    <xf numFmtId="9" fontId="53" fillId="0" borderId="9" xfId="0" applyNumberFormat="1" applyFont="1" applyFill="1" applyBorder="1" applyAlignment="1">
      <alignment horizontal="right" vertical="center"/>
    </xf>
    <xf numFmtId="0" fontId="53" fillId="0" borderId="9" xfId="0" applyNumberFormat="1" applyFont="1" applyFill="1" applyBorder="1" applyAlignment="1" applyProtection="1">
      <alignment horizontal="right" vertical="center"/>
      <protection/>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9" xfId="0" applyFont="1" applyFill="1" applyBorder="1" applyAlignment="1">
      <alignment vertical="center" wrapText="1"/>
    </xf>
    <xf numFmtId="0" fontId="53" fillId="0" borderId="9" xfId="0" applyFont="1" applyFill="1" applyBorder="1" applyAlignment="1">
      <alignment horizontal="right" vertical="center"/>
    </xf>
    <xf numFmtId="0" fontId="53" fillId="0" borderId="9" xfId="0" applyFont="1" applyFill="1" applyBorder="1" applyAlignment="1">
      <alignment horizontal="center" vertical="center"/>
    </xf>
    <xf numFmtId="0" fontId="30" fillId="0" borderId="0" xfId="0" applyNumberFormat="1" applyFont="1" applyFill="1" applyBorder="1" applyAlignment="1" applyProtection="1">
      <alignment horizontal="right" vertical="center"/>
      <protection/>
    </xf>
    <xf numFmtId="0" fontId="53" fillId="0" borderId="9" xfId="0" applyFont="1" applyFill="1" applyBorder="1" applyAlignment="1">
      <alignment horizontal="left" vertical="center" wrapText="1"/>
    </xf>
    <xf numFmtId="0" fontId="9" fillId="0" borderId="0" xfId="0" applyFont="1" applyAlignment="1">
      <alignment horizontal="center" vertical="center"/>
    </xf>
    <xf numFmtId="0" fontId="36" fillId="0" borderId="0" xfId="0" applyFont="1" applyFill="1" applyBorder="1" applyAlignment="1">
      <alignment vertical="center"/>
    </xf>
    <xf numFmtId="0" fontId="4" fillId="0" borderId="0" xfId="0" applyFont="1" applyFill="1" applyBorder="1" applyAlignment="1">
      <alignment/>
    </xf>
    <xf numFmtId="0" fontId="54" fillId="0" borderId="9" xfId="64" applyFont="1" applyFill="1" applyBorder="1" applyAlignment="1">
      <alignment horizontal="center" vertical="center" wrapText="1"/>
      <protection/>
    </xf>
    <xf numFmtId="9" fontId="53" fillId="0" borderId="9" xfId="0" applyNumberFormat="1" applyFont="1" applyFill="1" applyBorder="1" applyAlignment="1">
      <alignment horizontal="center" vertical="center"/>
    </xf>
    <xf numFmtId="0" fontId="50" fillId="33" borderId="9" xfId="63" applyNumberFormat="1" applyFont="1" applyFill="1" applyBorder="1" applyAlignment="1">
      <alignment horizontal="left" vertical="center" wrapText="1"/>
    </xf>
    <xf numFmtId="9" fontId="50" fillId="33" borderId="9" xfId="0" applyNumberFormat="1" applyFont="1" applyFill="1" applyBorder="1" applyAlignment="1">
      <alignment horizontal="center" vertical="center" wrapText="1"/>
    </xf>
    <xf numFmtId="0" fontId="50" fillId="33" borderId="18" xfId="63" applyNumberFormat="1" applyFont="1" applyFill="1" applyBorder="1" applyAlignment="1">
      <alignment horizontal="left" vertical="center" wrapText="1"/>
    </xf>
    <xf numFmtId="0" fontId="50" fillId="33" borderId="9" xfId="0" applyFont="1" applyFill="1" applyBorder="1" applyAlignment="1">
      <alignment horizontal="center" vertical="center" wrapText="1"/>
    </xf>
    <xf numFmtId="9" fontId="50" fillId="33" borderId="9" xfId="0" applyNumberFormat="1" applyFont="1" applyFill="1" applyBorder="1" applyAlignment="1">
      <alignment horizontal="center" vertical="center"/>
    </xf>
    <xf numFmtId="0" fontId="54" fillId="33" borderId="9" xfId="63" applyNumberFormat="1" applyFont="1" applyFill="1" applyBorder="1" applyAlignment="1">
      <alignment horizontal="left" vertical="center" wrapText="1"/>
    </xf>
    <xf numFmtId="0" fontId="50" fillId="0" borderId="9" xfId="0" applyNumberFormat="1" applyFont="1" applyFill="1" applyBorder="1" applyAlignment="1">
      <alignment horizontal="center" vertical="center" wrapText="1"/>
    </xf>
    <xf numFmtId="9" fontId="50" fillId="0" borderId="9" xfId="0" applyNumberFormat="1" applyFont="1" applyFill="1" applyBorder="1" applyAlignment="1">
      <alignment horizontal="center" vertical="center"/>
    </xf>
    <xf numFmtId="10" fontId="53" fillId="0" borderId="9" xfId="0" applyNumberFormat="1" applyFont="1" applyFill="1" applyBorder="1" applyAlignment="1">
      <alignment horizontal="center" vertical="center"/>
    </xf>
    <xf numFmtId="9" fontId="50" fillId="0" borderId="9" xfId="0" applyNumberFormat="1" applyFont="1" applyFill="1" applyBorder="1" applyAlignment="1">
      <alignment horizontal="center" vertical="center" wrapText="1"/>
    </xf>
    <xf numFmtId="0" fontId="50" fillId="0" borderId="9" xfId="0" applyFont="1" applyFill="1" applyBorder="1" applyAlignment="1">
      <alignment vertical="center"/>
    </xf>
    <xf numFmtId="9" fontId="54" fillId="0" borderId="1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vertical="center" wrapText="1"/>
    </xf>
    <xf numFmtId="9" fontId="55" fillId="0" borderId="19" xfId="0" applyNumberFormat="1" applyFont="1" applyFill="1" applyBorder="1" applyAlignment="1">
      <alignment horizontal="center" vertical="center" wrapText="1"/>
    </xf>
    <xf numFmtId="10" fontId="53" fillId="0" borderId="9" xfId="0" applyNumberFormat="1" applyFont="1" applyFill="1" applyBorder="1" applyAlignment="1">
      <alignment vertical="center"/>
    </xf>
    <xf numFmtId="0" fontId="30" fillId="0" borderId="0" xfId="0" applyFont="1" applyFill="1" applyBorder="1" applyAlignment="1">
      <alignment wrapText="1"/>
    </xf>
    <xf numFmtId="0" fontId="53" fillId="0" borderId="9" xfId="0" applyFont="1" applyFill="1" applyBorder="1" applyAlignment="1">
      <alignment horizontal="center" vertical="center" wrapText="1"/>
    </xf>
    <xf numFmtId="0" fontId="50" fillId="0" borderId="0" xfId="0" applyFont="1" applyAlignment="1">
      <alignment/>
    </xf>
    <xf numFmtId="0" fontId="53" fillId="0" borderId="16"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19" xfId="0" applyFont="1" applyFill="1" applyBorder="1" applyAlignment="1">
      <alignment horizontal="center" vertical="center" wrapText="1"/>
    </xf>
    <xf numFmtId="9" fontId="55" fillId="0" borderId="9" xfId="0" applyNumberFormat="1" applyFont="1" applyFill="1" applyBorder="1" applyAlignment="1">
      <alignment horizontal="center" vertical="center" wrapText="1"/>
    </xf>
    <xf numFmtId="0" fontId="5" fillId="0" borderId="20" xfId="0" applyFont="1" applyBorder="1" applyAlignment="1">
      <alignment horizontal="left" vertical="center"/>
    </xf>
    <xf numFmtId="0" fontId="5" fillId="0" borderId="21" xfId="0" applyFont="1" applyBorder="1" applyAlignment="1">
      <alignment horizontal="center" vertical="center"/>
    </xf>
    <xf numFmtId="0" fontId="10" fillId="0" borderId="21" xfId="0" applyFont="1" applyBorder="1" applyAlignment="1">
      <alignment horizontal="left" vertical="center"/>
    </xf>
    <xf numFmtId="0" fontId="5" fillId="0" borderId="21" xfId="0" applyFont="1" applyBorder="1" applyAlignment="1">
      <alignment horizontal="righ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center" vertical="center" shrinkToFit="1"/>
    </xf>
    <xf numFmtId="4" fontId="1" fillId="0" borderId="23" xfId="0" applyNumberFormat="1" applyFont="1" applyBorder="1" applyAlignment="1">
      <alignment horizontal="right" vertical="center"/>
    </xf>
    <xf numFmtId="4" fontId="1" fillId="0" borderId="23" xfId="0" applyNumberFormat="1" applyFont="1" applyBorder="1" applyAlignment="1">
      <alignment horizontal="right" vertical="center" shrinkToFit="1"/>
    </xf>
    <xf numFmtId="3" fontId="1" fillId="0" borderId="23" xfId="0" applyNumberFormat="1" applyFont="1" applyBorder="1" applyAlignment="1">
      <alignment horizontal="right" vertical="center" shrinkToFit="1"/>
    </xf>
    <xf numFmtId="0" fontId="1" fillId="0" borderId="23" xfId="0" applyFont="1" applyBorder="1" applyAlignment="1">
      <alignment horizontal="left" vertical="center" shrinkToFi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1" fillId="0" borderId="20" xfId="0" applyFont="1" applyBorder="1" applyAlignment="1">
      <alignment horizontal="left" vertical="center"/>
    </xf>
    <xf numFmtId="0" fontId="1" fillId="0" borderId="22" xfId="0" applyFont="1" applyBorder="1" applyAlignment="1">
      <alignment horizontal="distributed" vertical="center" wrapText="1"/>
    </xf>
    <xf numFmtId="0" fontId="1" fillId="0" borderId="23" xfId="0" applyFont="1" applyBorder="1" applyAlignment="1">
      <alignment horizontal="distributed" vertical="center" wrapText="1"/>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9" fillId="0" borderId="0"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Border="1" applyAlignment="1">
      <alignment horizontal="center" vertical="center" shrinkToFit="1"/>
    </xf>
    <xf numFmtId="0" fontId="11" fillId="0" borderId="21" xfId="0" applyFont="1" applyBorder="1" applyAlignment="1">
      <alignment horizontal="right" vertical="center"/>
    </xf>
    <xf numFmtId="0" fontId="5" fillId="0" borderId="0" xfId="0" applyFont="1" applyBorder="1" applyAlignment="1">
      <alignment horizontal="left" vertical="center"/>
    </xf>
    <xf numFmtId="0" fontId="1" fillId="0" borderId="23" xfId="0" applyFont="1" applyBorder="1" applyAlignment="1">
      <alignment horizontal="right"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1" fillId="0" borderId="0" xfId="0" applyFont="1" applyBorder="1" applyAlignment="1">
      <alignment horizontal="center" vertical="center"/>
    </xf>
    <xf numFmtId="0" fontId="5" fillId="0" borderId="0" xfId="0" applyFont="1" applyBorder="1" applyAlignment="1">
      <alignment horizontal="center" vertical="center"/>
    </xf>
    <xf numFmtId="0" fontId="1" fillId="0" borderId="22" xfId="0" applyFont="1" applyBorder="1" applyAlignment="1">
      <alignment horizontal="distributed" vertical="center"/>
    </xf>
    <xf numFmtId="0" fontId="1" fillId="0" borderId="23" xfId="0" applyFont="1" applyBorder="1" applyAlignment="1">
      <alignment horizontal="distributed"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3">
      <selection activeCell="J11" sqref="J1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87"/>
      <c r="B1" s="88"/>
      <c r="C1" s="97" t="s">
        <v>0</v>
      </c>
      <c r="D1" s="88"/>
      <c r="E1" s="88"/>
      <c r="F1" s="88"/>
    </row>
    <row r="2" spans="1:6" ht="15" customHeight="1">
      <c r="A2" s="89" t="s">
        <v>1</v>
      </c>
      <c r="B2" s="72"/>
      <c r="C2" s="98"/>
      <c r="D2" s="72"/>
      <c r="E2" s="72"/>
      <c r="F2" s="100" t="s">
        <v>2</v>
      </c>
    </row>
    <row r="3" spans="1:6" ht="19.5" customHeight="1">
      <c r="A3" s="103" t="s">
        <v>3</v>
      </c>
      <c r="B3" s="77" t="s">
        <v>3</v>
      </c>
      <c r="C3" s="77" t="s">
        <v>3</v>
      </c>
      <c r="D3" s="77" t="s">
        <v>4</v>
      </c>
      <c r="E3" s="77" t="s">
        <v>4</v>
      </c>
      <c r="F3" s="77" t="s">
        <v>4</v>
      </c>
    </row>
    <row r="4" spans="1:6" ht="19.5" customHeight="1">
      <c r="A4" s="103" t="s">
        <v>5</v>
      </c>
      <c r="B4" s="77" t="s">
        <v>6</v>
      </c>
      <c r="C4" s="77" t="s">
        <v>7</v>
      </c>
      <c r="D4" s="77" t="s">
        <v>8</v>
      </c>
      <c r="E4" s="77" t="s">
        <v>6</v>
      </c>
      <c r="F4" s="77" t="s">
        <v>7</v>
      </c>
    </row>
    <row r="5" spans="1:6" ht="19.5" customHeight="1">
      <c r="A5" s="111" t="s">
        <v>9</v>
      </c>
      <c r="B5" s="77"/>
      <c r="C5" s="77" t="s">
        <v>10</v>
      </c>
      <c r="D5" s="112" t="s">
        <v>9</v>
      </c>
      <c r="E5" s="77"/>
      <c r="F5" s="77" t="s">
        <v>11</v>
      </c>
    </row>
    <row r="6" spans="1:6" ht="19.5" customHeight="1">
      <c r="A6" s="94" t="s">
        <v>12</v>
      </c>
      <c r="B6" s="77" t="s">
        <v>10</v>
      </c>
      <c r="C6" s="79">
        <v>21393535.28</v>
      </c>
      <c r="D6" s="81" t="s">
        <v>13</v>
      </c>
      <c r="E6" s="77" t="s">
        <v>14</v>
      </c>
      <c r="F6" s="79">
        <v>1368</v>
      </c>
    </row>
    <row r="7" spans="1:6" ht="19.5" customHeight="1">
      <c r="A7" s="94" t="s">
        <v>15</v>
      </c>
      <c r="B7" s="77" t="s">
        <v>11</v>
      </c>
      <c r="C7" s="79">
        <v>55000</v>
      </c>
      <c r="D7" s="81" t="s">
        <v>16</v>
      </c>
      <c r="E7" s="77" t="s">
        <v>17</v>
      </c>
      <c r="F7" s="79"/>
    </row>
    <row r="8" spans="1:6" ht="19.5" customHeight="1">
      <c r="A8" s="94" t="s">
        <v>18</v>
      </c>
      <c r="B8" s="77" t="s">
        <v>19</v>
      </c>
      <c r="C8" s="79"/>
      <c r="D8" s="81" t="s">
        <v>20</v>
      </c>
      <c r="E8" s="77" t="s">
        <v>21</v>
      </c>
      <c r="F8" s="79"/>
    </row>
    <row r="9" spans="1:6" ht="19.5" customHeight="1">
      <c r="A9" s="94" t="s">
        <v>22</v>
      </c>
      <c r="B9" s="77" t="s">
        <v>23</v>
      </c>
      <c r="C9" s="79"/>
      <c r="D9" s="81" t="s">
        <v>24</v>
      </c>
      <c r="E9" s="77" t="s">
        <v>25</v>
      </c>
      <c r="F9" s="79"/>
    </row>
    <row r="10" spans="1:6" ht="19.5" customHeight="1">
      <c r="A10" s="94" t="s">
        <v>26</v>
      </c>
      <c r="B10" s="77" t="s">
        <v>27</v>
      </c>
      <c r="C10" s="79"/>
      <c r="D10" s="81" t="s">
        <v>28</v>
      </c>
      <c r="E10" s="77" t="s">
        <v>29</v>
      </c>
      <c r="F10" s="79">
        <v>15473210.12</v>
      </c>
    </row>
    <row r="11" spans="1:6" ht="19.5" customHeight="1">
      <c r="A11" s="94" t="s">
        <v>30</v>
      </c>
      <c r="B11" s="77" t="s">
        <v>31</v>
      </c>
      <c r="C11" s="79"/>
      <c r="D11" s="81" t="s">
        <v>32</v>
      </c>
      <c r="E11" s="77" t="s">
        <v>33</v>
      </c>
      <c r="F11" s="79"/>
    </row>
    <row r="12" spans="1:6" ht="19.5" customHeight="1">
      <c r="A12" s="94" t="s">
        <v>34</v>
      </c>
      <c r="B12" s="77" t="s">
        <v>35</v>
      </c>
      <c r="C12" s="79">
        <v>3800</v>
      </c>
      <c r="D12" s="81" t="s">
        <v>36</v>
      </c>
      <c r="E12" s="77" t="s">
        <v>37</v>
      </c>
      <c r="F12" s="79"/>
    </row>
    <row r="13" spans="1:6" ht="19.5" customHeight="1">
      <c r="A13" s="76"/>
      <c r="B13" s="77" t="s">
        <v>38</v>
      </c>
      <c r="C13" s="102"/>
      <c r="D13" s="81" t="s">
        <v>39</v>
      </c>
      <c r="E13" s="77" t="s">
        <v>40</v>
      </c>
      <c r="F13" s="79">
        <v>3424027.36</v>
      </c>
    </row>
    <row r="14" spans="1:6" ht="19.5" customHeight="1">
      <c r="A14" s="94"/>
      <c r="B14" s="77" t="s">
        <v>41</v>
      </c>
      <c r="C14" s="102"/>
      <c r="D14" s="81" t="s">
        <v>42</v>
      </c>
      <c r="E14" s="77" t="s">
        <v>43</v>
      </c>
      <c r="F14" s="79">
        <v>1345789.73</v>
      </c>
    </row>
    <row r="15" spans="1:6" ht="19.5" customHeight="1">
      <c r="A15" s="94"/>
      <c r="B15" s="77" t="s">
        <v>44</v>
      </c>
      <c r="C15" s="102"/>
      <c r="D15" s="81" t="s">
        <v>45</v>
      </c>
      <c r="E15" s="77" t="s">
        <v>46</v>
      </c>
      <c r="F15" s="79"/>
    </row>
    <row r="16" spans="1:6" ht="19.5" customHeight="1">
      <c r="A16" s="94"/>
      <c r="B16" s="77" t="s">
        <v>47</v>
      </c>
      <c r="C16" s="102"/>
      <c r="D16" s="81" t="s">
        <v>48</v>
      </c>
      <c r="E16" s="77" t="s">
        <v>49</v>
      </c>
      <c r="F16" s="79"/>
    </row>
    <row r="17" spans="1:6" ht="19.5" customHeight="1">
      <c r="A17" s="94"/>
      <c r="B17" s="77" t="s">
        <v>50</v>
      </c>
      <c r="C17" s="102"/>
      <c r="D17" s="81" t="s">
        <v>51</v>
      </c>
      <c r="E17" s="77" t="s">
        <v>52</v>
      </c>
      <c r="F17" s="79"/>
    </row>
    <row r="18" spans="1:6" ht="19.5" customHeight="1">
      <c r="A18" s="94"/>
      <c r="B18" s="77" t="s">
        <v>53</v>
      </c>
      <c r="C18" s="102"/>
      <c r="D18" s="81" t="s">
        <v>54</v>
      </c>
      <c r="E18" s="77" t="s">
        <v>55</v>
      </c>
      <c r="F18" s="79"/>
    </row>
    <row r="19" spans="1:6" ht="19.5" customHeight="1">
      <c r="A19" s="94"/>
      <c r="B19" s="77" t="s">
        <v>56</v>
      </c>
      <c r="C19" s="102"/>
      <c r="D19" s="81" t="s">
        <v>57</v>
      </c>
      <c r="E19" s="77" t="s">
        <v>58</v>
      </c>
      <c r="F19" s="79"/>
    </row>
    <row r="20" spans="1:6" ht="19.5" customHeight="1">
      <c r="A20" s="94"/>
      <c r="B20" s="77" t="s">
        <v>59</v>
      </c>
      <c r="C20" s="102"/>
      <c r="D20" s="81" t="s">
        <v>60</v>
      </c>
      <c r="E20" s="77" t="s">
        <v>61</v>
      </c>
      <c r="F20" s="79"/>
    </row>
    <row r="21" spans="1:6" ht="19.5" customHeight="1">
      <c r="A21" s="94"/>
      <c r="B21" s="77" t="s">
        <v>62</v>
      </c>
      <c r="C21" s="102"/>
      <c r="D21" s="81" t="s">
        <v>63</v>
      </c>
      <c r="E21" s="77" t="s">
        <v>64</v>
      </c>
      <c r="F21" s="79"/>
    </row>
    <row r="22" spans="1:6" ht="19.5" customHeight="1">
      <c r="A22" s="94"/>
      <c r="B22" s="77" t="s">
        <v>65</v>
      </c>
      <c r="C22" s="102"/>
      <c r="D22" s="81" t="s">
        <v>66</v>
      </c>
      <c r="E22" s="77" t="s">
        <v>67</v>
      </c>
      <c r="F22" s="79"/>
    </row>
    <row r="23" spans="1:6" ht="19.5" customHeight="1">
      <c r="A23" s="94"/>
      <c r="B23" s="77" t="s">
        <v>68</v>
      </c>
      <c r="C23" s="102"/>
      <c r="D23" s="81" t="s">
        <v>69</v>
      </c>
      <c r="E23" s="77" t="s">
        <v>70</v>
      </c>
      <c r="F23" s="79"/>
    </row>
    <row r="24" spans="1:6" ht="19.5" customHeight="1">
      <c r="A24" s="94"/>
      <c r="B24" s="77" t="s">
        <v>71</v>
      </c>
      <c r="C24" s="102"/>
      <c r="D24" s="81" t="s">
        <v>72</v>
      </c>
      <c r="E24" s="77" t="s">
        <v>73</v>
      </c>
      <c r="F24" s="79">
        <v>1052409</v>
      </c>
    </row>
    <row r="25" spans="1:6" ht="19.5" customHeight="1">
      <c r="A25" s="94"/>
      <c r="B25" s="77" t="s">
        <v>74</v>
      </c>
      <c r="C25" s="102"/>
      <c r="D25" s="81" t="s">
        <v>75</v>
      </c>
      <c r="E25" s="77" t="s">
        <v>76</v>
      </c>
      <c r="F25" s="79"/>
    </row>
    <row r="26" spans="1:6" ht="19.5" customHeight="1">
      <c r="A26" s="94"/>
      <c r="B26" s="77" t="s">
        <v>77</v>
      </c>
      <c r="C26" s="102"/>
      <c r="D26" s="81" t="s">
        <v>78</v>
      </c>
      <c r="E26" s="77" t="s">
        <v>79</v>
      </c>
      <c r="F26" s="79"/>
    </row>
    <row r="27" spans="1:6" ht="19.5" customHeight="1">
      <c r="A27" s="94"/>
      <c r="B27" s="77" t="s">
        <v>80</v>
      </c>
      <c r="C27" s="102"/>
      <c r="D27" s="81" t="s">
        <v>81</v>
      </c>
      <c r="E27" s="77" t="s">
        <v>82</v>
      </c>
      <c r="F27" s="79">
        <v>55000</v>
      </c>
    </row>
    <row r="28" spans="1:6" ht="19.5" customHeight="1">
      <c r="A28" s="94"/>
      <c r="B28" s="77" t="s">
        <v>83</v>
      </c>
      <c r="C28" s="102"/>
      <c r="D28" s="81" t="s">
        <v>84</v>
      </c>
      <c r="E28" s="77" t="s">
        <v>85</v>
      </c>
      <c r="F28" s="79"/>
    </row>
    <row r="29" spans="1:6" ht="19.5" customHeight="1">
      <c r="A29" s="103"/>
      <c r="B29" s="77" t="s">
        <v>86</v>
      </c>
      <c r="C29" s="102"/>
      <c r="D29" s="81" t="s">
        <v>87</v>
      </c>
      <c r="E29" s="77" t="s">
        <v>88</v>
      </c>
      <c r="F29" s="79"/>
    </row>
    <row r="30" spans="1:6" ht="19.5" customHeight="1">
      <c r="A30" s="103" t="s">
        <v>89</v>
      </c>
      <c r="B30" s="77" t="s">
        <v>90</v>
      </c>
      <c r="C30" s="79">
        <v>21452335.28</v>
      </c>
      <c r="D30" s="77" t="s">
        <v>91</v>
      </c>
      <c r="E30" s="77" t="s">
        <v>92</v>
      </c>
      <c r="F30" s="79">
        <v>21351804.21</v>
      </c>
    </row>
    <row r="31" spans="1:6" ht="19.5" customHeight="1">
      <c r="A31" s="94" t="s">
        <v>93</v>
      </c>
      <c r="B31" s="77" t="s">
        <v>94</v>
      </c>
      <c r="C31" s="79"/>
      <c r="D31" s="81" t="s">
        <v>95</v>
      </c>
      <c r="E31" s="77" t="s">
        <v>96</v>
      </c>
      <c r="F31" s="79"/>
    </row>
    <row r="32" spans="1:6" ht="19.5" customHeight="1">
      <c r="A32" s="94" t="s">
        <v>97</v>
      </c>
      <c r="B32" s="77" t="s">
        <v>98</v>
      </c>
      <c r="C32" s="79">
        <v>19171.64</v>
      </c>
      <c r="D32" s="81" t="s">
        <v>99</v>
      </c>
      <c r="E32" s="77" t="s">
        <v>100</v>
      </c>
      <c r="F32" s="79">
        <v>119702.71</v>
      </c>
    </row>
    <row r="33" spans="1:6" ht="19.5" customHeight="1">
      <c r="A33" s="103" t="s">
        <v>101</v>
      </c>
      <c r="B33" s="77" t="s">
        <v>102</v>
      </c>
      <c r="C33" s="79">
        <v>21471506.92</v>
      </c>
      <c r="D33" s="77" t="s">
        <v>101</v>
      </c>
      <c r="E33" s="77" t="s">
        <v>103</v>
      </c>
      <c r="F33" s="79">
        <v>21471506.92</v>
      </c>
    </row>
    <row r="34" spans="1:6" ht="19.5" customHeight="1">
      <c r="A34" s="76" t="s">
        <v>104</v>
      </c>
      <c r="B34" s="104" t="s">
        <v>104</v>
      </c>
      <c r="C34" s="104" t="s">
        <v>104</v>
      </c>
      <c r="D34" s="104" t="s">
        <v>104</v>
      </c>
      <c r="E34" s="104" t="s">
        <v>104</v>
      </c>
      <c r="F34" s="104" t="s">
        <v>104</v>
      </c>
    </row>
    <row r="35" spans="1:6" ht="409.5" customHeight="1">
      <c r="A35" s="107"/>
      <c r="B35" s="108"/>
      <c r="C35" s="109"/>
      <c r="D35" s="108"/>
      <c r="E35" s="108"/>
      <c r="F35" s="108"/>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scale="62"/>
</worksheet>
</file>

<file path=xl/worksheets/sheet10.xml><?xml version="1.0" encoding="utf-8"?>
<worksheet xmlns="http://schemas.openxmlformats.org/spreadsheetml/2006/main" xmlns:r="http://schemas.openxmlformats.org/officeDocument/2006/relationships">
  <dimension ref="A1:I17"/>
  <sheetViews>
    <sheetView zoomScaleSheetLayoutView="100" workbookViewId="0" topLeftCell="A1">
      <selection activeCell="E22" sqref="E22"/>
    </sheetView>
  </sheetViews>
  <sheetFormatPr defaultColWidth="9.140625" defaultRowHeight="12.75"/>
  <cols>
    <col min="1" max="1" width="5.8515625" style="22" customWidth="1"/>
    <col min="2" max="2" width="11.00390625" style="22" customWidth="1"/>
    <col min="3" max="3" width="22.57421875" style="22" customWidth="1"/>
    <col min="4" max="4" width="27.8515625" style="63" customWidth="1"/>
    <col min="5" max="6" width="18.421875" style="22" customWidth="1"/>
    <col min="7" max="7" width="11.28125" style="22" customWidth="1"/>
    <col min="8" max="8" width="11.8515625" style="22" customWidth="1"/>
    <col min="9" max="9" width="27.140625" style="22" customWidth="1"/>
  </cols>
  <sheetData>
    <row r="1" spans="1:9" s="22" customFormat="1" ht="43.5" customHeight="1">
      <c r="A1" s="42" t="s">
        <v>456</v>
      </c>
      <c r="B1" s="42"/>
      <c r="C1" s="42"/>
      <c r="D1" s="42"/>
      <c r="E1" s="42"/>
      <c r="F1" s="42"/>
      <c r="G1" s="42"/>
      <c r="H1" s="42"/>
      <c r="I1" s="42"/>
    </row>
    <row r="2" spans="1:9" s="22" customFormat="1" ht="18" customHeight="1">
      <c r="A2" s="43" t="s">
        <v>1</v>
      </c>
      <c r="B2" s="43"/>
      <c r="C2" s="43"/>
      <c r="D2" s="44"/>
      <c r="E2" s="44"/>
      <c r="F2" s="44"/>
      <c r="G2" s="44"/>
      <c r="H2" s="44"/>
      <c r="I2" s="8" t="s">
        <v>457</v>
      </c>
    </row>
    <row r="3" spans="1:9" s="23" customFormat="1" ht="19.5" customHeight="1">
      <c r="A3" s="27" t="s">
        <v>458</v>
      </c>
      <c r="B3" s="27"/>
      <c r="C3" s="27" t="s">
        <v>509</v>
      </c>
      <c r="D3" s="28"/>
      <c r="E3" s="27"/>
      <c r="F3" s="27"/>
      <c r="G3" s="27"/>
      <c r="H3" s="27"/>
      <c r="I3" s="27"/>
    </row>
    <row r="4" spans="1:9" s="23" customFormat="1" ht="19.5" customHeight="1">
      <c r="A4" s="27" t="s">
        <v>460</v>
      </c>
      <c r="B4" s="27"/>
      <c r="C4" s="27" t="s">
        <v>461</v>
      </c>
      <c r="D4" s="28"/>
      <c r="E4" s="27"/>
      <c r="F4" s="27" t="s">
        <v>462</v>
      </c>
      <c r="G4" s="27" t="s">
        <v>510</v>
      </c>
      <c r="H4" s="27"/>
      <c r="I4" s="27"/>
    </row>
    <row r="5" spans="1:9" s="23" customFormat="1" ht="19.5" customHeight="1">
      <c r="A5" s="28" t="s">
        <v>464</v>
      </c>
      <c r="B5" s="28"/>
      <c r="C5" s="27"/>
      <c r="D5" s="28" t="s">
        <v>465</v>
      </c>
      <c r="E5" s="27" t="s">
        <v>466</v>
      </c>
      <c r="F5" s="27" t="s">
        <v>467</v>
      </c>
      <c r="G5" s="27" t="s">
        <v>468</v>
      </c>
      <c r="H5" s="27" t="s">
        <v>469</v>
      </c>
      <c r="I5" s="27" t="s">
        <v>470</v>
      </c>
    </row>
    <row r="6" spans="1:9" s="23" customFormat="1" ht="19.5" customHeight="1">
      <c r="A6" s="28"/>
      <c r="B6" s="28"/>
      <c r="C6" s="29" t="s">
        <v>471</v>
      </c>
      <c r="D6" s="27"/>
      <c r="E6" s="27">
        <v>0.36</v>
      </c>
      <c r="F6" s="27">
        <v>0.3173</v>
      </c>
      <c r="G6" s="27">
        <v>10</v>
      </c>
      <c r="H6" s="62">
        <v>0.8814</v>
      </c>
      <c r="I6" s="27">
        <v>8.8</v>
      </c>
    </row>
    <row r="7" spans="1:9" s="23" customFormat="1" ht="19.5" customHeight="1">
      <c r="A7" s="28"/>
      <c r="B7" s="28"/>
      <c r="C7" s="29" t="s">
        <v>472</v>
      </c>
      <c r="D7" s="27"/>
      <c r="E7" s="27">
        <v>0.36</v>
      </c>
      <c r="F7" s="27">
        <v>0.3173</v>
      </c>
      <c r="G7" s="27" t="s">
        <v>429</v>
      </c>
      <c r="H7" s="62">
        <v>0.8814</v>
      </c>
      <c r="I7" s="27" t="s">
        <v>429</v>
      </c>
    </row>
    <row r="8" spans="1:9" s="23" customFormat="1" ht="19.5" customHeight="1">
      <c r="A8" s="28"/>
      <c r="B8" s="28"/>
      <c r="C8" s="29" t="s">
        <v>473</v>
      </c>
      <c r="D8" s="37"/>
      <c r="E8" s="27"/>
      <c r="F8" s="29"/>
      <c r="G8" s="27" t="s">
        <v>429</v>
      </c>
      <c r="H8" s="29"/>
      <c r="I8" s="27" t="s">
        <v>429</v>
      </c>
    </row>
    <row r="9" spans="1:9" s="23" customFormat="1" ht="19.5" customHeight="1">
      <c r="A9" s="28"/>
      <c r="B9" s="28"/>
      <c r="C9" s="29" t="s">
        <v>474</v>
      </c>
      <c r="D9" s="37"/>
      <c r="E9" s="27"/>
      <c r="F9" s="29"/>
      <c r="G9" s="27" t="s">
        <v>429</v>
      </c>
      <c r="H9" s="29"/>
      <c r="I9" s="27" t="s">
        <v>429</v>
      </c>
    </row>
    <row r="10" spans="1:9" s="23" customFormat="1" ht="19.5" customHeight="1">
      <c r="A10" s="28" t="s">
        <v>475</v>
      </c>
      <c r="B10" s="27" t="s">
        <v>476</v>
      </c>
      <c r="C10" s="27"/>
      <c r="D10" s="28"/>
      <c r="E10" s="27"/>
      <c r="F10" s="27" t="s">
        <v>477</v>
      </c>
      <c r="G10" s="27"/>
      <c r="H10" s="27"/>
      <c r="I10" s="27"/>
    </row>
    <row r="11" spans="1:9" s="23" customFormat="1" ht="19.5" customHeight="1">
      <c r="A11" s="28"/>
      <c r="B11" s="28" t="s">
        <v>511</v>
      </c>
      <c r="C11" s="28"/>
      <c r="D11" s="28"/>
      <c r="E11" s="28"/>
      <c r="F11" s="27" t="s">
        <v>512</v>
      </c>
      <c r="G11" s="27"/>
      <c r="H11" s="27"/>
      <c r="I11" s="27"/>
    </row>
    <row r="12" spans="1:9" s="23" customFormat="1" ht="19.5" customHeight="1">
      <c r="A12" s="30" t="s">
        <v>480</v>
      </c>
      <c r="B12" s="28" t="s">
        <v>481</v>
      </c>
      <c r="C12" s="27" t="s">
        <v>482</v>
      </c>
      <c r="D12" s="28" t="s">
        <v>483</v>
      </c>
      <c r="E12" s="27" t="s">
        <v>513</v>
      </c>
      <c r="F12" s="27" t="s">
        <v>485</v>
      </c>
      <c r="G12" s="27" t="s">
        <v>468</v>
      </c>
      <c r="H12" s="27" t="s">
        <v>470</v>
      </c>
      <c r="I12" s="28" t="s">
        <v>486</v>
      </c>
    </row>
    <row r="13" spans="1:9" s="23" customFormat="1" ht="19.5" customHeight="1">
      <c r="A13" s="30"/>
      <c r="B13" s="28" t="s">
        <v>514</v>
      </c>
      <c r="C13" s="27" t="s">
        <v>491</v>
      </c>
      <c r="D13" s="37" t="s">
        <v>515</v>
      </c>
      <c r="E13" s="29" t="s">
        <v>504</v>
      </c>
      <c r="F13" s="46">
        <v>1</v>
      </c>
      <c r="G13" s="27">
        <v>50</v>
      </c>
      <c r="H13" s="27">
        <f aca="true" t="shared" si="0" ref="H13:H15">G13*F13</f>
        <v>50</v>
      </c>
      <c r="I13" s="29"/>
    </row>
    <row r="14" spans="1:9" s="23" customFormat="1" ht="19.5" customHeight="1">
      <c r="A14" s="30"/>
      <c r="B14" s="28" t="s">
        <v>516</v>
      </c>
      <c r="C14" s="27" t="s">
        <v>499</v>
      </c>
      <c r="D14" s="37" t="s">
        <v>517</v>
      </c>
      <c r="E14" s="29" t="s">
        <v>504</v>
      </c>
      <c r="F14" s="46">
        <v>1</v>
      </c>
      <c r="G14" s="27">
        <v>30</v>
      </c>
      <c r="H14" s="27">
        <f t="shared" si="0"/>
        <v>30</v>
      </c>
      <c r="I14" s="29"/>
    </row>
    <row r="15" spans="1:9" s="23" customFormat="1" ht="19.5" customHeight="1">
      <c r="A15" s="30"/>
      <c r="B15" s="28" t="s">
        <v>501</v>
      </c>
      <c r="C15" s="28" t="s">
        <v>502</v>
      </c>
      <c r="D15" s="37" t="s">
        <v>518</v>
      </c>
      <c r="E15" s="29" t="s">
        <v>504</v>
      </c>
      <c r="F15" s="46">
        <v>1</v>
      </c>
      <c r="G15" s="27">
        <v>10</v>
      </c>
      <c r="H15" s="27">
        <f t="shared" si="0"/>
        <v>10</v>
      </c>
      <c r="I15" s="29"/>
    </row>
    <row r="16" spans="1:9" s="23" customFormat="1" ht="19.5" customHeight="1">
      <c r="A16" s="28" t="s">
        <v>506</v>
      </c>
      <c r="B16" s="28"/>
      <c r="C16" s="28"/>
      <c r="D16" s="64"/>
      <c r="E16" s="39"/>
      <c r="F16" s="39"/>
      <c r="G16" s="39"/>
      <c r="H16" s="39"/>
      <c r="I16" s="39"/>
    </row>
    <row r="17" spans="1:9" s="23" customFormat="1" ht="19.5" customHeight="1">
      <c r="A17" s="27" t="s">
        <v>507</v>
      </c>
      <c r="B17" s="27"/>
      <c r="C17" s="27"/>
      <c r="D17" s="28"/>
      <c r="E17" s="27"/>
      <c r="F17" s="27"/>
      <c r="G17" s="27">
        <v>100</v>
      </c>
      <c r="H17" s="29">
        <v>98.8</v>
      </c>
      <c r="I17" s="41" t="s">
        <v>508</v>
      </c>
    </row>
  </sheetData>
  <sheetProtection/>
  <mergeCells count="17">
    <mergeCell ref="A1:I1"/>
    <mergeCell ref="A2:C2"/>
    <mergeCell ref="A3:B3"/>
    <mergeCell ref="C3:I3"/>
    <mergeCell ref="A4:B4"/>
    <mergeCell ref="C4:E4"/>
    <mergeCell ref="G4:I4"/>
    <mergeCell ref="B10:E10"/>
    <mergeCell ref="F10:I10"/>
    <mergeCell ref="B11:E11"/>
    <mergeCell ref="F11:I11"/>
    <mergeCell ref="A16:C16"/>
    <mergeCell ref="D16:I16"/>
    <mergeCell ref="A17:F17"/>
    <mergeCell ref="A10:A11"/>
    <mergeCell ref="A12:A15"/>
    <mergeCell ref="A5: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9"/>
  <sheetViews>
    <sheetView zoomScaleSheetLayoutView="100" workbookViewId="0" topLeftCell="A1">
      <selection activeCell="I25" sqref="I25"/>
    </sheetView>
  </sheetViews>
  <sheetFormatPr defaultColWidth="9.140625" defaultRowHeight="12.75"/>
  <cols>
    <col min="1" max="1" width="5.8515625" style="22" customWidth="1"/>
    <col min="2" max="2" width="11.00390625" style="22" customWidth="1"/>
    <col min="3" max="3" width="22.57421875" style="22" customWidth="1"/>
    <col min="4" max="4" width="38.140625" style="22" customWidth="1"/>
    <col min="5" max="5" width="32.7109375" style="22" customWidth="1"/>
    <col min="6" max="6" width="18.421875" style="22" customWidth="1"/>
    <col min="7" max="7" width="11.28125" style="22" customWidth="1"/>
    <col min="8" max="8" width="11.8515625" style="22" customWidth="1"/>
    <col min="9" max="9" width="36.28125" style="22" customWidth="1"/>
  </cols>
  <sheetData>
    <row r="1" spans="1:9" s="22" customFormat="1" ht="43.5" customHeight="1">
      <c r="A1" s="42" t="s">
        <v>456</v>
      </c>
      <c r="B1" s="42"/>
      <c r="C1" s="42"/>
      <c r="D1" s="42"/>
      <c r="E1" s="42"/>
      <c r="F1" s="42"/>
      <c r="G1" s="42"/>
      <c r="H1" s="42"/>
      <c r="I1" s="42"/>
    </row>
    <row r="2" spans="1:9" s="22" customFormat="1" ht="18" customHeight="1">
      <c r="A2" s="43" t="s">
        <v>1</v>
      </c>
      <c r="B2" s="43"/>
      <c r="C2" s="43"/>
      <c r="D2" s="44"/>
      <c r="E2" s="44"/>
      <c r="F2" s="44"/>
      <c r="G2" s="44"/>
      <c r="H2" s="44"/>
      <c r="I2" s="8" t="s">
        <v>457</v>
      </c>
    </row>
    <row r="3" spans="1:9" s="23" customFormat="1" ht="19.5" customHeight="1">
      <c r="A3" s="27" t="s">
        <v>458</v>
      </c>
      <c r="B3" s="27"/>
      <c r="C3" s="27" t="s">
        <v>519</v>
      </c>
      <c r="D3" s="27"/>
      <c r="E3" s="27"/>
      <c r="F3" s="27"/>
      <c r="G3" s="27"/>
      <c r="H3" s="27"/>
      <c r="I3" s="27"/>
    </row>
    <row r="4" spans="1:9" s="23" customFormat="1" ht="19.5" customHeight="1">
      <c r="A4" s="27" t="s">
        <v>460</v>
      </c>
      <c r="B4" s="27"/>
      <c r="C4" s="27" t="s">
        <v>461</v>
      </c>
      <c r="D4" s="27"/>
      <c r="E4" s="27"/>
      <c r="F4" s="27" t="s">
        <v>462</v>
      </c>
      <c r="G4" s="27"/>
      <c r="H4" s="27"/>
      <c r="I4" s="27"/>
    </row>
    <row r="5" spans="1:9" s="23" customFormat="1" ht="19.5" customHeight="1">
      <c r="A5" s="28" t="s">
        <v>464</v>
      </c>
      <c r="B5" s="28"/>
      <c r="C5" s="27"/>
      <c r="D5" s="27" t="s">
        <v>465</v>
      </c>
      <c r="E5" s="27" t="s">
        <v>466</v>
      </c>
      <c r="F5" s="27" t="s">
        <v>467</v>
      </c>
      <c r="G5" s="27" t="s">
        <v>468</v>
      </c>
      <c r="H5" s="27" t="s">
        <v>469</v>
      </c>
      <c r="I5" s="27" t="s">
        <v>470</v>
      </c>
    </row>
    <row r="6" spans="1:9" s="23" customFormat="1" ht="19.5" customHeight="1">
      <c r="A6" s="28"/>
      <c r="B6" s="28"/>
      <c r="C6" s="29" t="s">
        <v>471</v>
      </c>
      <c r="D6" s="27">
        <v>113.6375</v>
      </c>
      <c r="E6" s="27">
        <v>113.6375</v>
      </c>
      <c r="F6" s="29">
        <v>113.6375</v>
      </c>
      <c r="G6" s="27">
        <v>10</v>
      </c>
      <c r="H6" s="29">
        <f>F6/E6</f>
        <v>1</v>
      </c>
      <c r="I6" s="29">
        <f>H6*G6</f>
        <v>10</v>
      </c>
    </row>
    <row r="7" spans="1:9" s="23" customFormat="1" ht="19.5" customHeight="1">
      <c r="A7" s="28"/>
      <c r="B7" s="28"/>
      <c r="C7" s="29" t="s">
        <v>472</v>
      </c>
      <c r="D7" s="27">
        <v>3.18006</v>
      </c>
      <c r="E7" s="27">
        <v>3.18006</v>
      </c>
      <c r="F7" s="29">
        <v>3.18006</v>
      </c>
      <c r="G7" s="27" t="s">
        <v>429</v>
      </c>
      <c r="H7" s="29"/>
      <c r="I7" s="27" t="s">
        <v>429</v>
      </c>
    </row>
    <row r="8" spans="1:9" s="23" customFormat="1" ht="19.5" customHeight="1">
      <c r="A8" s="28"/>
      <c r="B8" s="28"/>
      <c r="C8" s="29" t="s">
        <v>473</v>
      </c>
      <c r="D8" s="27">
        <v>0</v>
      </c>
      <c r="E8" s="27">
        <v>0</v>
      </c>
      <c r="F8" s="29">
        <v>0</v>
      </c>
      <c r="G8" s="27" t="s">
        <v>429</v>
      </c>
      <c r="H8" s="29"/>
      <c r="I8" s="27" t="s">
        <v>429</v>
      </c>
    </row>
    <row r="9" spans="1:9" s="23" customFormat="1" ht="19.5" customHeight="1">
      <c r="A9" s="28"/>
      <c r="B9" s="28"/>
      <c r="C9" s="29" t="s">
        <v>474</v>
      </c>
      <c r="D9" s="27">
        <v>110.45744</v>
      </c>
      <c r="E9" s="27">
        <v>110.45744</v>
      </c>
      <c r="F9" s="29">
        <v>110.45744</v>
      </c>
      <c r="G9" s="27" t="s">
        <v>429</v>
      </c>
      <c r="H9" s="29"/>
      <c r="I9" s="27" t="s">
        <v>429</v>
      </c>
    </row>
    <row r="10" spans="1:9" s="23" customFormat="1" ht="19.5" customHeight="1">
      <c r="A10" s="28" t="s">
        <v>475</v>
      </c>
      <c r="B10" s="27" t="s">
        <v>476</v>
      </c>
      <c r="C10" s="27"/>
      <c r="D10" s="27"/>
      <c r="E10" s="27"/>
      <c r="F10" s="27" t="s">
        <v>477</v>
      </c>
      <c r="G10" s="27"/>
      <c r="H10" s="27"/>
      <c r="I10" s="27"/>
    </row>
    <row r="11" spans="1:9" s="23" customFormat="1" ht="84.75" customHeight="1">
      <c r="A11" s="28"/>
      <c r="B11" s="28" t="s">
        <v>520</v>
      </c>
      <c r="C11" s="28"/>
      <c r="D11" s="28"/>
      <c r="E11" s="28"/>
      <c r="F11" s="27" t="s">
        <v>521</v>
      </c>
      <c r="G11" s="27"/>
      <c r="H11" s="27"/>
      <c r="I11" s="27"/>
    </row>
    <row r="12" spans="1:9" s="23" customFormat="1" ht="19.5" customHeight="1">
      <c r="A12" s="30" t="s">
        <v>480</v>
      </c>
      <c r="B12" s="28" t="s">
        <v>481</v>
      </c>
      <c r="C12" s="27" t="s">
        <v>482</v>
      </c>
      <c r="D12" s="27" t="s">
        <v>483</v>
      </c>
      <c r="E12" s="27" t="s">
        <v>513</v>
      </c>
      <c r="F12" s="27" t="s">
        <v>485</v>
      </c>
      <c r="G12" s="27" t="s">
        <v>468</v>
      </c>
      <c r="H12" s="27" t="s">
        <v>470</v>
      </c>
      <c r="I12" s="28" t="s">
        <v>486</v>
      </c>
    </row>
    <row r="13" spans="1:9" s="23" customFormat="1" ht="19.5" customHeight="1">
      <c r="A13" s="30"/>
      <c r="B13" s="28" t="s">
        <v>487</v>
      </c>
      <c r="C13" s="27" t="s">
        <v>488</v>
      </c>
      <c r="D13" s="29" t="s">
        <v>522</v>
      </c>
      <c r="E13" s="37" t="s">
        <v>523</v>
      </c>
      <c r="F13" s="32">
        <v>1</v>
      </c>
      <c r="G13" s="29">
        <v>5</v>
      </c>
      <c r="H13" s="29">
        <f aca="true" t="shared" si="0" ref="H13:H27">F13*G13</f>
        <v>5</v>
      </c>
      <c r="I13" s="29"/>
    </row>
    <row r="14" spans="1:9" s="23" customFormat="1" ht="19.5" customHeight="1">
      <c r="A14" s="30"/>
      <c r="B14" s="27"/>
      <c r="C14" s="27"/>
      <c r="D14" s="29" t="s">
        <v>524</v>
      </c>
      <c r="E14" s="37" t="s">
        <v>525</v>
      </c>
      <c r="F14" s="29"/>
      <c r="G14" s="29">
        <v>5</v>
      </c>
      <c r="H14" s="29">
        <f t="shared" si="0"/>
        <v>0</v>
      </c>
      <c r="I14" s="29"/>
    </row>
    <row r="15" spans="1:9" s="23" customFormat="1" ht="19.5" customHeight="1">
      <c r="A15" s="30"/>
      <c r="B15" s="27"/>
      <c r="C15" s="27"/>
      <c r="D15" s="29" t="s">
        <v>526</v>
      </c>
      <c r="E15" s="29" t="s">
        <v>527</v>
      </c>
      <c r="F15" s="32">
        <v>1</v>
      </c>
      <c r="G15" s="29">
        <v>5</v>
      </c>
      <c r="H15" s="29">
        <f t="shared" si="0"/>
        <v>5</v>
      </c>
      <c r="I15" s="29"/>
    </row>
    <row r="16" spans="1:9" s="23" customFormat="1" ht="19.5" customHeight="1">
      <c r="A16" s="30"/>
      <c r="B16" s="27"/>
      <c r="C16" s="27" t="s">
        <v>491</v>
      </c>
      <c r="D16" s="37" t="s">
        <v>528</v>
      </c>
      <c r="E16" s="56" t="s">
        <v>529</v>
      </c>
      <c r="F16" s="29"/>
      <c r="G16" s="29">
        <v>10</v>
      </c>
      <c r="H16" s="29">
        <f t="shared" si="0"/>
        <v>0</v>
      </c>
      <c r="I16" s="29"/>
    </row>
    <row r="17" spans="1:9" s="23" customFormat="1" ht="19.5" customHeight="1">
      <c r="A17" s="30"/>
      <c r="B17" s="27"/>
      <c r="C17" s="27"/>
      <c r="D17" s="29" t="s">
        <v>530</v>
      </c>
      <c r="E17" s="56">
        <v>1</v>
      </c>
      <c r="F17" s="32">
        <v>1</v>
      </c>
      <c r="G17" s="29">
        <v>5</v>
      </c>
      <c r="H17" s="29">
        <f t="shared" si="0"/>
        <v>5</v>
      </c>
      <c r="I17" s="29"/>
    </row>
    <row r="18" spans="1:9" s="23" customFormat="1" ht="19.5" customHeight="1">
      <c r="A18" s="30"/>
      <c r="B18" s="27"/>
      <c r="C18" s="27" t="s">
        <v>493</v>
      </c>
      <c r="D18" s="57" t="s">
        <v>494</v>
      </c>
      <c r="E18" s="58">
        <v>1</v>
      </c>
      <c r="F18" s="32">
        <v>1</v>
      </c>
      <c r="G18" s="29">
        <v>10</v>
      </c>
      <c r="H18" s="29">
        <f t="shared" si="0"/>
        <v>10</v>
      </c>
      <c r="I18" s="29"/>
    </row>
    <row r="19" spans="1:9" s="23" customFormat="1" ht="19.5" customHeight="1">
      <c r="A19" s="30"/>
      <c r="B19" s="27"/>
      <c r="C19" s="27" t="s">
        <v>495</v>
      </c>
      <c r="D19" s="57" t="s">
        <v>531</v>
      </c>
      <c r="E19" s="59">
        <v>600</v>
      </c>
      <c r="F19" s="32">
        <v>1</v>
      </c>
      <c r="G19" s="29">
        <v>5</v>
      </c>
      <c r="H19" s="29">
        <f t="shared" si="0"/>
        <v>5</v>
      </c>
      <c r="I19" s="29"/>
    </row>
    <row r="20" spans="1:9" s="23" customFormat="1" ht="19.5" customHeight="1">
      <c r="A20" s="30"/>
      <c r="B20" s="27"/>
      <c r="C20" s="27"/>
      <c r="D20" s="57" t="s">
        <v>532</v>
      </c>
      <c r="E20" s="59">
        <v>800</v>
      </c>
      <c r="F20" s="29"/>
      <c r="G20" s="29">
        <v>5</v>
      </c>
      <c r="H20" s="29">
        <f t="shared" si="0"/>
        <v>0</v>
      </c>
      <c r="I20" s="29"/>
    </row>
    <row r="21" spans="1:9" s="23" customFormat="1" ht="19.5" customHeight="1">
      <c r="A21" s="30"/>
      <c r="B21" s="27"/>
      <c r="C21" s="27"/>
      <c r="D21" s="60" t="s">
        <v>533</v>
      </c>
      <c r="E21" s="59">
        <v>200</v>
      </c>
      <c r="F21" s="32">
        <v>1</v>
      </c>
      <c r="G21" s="29">
        <v>5</v>
      </c>
      <c r="H21" s="29">
        <f t="shared" si="0"/>
        <v>5</v>
      </c>
      <c r="I21" s="29"/>
    </row>
    <row r="22" spans="1:9" s="23" customFormat="1" ht="19.5" customHeight="1">
      <c r="A22" s="30"/>
      <c r="B22" s="28" t="s">
        <v>534</v>
      </c>
      <c r="C22" s="27" t="s">
        <v>499</v>
      </c>
      <c r="D22" s="60" t="s">
        <v>535</v>
      </c>
      <c r="E22" s="61" t="s">
        <v>536</v>
      </c>
      <c r="F22" s="62">
        <v>0.9082</v>
      </c>
      <c r="G22" s="29">
        <v>10</v>
      </c>
      <c r="H22" s="29">
        <f t="shared" si="0"/>
        <v>9.082</v>
      </c>
      <c r="I22" s="37" t="s">
        <v>537</v>
      </c>
    </row>
    <row r="23" spans="1:9" s="23" customFormat="1" ht="19.5" customHeight="1">
      <c r="A23" s="30"/>
      <c r="B23" s="27"/>
      <c r="C23" s="27"/>
      <c r="D23" s="57" t="s">
        <v>500</v>
      </c>
      <c r="E23" s="56">
        <v>1</v>
      </c>
      <c r="F23" s="32">
        <v>1</v>
      </c>
      <c r="G23" s="29">
        <v>10</v>
      </c>
      <c r="H23" s="29">
        <f t="shared" si="0"/>
        <v>10</v>
      </c>
      <c r="I23" s="29"/>
    </row>
    <row r="24" spans="1:9" s="23" customFormat="1" ht="19.5" customHeight="1">
      <c r="A24" s="30"/>
      <c r="B24" s="27"/>
      <c r="C24" s="27" t="s">
        <v>538</v>
      </c>
      <c r="D24" s="57" t="s">
        <v>539</v>
      </c>
      <c r="E24" s="59">
        <v>6</v>
      </c>
      <c r="F24" s="32">
        <v>1</v>
      </c>
      <c r="G24" s="29">
        <v>10</v>
      </c>
      <c r="H24" s="29">
        <f t="shared" si="0"/>
        <v>10</v>
      </c>
      <c r="I24" s="29"/>
    </row>
    <row r="25" spans="1:9" s="23" customFormat="1" ht="19.5" customHeight="1">
      <c r="A25" s="30"/>
      <c r="B25" s="27"/>
      <c r="C25" s="27"/>
      <c r="D25" s="57" t="s">
        <v>540</v>
      </c>
      <c r="E25" s="59">
        <v>3</v>
      </c>
      <c r="F25" s="32">
        <v>1</v>
      </c>
      <c r="G25" s="29">
        <v>10</v>
      </c>
      <c r="H25" s="29">
        <f t="shared" si="0"/>
        <v>10</v>
      </c>
      <c r="I25" s="29"/>
    </row>
    <row r="26" spans="1:9" s="23" customFormat="1" ht="19.5" customHeight="1">
      <c r="A26" s="30"/>
      <c r="B26" s="28" t="s">
        <v>501</v>
      </c>
      <c r="C26" s="28" t="s">
        <v>502</v>
      </c>
      <c r="D26" s="29" t="s">
        <v>503</v>
      </c>
      <c r="E26" s="54" t="s">
        <v>541</v>
      </c>
      <c r="F26" s="32">
        <v>1</v>
      </c>
      <c r="G26" s="29">
        <v>5</v>
      </c>
      <c r="H26" s="29">
        <f t="shared" si="0"/>
        <v>5</v>
      </c>
      <c r="I26" s="29"/>
    </row>
    <row r="27" spans="1:9" s="23" customFormat="1" ht="19.5" customHeight="1">
      <c r="A27" s="30"/>
      <c r="B27" s="27"/>
      <c r="C27" s="27"/>
      <c r="D27" s="29" t="s">
        <v>505</v>
      </c>
      <c r="E27" s="54" t="s">
        <v>541</v>
      </c>
      <c r="F27" s="32">
        <v>1</v>
      </c>
      <c r="G27" s="29">
        <v>5</v>
      </c>
      <c r="H27" s="29">
        <f t="shared" si="0"/>
        <v>5</v>
      </c>
      <c r="I27" s="29"/>
    </row>
    <row r="28" spans="1:9" s="23" customFormat="1" ht="19.5" customHeight="1">
      <c r="A28" s="28" t="s">
        <v>506</v>
      </c>
      <c r="B28" s="28"/>
      <c r="C28" s="28"/>
      <c r="D28" s="27" t="s">
        <v>542</v>
      </c>
      <c r="E28" s="39"/>
      <c r="F28" s="39"/>
      <c r="G28" s="39"/>
      <c r="H28" s="39"/>
      <c r="I28" s="39"/>
    </row>
    <row r="29" spans="1:9" s="23" customFormat="1" ht="19.5" customHeight="1">
      <c r="A29" s="27" t="s">
        <v>507</v>
      </c>
      <c r="B29" s="27"/>
      <c r="C29" s="27"/>
      <c r="D29" s="27"/>
      <c r="E29" s="27"/>
      <c r="F29" s="27"/>
      <c r="G29" s="27">
        <v>100</v>
      </c>
      <c r="H29" s="29">
        <v>94</v>
      </c>
      <c r="I29" s="41" t="s">
        <v>508</v>
      </c>
    </row>
  </sheetData>
  <sheetProtection/>
  <mergeCells count="26">
    <mergeCell ref="A1:I1"/>
    <mergeCell ref="A2:C2"/>
    <mergeCell ref="A3:B3"/>
    <mergeCell ref="C3:I3"/>
    <mergeCell ref="A4:B4"/>
    <mergeCell ref="C4:E4"/>
    <mergeCell ref="G4:I4"/>
    <mergeCell ref="B10:E10"/>
    <mergeCell ref="F10:I10"/>
    <mergeCell ref="B11:E11"/>
    <mergeCell ref="F11:I11"/>
    <mergeCell ref="A28:C28"/>
    <mergeCell ref="D28:I28"/>
    <mergeCell ref="A29:F29"/>
    <mergeCell ref="A10:A11"/>
    <mergeCell ref="A12:A27"/>
    <mergeCell ref="B13:B21"/>
    <mergeCell ref="B22:B25"/>
    <mergeCell ref="B26:B27"/>
    <mergeCell ref="C13:C15"/>
    <mergeCell ref="C16:C17"/>
    <mergeCell ref="C19:C21"/>
    <mergeCell ref="C22:C23"/>
    <mergeCell ref="C24:C25"/>
    <mergeCell ref="C26:C27"/>
    <mergeCell ref="A5:B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1"/>
  <sheetViews>
    <sheetView zoomScaleSheetLayoutView="100" workbookViewId="0" topLeftCell="A1">
      <selection activeCell="C3" sqref="C3:I3"/>
    </sheetView>
  </sheetViews>
  <sheetFormatPr defaultColWidth="9.140625" defaultRowHeight="12.75"/>
  <cols>
    <col min="1" max="1" width="5.8515625" style="22" customWidth="1"/>
    <col min="2" max="2" width="11.00390625" style="22" customWidth="1"/>
    <col min="3" max="3" width="18.421875" style="22" customWidth="1"/>
    <col min="4" max="4" width="33.00390625" style="22" customWidth="1"/>
    <col min="5" max="5" width="32.7109375" style="22" customWidth="1"/>
    <col min="6" max="6" width="18.421875" style="22" customWidth="1"/>
    <col min="7" max="7" width="11.28125" style="22" customWidth="1"/>
    <col min="8" max="8" width="11.8515625" style="22" customWidth="1"/>
    <col min="9" max="9" width="31.140625" style="22" customWidth="1"/>
  </cols>
  <sheetData>
    <row r="1" spans="1:9" s="22" customFormat="1" ht="43.5" customHeight="1">
      <c r="A1" s="42" t="s">
        <v>456</v>
      </c>
      <c r="B1" s="42"/>
      <c r="C1" s="42"/>
      <c r="D1" s="42"/>
      <c r="E1" s="42"/>
      <c r="F1" s="42"/>
      <c r="G1" s="42"/>
      <c r="H1" s="42"/>
      <c r="I1" s="42"/>
    </row>
    <row r="2" spans="1:9" s="22" customFormat="1" ht="18" customHeight="1">
      <c r="A2" s="43" t="s">
        <v>1</v>
      </c>
      <c r="B2" s="43"/>
      <c r="C2" s="43"/>
      <c r="D2" s="44"/>
      <c r="E2" s="44"/>
      <c r="F2" s="44"/>
      <c r="G2" s="44"/>
      <c r="H2" s="44"/>
      <c r="I2" s="8" t="s">
        <v>457</v>
      </c>
    </row>
    <row r="3" spans="1:9" s="23" customFormat="1" ht="19.5" customHeight="1">
      <c r="A3" s="27" t="s">
        <v>458</v>
      </c>
      <c r="B3" s="27"/>
      <c r="C3" s="27" t="s">
        <v>543</v>
      </c>
      <c r="D3" s="27"/>
      <c r="E3" s="27"/>
      <c r="F3" s="27"/>
      <c r="G3" s="27"/>
      <c r="H3" s="27"/>
      <c r="I3" s="27"/>
    </row>
    <row r="4" spans="1:9" s="23" customFormat="1" ht="19.5" customHeight="1">
      <c r="A4" s="27" t="s">
        <v>460</v>
      </c>
      <c r="B4" s="27"/>
      <c r="C4" s="27" t="s">
        <v>461</v>
      </c>
      <c r="D4" s="27"/>
      <c r="E4" s="27"/>
      <c r="F4" s="27" t="s">
        <v>462</v>
      </c>
      <c r="G4" s="27"/>
      <c r="H4" s="27"/>
      <c r="I4" s="27"/>
    </row>
    <row r="5" spans="1:9" s="23" customFormat="1" ht="19.5" customHeight="1">
      <c r="A5" s="28" t="s">
        <v>464</v>
      </c>
      <c r="B5" s="28"/>
      <c r="C5" s="27"/>
      <c r="D5" s="27" t="s">
        <v>465</v>
      </c>
      <c r="E5" s="27" t="s">
        <v>466</v>
      </c>
      <c r="F5" s="27" t="s">
        <v>467</v>
      </c>
      <c r="G5" s="27" t="s">
        <v>468</v>
      </c>
      <c r="H5" s="27" t="s">
        <v>469</v>
      </c>
      <c r="I5" s="27" t="s">
        <v>470</v>
      </c>
    </row>
    <row r="6" spans="1:9" s="23" customFormat="1" ht="19.5" customHeight="1">
      <c r="A6" s="28"/>
      <c r="B6" s="28"/>
      <c r="C6" s="29" t="s">
        <v>471</v>
      </c>
      <c r="D6" s="29">
        <v>7.14518</v>
      </c>
      <c r="E6" s="27">
        <v>7.14518</v>
      </c>
      <c r="F6" s="29">
        <v>7.14518</v>
      </c>
      <c r="G6" s="27">
        <v>10</v>
      </c>
      <c r="H6" s="29">
        <f>F6/E6</f>
        <v>1</v>
      </c>
      <c r="I6" s="27">
        <f>H6*G6</f>
        <v>10</v>
      </c>
    </row>
    <row r="7" spans="1:9" s="23" customFormat="1" ht="19.5" customHeight="1">
      <c r="A7" s="28"/>
      <c r="B7" s="28"/>
      <c r="C7" s="29" t="s">
        <v>472</v>
      </c>
      <c r="D7" s="29">
        <v>0.405</v>
      </c>
      <c r="E7" s="27">
        <v>0.405</v>
      </c>
      <c r="F7" s="29">
        <v>0.405</v>
      </c>
      <c r="G7" s="27" t="s">
        <v>429</v>
      </c>
      <c r="H7" s="29"/>
      <c r="I7" s="27" t="s">
        <v>429</v>
      </c>
    </row>
    <row r="8" spans="1:9" s="23" customFormat="1" ht="19.5" customHeight="1">
      <c r="A8" s="28"/>
      <c r="B8" s="28"/>
      <c r="C8" s="29" t="s">
        <v>473</v>
      </c>
      <c r="D8" s="29"/>
      <c r="E8" s="27"/>
      <c r="F8" s="29"/>
      <c r="G8" s="27" t="s">
        <v>429</v>
      </c>
      <c r="H8" s="29"/>
      <c r="I8" s="27" t="s">
        <v>429</v>
      </c>
    </row>
    <row r="9" spans="1:9" s="23" customFormat="1" ht="19.5" customHeight="1">
      <c r="A9" s="28"/>
      <c r="B9" s="28"/>
      <c r="C9" s="29" t="s">
        <v>474</v>
      </c>
      <c r="D9" s="29">
        <v>6.74018</v>
      </c>
      <c r="E9" s="27">
        <v>6.74018</v>
      </c>
      <c r="F9" s="29">
        <v>6.74018</v>
      </c>
      <c r="G9" s="27" t="s">
        <v>429</v>
      </c>
      <c r="H9" s="29"/>
      <c r="I9" s="27" t="s">
        <v>429</v>
      </c>
    </row>
    <row r="10" spans="1:9" s="23" customFormat="1" ht="19.5" customHeight="1">
      <c r="A10" s="28" t="s">
        <v>475</v>
      </c>
      <c r="B10" s="27" t="s">
        <v>476</v>
      </c>
      <c r="C10" s="27"/>
      <c r="D10" s="27"/>
      <c r="E10" s="27"/>
      <c r="F10" s="27" t="s">
        <v>477</v>
      </c>
      <c r="G10" s="27"/>
      <c r="H10" s="27"/>
      <c r="I10" s="27"/>
    </row>
    <row r="11" spans="1:9" s="23" customFormat="1" ht="63.75" customHeight="1">
      <c r="A11" s="28"/>
      <c r="B11" s="28" t="s">
        <v>544</v>
      </c>
      <c r="C11" s="28"/>
      <c r="D11" s="28"/>
      <c r="E11" s="28"/>
      <c r="F11" s="27" t="s">
        <v>521</v>
      </c>
      <c r="G11" s="27"/>
      <c r="H11" s="27"/>
      <c r="I11" s="27"/>
    </row>
    <row r="12" spans="1:9" s="23" customFormat="1" ht="19.5" customHeight="1">
      <c r="A12" s="30" t="s">
        <v>480</v>
      </c>
      <c r="B12" s="28" t="s">
        <v>481</v>
      </c>
      <c r="C12" s="27" t="s">
        <v>482</v>
      </c>
      <c r="D12" s="27" t="s">
        <v>483</v>
      </c>
      <c r="E12" s="27" t="s">
        <v>513</v>
      </c>
      <c r="F12" s="27" t="s">
        <v>485</v>
      </c>
      <c r="G12" s="27" t="s">
        <v>468</v>
      </c>
      <c r="H12" s="27" t="s">
        <v>470</v>
      </c>
      <c r="I12" s="28" t="s">
        <v>486</v>
      </c>
    </row>
    <row r="13" spans="1:9" s="23" customFormat="1" ht="19.5" customHeight="1">
      <c r="A13" s="30"/>
      <c r="B13" s="28" t="s">
        <v>487</v>
      </c>
      <c r="C13" s="27" t="s">
        <v>488</v>
      </c>
      <c r="D13" s="53" t="s">
        <v>545</v>
      </c>
      <c r="E13" s="54">
        <v>1</v>
      </c>
      <c r="F13" s="55">
        <v>0.4743</v>
      </c>
      <c r="G13" s="27">
        <v>15</v>
      </c>
      <c r="H13" s="27">
        <f aca="true" t="shared" si="0" ref="H13:H19">F13*G13</f>
        <v>7.1145</v>
      </c>
      <c r="I13" s="37" t="s">
        <v>546</v>
      </c>
    </row>
    <row r="14" spans="1:9" s="23" customFormat="1" ht="19.5" customHeight="1">
      <c r="A14" s="30"/>
      <c r="B14" s="27"/>
      <c r="C14" s="27" t="s">
        <v>491</v>
      </c>
      <c r="D14" s="53" t="s">
        <v>547</v>
      </c>
      <c r="E14" s="54">
        <v>1</v>
      </c>
      <c r="F14" s="27">
        <v>1</v>
      </c>
      <c r="G14" s="27">
        <v>15</v>
      </c>
      <c r="H14" s="27">
        <f t="shared" si="0"/>
        <v>15</v>
      </c>
      <c r="I14" s="29"/>
    </row>
    <row r="15" spans="1:9" s="23" customFormat="1" ht="19.5" customHeight="1">
      <c r="A15" s="30"/>
      <c r="B15" s="27"/>
      <c r="C15" s="27"/>
      <c r="D15" s="53" t="s">
        <v>548</v>
      </c>
      <c r="E15" s="54">
        <v>1</v>
      </c>
      <c r="F15" s="27">
        <v>1</v>
      </c>
      <c r="G15" s="27">
        <v>20</v>
      </c>
      <c r="H15" s="27">
        <f t="shared" si="0"/>
        <v>20</v>
      </c>
      <c r="I15" s="29"/>
    </row>
    <row r="16" spans="1:9" s="23" customFormat="1" ht="19.5" customHeight="1">
      <c r="A16" s="30"/>
      <c r="B16" s="28" t="s">
        <v>534</v>
      </c>
      <c r="C16" s="27" t="s">
        <v>499</v>
      </c>
      <c r="D16" s="53" t="s">
        <v>549</v>
      </c>
      <c r="E16" s="54" t="s">
        <v>504</v>
      </c>
      <c r="F16" s="46">
        <v>1</v>
      </c>
      <c r="G16" s="27">
        <v>15</v>
      </c>
      <c r="H16" s="27">
        <f t="shared" si="0"/>
        <v>15</v>
      </c>
      <c r="I16" s="29"/>
    </row>
    <row r="17" spans="1:9" s="23" customFormat="1" ht="19.5" customHeight="1">
      <c r="A17" s="30"/>
      <c r="B17" s="27"/>
      <c r="C17" s="27"/>
      <c r="D17" s="53" t="s">
        <v>550</v>
      </c>
      <c r="E17" s="54" t="s">
        <v>551</v>
      </c>
      <c r="F17" s="46">
        <v>1</v>
      </c>
      <c r="G17" s="27">
        <v>15</v>
      </c>
      <c r="H17" s="27">
        <f t="shared" si="0"/>
        <v>15</v>
      </c>
      <c r="I17" s="29"/>
    </row>
    <row r="18" spans="1:9" s="23" customFormat="1" ht="19.5" customHeight="1">
      <c r="A18" s="30"/>
      <c r="B18" s="28" t="s">
        <v>501</v>
      </c>
      <c r="C18" s="28" t="s">
        <v>502</v>
      </c>
      <c r="D18" s="29" t="s">
        <v>503</v>
      </c>
      <c r="E18" s="54" t="s">
        <v>552</v>
      </c>
      <c r="F18" s="27">
        <v>1</v>
      </c>
      <c r="G18" s="27">
        <v>5</v>
      </c>
      <c r="H18" s="27">
        <f t="shared" si="0"/>
        <v>5</v>
      </c>
      <c r="I18" s="29"/>
    </row>
    <row r="19" spans="1:9" s="23" customFormat="1" ht="19.5" customHeight="1">
      <c r="A19" s="30"/>
      <c r="B19" s="27"/>
      <c r="C19" s="27"/>
      <c r="D19" s="29" t="s">
        <v>505</v>
      </c>
      <c r="E19" s="54" t="s">
        <v>552</v>
      </c>
      <c r="F19" s="27">
        <v>1</v>
      </c>
      <c r="G19" s="27">
        <v>5</v>
      </c>
      <c r="H19" s="27">
        <f t="shared" si="0"/>
        <v>5</v>
      </c>
      <c r="I19" s="29"/>
    </row>
    <row r="20" spans="1:9" s="23" customFormat="1" ht="19.5" customHeight="1">
      <c r="A20" s="28" t="s">
        <v>506</v>
      </c>
      <c r="B20" s="28"/>
      <c r="C20" s="28"/>
      <c r="D20" s="39"/>
      <c r="E20" s="39"/>
      <c r="F20" s="39"/>
      <c r="G20" s="39"/>
      <c r="H20" s="39"/>
      <c r="I20" s="39"/>
    </row>
    <row r="21" spans="1:9" s="23" customFormat="1" ht="19.5" customHeight="1">
      <c r="A21" s="27" t="s">
        <v>507</v>
      </c>
      <c r="B21" s="27"/>
      <c r="C21" s="27"/>
      <c r="D21" s="27"/>
      <c r="E21" s="27"/>
      <c r="F21" s="27"/>
      <c r="G21" s="27">
        <v>100</v>
      </c>
      <c r="H21" s="29">
        <v>92.11</v>
      </c>
      <c r="I21" s="41" t="s">
        <v>553</v>
      </c>
    </row>
  </sheetData>
  <sheetProtection/>
  <mergeCells count="23">
    <mergeCell ref="A1:I1"/>
    <mergeCell ref="A2:C2"/>
    <mergeCell ref="A3:B3"/>
    <mergeCell ref="C3:I3"/>
    <mergeCell ref="A4:B4"/>
    <mergeCell ref="C4:E4"/>
    <mergeCell ref="G4:I4"/>
    <mergeCell ref="B10:E10"/>
    <mergeCell ref="F10:I10"/>
    <mergeCell ref="B11:E11"/>
    <mergeCell ref="F11:I11"/>
    <mergeCell ref="A20:C20"/>
    <mergeCell ref="D20:I20"/>
    <mergeCell ref="A21:F21"/>
    <mergeCell ref="A10:A11"/>
    <mergeCell ref="A12:A19"/>
    <mergeCell ref="B13:B15"/>
    <mergeCell ref="B16:B17"/>
    <mergeCell ref="B18:B19"/>
    <mergeCell ref="C14:C15"/>
    <mergeCell ref="C16:C17"/>
    <mergeCell ref="C18:C19"/>
    <mergeCell ref="A5:B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2"/>
  <sheetViews>
    <sheetView zoomScaleSheetLayoutView="100" workbookViewId="0" topLeftCell="A10">
      <selection activeCell="H13" sqref="H13:H20"/>
    </sheetView>
  </sheetViews>
  <sheetFormatPr defaultColWidth="9.140625" defaultRowHeight="12.75"/>
  <cols>
    <col min="1" max="1" width="5.8515625" style="22" customWidth="1"/>
    <col min="2" max="2" width="11.00390625" style="22" customWidth="1"/>
    <col min="3" max="3" width="22.57421875" style="22" customWidth="1"/>
    <col min="4" max="4" width="27.8515625" style="22" customWidth="1"/>
    <col min="5" max="6" width="18.421875" style="22" customWidth="1"/>
    <col min="7" max="7" width="11.28125" style="22" customWidth="1"/>
    <col min="8" max="8" width="11.8515625" style="22" customWidth="1"/>
    <col min="9" max="9" width="31.140625" style="22" customWidth="1"/>
  </cols>
  <sheetData>
    <row r="1" spans="1:9" s="22" customFormat="1" ht="43.5" customHeight="1">
      <c r="A1" s="42" t="s">
        <v>456</v>
      </c>
      <c r="B1" s="42"/>
      <c r="C1" s="42"/>
      <c r="D1" s="42"/>
      <c r="E1" s="42"/>
      <c r="F1" s="42"/>
      <c r="G1" s="42"/>
      <c r="H1" s="42"/>
      <c r="I1" s="42"/>
    </row>
    <row r="2" spans="1:9" s="22" customFormat="1" ht="18" customHeight="1">
      <c r="A2" s="43" t="s">
        <v>1</v>
      </c>
      <c r="B2" s="43"/>
      <c r="C2" s="43"/>
      <c r="D2" s="44"/>
      <c r="E2" s="44"/>
      <c r="F2" s="44"/>
      <c r="G2" s="44"/>
      <c r="H2" s="44"/>
      <c r="I2" s="8" t="s">
        <v>457</v>
      </c>
    </row>
    <row r="3" spans="1:9" s="23" customFormat="1" ht="19.5" customHeight="1">
      <c r="A3" s="27" t="s">
        <v>458</v>
      </c>
      <c r="B3" s="27"/>
      <c r="C3" s="27" t="s">
        <v>554</v>
      </c>
      <c r="D3" s="27"/>
      <c r="E3" s="27"/>
      <c r="F3" s="27"/>
      <c r="G3" s="27"/>
      <c r="H3" s="27"/>
      <c r="I3" s="27"/>
    </row>
    <row r="4" spans="1:9" s="23" customFormat="1" ht="19.5" customHeight="1">
      <c r="A4" s="27" t="s">
        <v>460</v>
      </c>
      <c r="B4" s="27"/>
      <c r="C4" s="27" t="s">
        <v>461</v>
      </c>
      <c r="D4" s="27"/>
      <c r="E4" s="27"/>
      <c r="F4" s="27" t="s">
        <v>462</v>
      </c>
      <c r="G4" s="27"/>
      <c r="H4" s="27"/>
      <c r="I4" s="27"/>
    </row>
    <row r="5" spans="1:9" s="23" customFormat="1" ht="19.5" customHeight="1">
      <c r="A5" s="28" t="s">
        <v>464</v>
      </c>
      <c r="B5" s="28"/>
      <c r="C5" s="27"/>
      <c r="D5" s="27" t="s">
        <v>465</v>
      </c>
      <c r="E5" s="27" t="s">
        <v>466</v>
      </c>
      <c r="F5" s="27" t="s">
        <v>467</v>
      </c>
      <c r="G5" s="27" t="s">
        <v>468</v>
      </c>
      <c r="H5" s="27" t="s">
        <v>469</v>
      </c>
      <c r="I5" s="27" t="s">
        <v>470</v>
      </c>
    </row>
    <row r="6" spans="1:9" s="23" customFormat="1" ht="19.5" customHeight="1">
      <c r="A6" s="28"/>
      <c r="B6" s="28"/>
      <c r="C6" s="29" t="s">
        <v>471</v>
      </c>
      <c r="D6" s="29">
        <v>3.72</v>
      </c>
      <c r="E6" s="27">
        <v>3.72</v>
      </c>
      <c r="F6" s="29">
        <v>3.72</v>
      </c>
      <c r="G6" s="27">
        <v>10</v>
      </c>
      <c r="H6" s="29">
        <f>F6/E6</f>
        <v>1</v>
      </c>
      <c r="I6" s="27">
        <f>H6*G6</f>
        <v>10</v>
      </c>
    </row>
    <row r="7" spans="1:9" s="23" customFormat="1" ht="19.5" customHeight="1">
      <c r="A7" s="28"/>
      <c r="B7" s="28"/>
      <c r="C7" s="29" t="s">
        <v>472</v>
      </c>
      <c r="D7" s="29">
        <v>0.10044</v>
      </c>
      <c r="E7" s="27">
        <v>0.10044</v>
      </c>
      <c r="F7" s="29">
        <v>0.10044</v>
      </c>
      <c r="G7" s="27" t="s">
        <v>429</v>
      </c>
      <c r="H7" s="29"/>
      <c r="I7" s="27" t="s">
        <v>429</v>
      </c>
    </row>
    <row r="8" spans="1:9" s="23" customFormat="1" ht="19.5" customHeight="1">
      <c r="A8" s="28"/>
      <c r="B8" s="28"/>
      <c r="C8" s="29" t="s">
        <v>473</v>
      </c>
      <c r="D8" s="29"/>
      <c r="E8" s="27"/>
      <c r="F8" s="29"/>
      <c r="G8" s="27" t="s">
        <v>429</v>
      </c>
      <c r="H8" s="29"/>
      <c r="I8" s="27" t="s">
        <v>429</v>
      </c>
    </row>
    <row r="9" spans="1:9" s="23" customFormat="1" ht="19.5" customHeight="1">
      <c r="A9" s="28"/>
      <c r="B9" s="28"/>
      <c r="C9" s="29" t="s">
        <v>474</v>
      </c>
      <c r="D9" s="29">
        <v>3.61956</v>
      </c>
      <c r="E9" s="27">
        <v>3.61956</v>
      </c>
      <c r="F9" s="29">
        <v>3.61956</v>
      </c>
      <c r="G9" s="27" t="s">
        <v>429</v>
      </c>
      <c r="H9" s="29"/>
      <c r="I9" s="27" t="s">
        <v>429</v>
      </c>
    </row>
    <row r="10" spans="1:9" s="23" customFormat="1" ht="19.5" customHeight="1">
      <c r="A10" s="28" t="s">
        <v>475</v>
      </c>
      <c r="B10" s="27" t="s">
        <v>476</v>
      </c>
      <c r="C10" s="27"/>
      <c r="D10" s="27"/>
      <c r="E10" s="27"/>
      <c r="F10" s="27" t="s">
        <v>477</v>
      </c>
      <c r="G10" s="27"/>
      <c r="H10" s="27"/>
      <c r="I10" s="27"/>
    </row>
    <row r="11" spans="1:9" s="23" customFormat="1" ht="70.5" customHeight="1">
      <c r="A11" s="28"/>
      <c r="B11" s="28" t="s">
        <v>555</v>
      </c>
      <c r="C11" s="28"/>
      <c r="D11" s="28"/>
      <c r="E11" s="28"/>
      <c r="F11" s="27" t="s">
        <v>521</v>
      </c>
      <c r="G11" s="27"/>
      <c r="H11" s="27"/>
      <c r="I11" s="27"/>
    </row>
    <row r="12" spans="1:9" s="23" customFormat="1" ht="19.5" customHeight="1">
      <c r="A12" s="30" t="s">
        <v>480</v>
      </c>
      <c r="B12" s="28" t="s">
        <v>481</v>
      </c>
      <c r="C12" s="27" t="s">
        <v>482</v>
      </c>
      <c r="D12" s="27" t="s">
        <v>483</v>
      </c>
      <c r="E12" s="27" t="s">
        <v>513</v>
      </c>
      <c r="F12" s="27" t="s">
        <v>485</v>
      </c>
      <c r="G12" s="27" t="s">
        <v>468</v>
      </c>
      <c r="H12" s="27" t="s">
        <v>470</v>
      </c>
      <c r="I12" s="28" t="s">
        <v>486</v>
      </c>
    </row>
    <row r="13" spans="1:9" s="23" customFormat="1" ht="19.5" customHeight="1">
      <c r="A13" s="30"/>
      <c r="B13" s="28" t="s">
        <v>487</v>
      </c>
      <c r="C13" s="27" t="s">
        <v>488</v>
      </c>
      <c r="D13" s="47" t="s">
        <v>545</v>
      </c>
      <c r="E13" s="48">
        <v>1</v>
      </c>
      <c r="F13" s="27">
        <v>1</v>
      </c>
      <c r="G13" s="27">
        <v>10</v>
      </c>
      <c r="H13" s="27">
        <f aca="true" t="shared" si="0" ref="H13:H20">F13*G13</f>
        <v>10</v>
      </c>
      <c r="I13" s="29"/>
    </row>
    <row r="14" spans="1:9" s="23" customFormat="1" ht="19.5" customHeight="1">
      <c r="A14" s="30"/>
      <c r="B14" s="27"/>
      <c r="C14" s="27" t="s">
        <v>491</v>
      </c>
      <c r="D14" s="49" t="s">
        <v>547</v>
      </c>
      <c r="E14" s="48">
        <v>1</v>
      </c>
      <c r="F14" s="27">
        <v>1</v>
      </c>
      <c r="G14" s="27">
        <v>10</v>
      </c>
      <c r="H14" s="27">
        <f t="shared" si="0"/>
        <v>10</v>
      </c>
      <c r="I14" s="29"/>
    </row>
    <row r="15" spans="1:9" s="23" customFormat="1" ht="19.5" customHeight="1">
      <c r="A15" s="30"/>
      <c r="B15" s="27"/>
      <c r="C15" s="27"/>
      <c r="D15" s="47" t="s">
        <v>556</v>
      </c>
      <c r="E15" s="48">
        <v>1</v>
      </c>
      <c r="F15" s="27">
        <v>1</v>
      </c>
      <c r="G15" s="27">
        <v>10</v>
      </c>
      <c r="H15" s="27">
        <f t="shared" si="0"/>
        <v>10</v>
      </c>
      <c r="I15" s="29"/>
    </row>
    <row r="16" spans="1:9" s="23" customFormat="1" ht="19.5" customHeight="1">
      <c r="A16" s="30"/>
      <c r="B16" s="27"/>
      <c r="C16" s="27"/>
      <c r="D16" s="47" t="s">
        <v>528</v>
      </c>
      <c r="E16" s="48" t="s">
        <v>529</v>
      </c>
      <c r="F16" s="27"/>
      <c r="G16" s="27">
        <v>10</v>
      </c>
      <c r="H16" s="27">
        <f t="shared" si="0"/>
        <v>0</v>
      </c>
      <c r="I16" s="29"/>
    </row>
    <row r="17" spans="1:9" s="23" customFormat="1" ht="19.5" customHeight="1">
      <c r="A17" s="30"/>
      <c r="B17" s="27"/>
      <c r="C17" s="27" t="s">
        <v>495</v>
      </c>
      <c r="D17" s="47" t="s">
        <v>557</v>
      </c>
      <c r="E17" s="50">
        <v>600</v>
      </c>
      <c r="F17" s="27">
        <v>1</v>
      </c>
      <c r="G17" s="27">
        <v>10</v>
      </c>
      <c r="H17" s="27">
        <f t="shared" si="0"/>
        <v>10</v>
      </c>
      <c r="I17" s="29"/>
    </row>
    <row r="18" spans="1:9" s="23" customFormat="1" ht="19.5" customHeight="1">
      <c r="A18" s="30"/>
      <c r="B18" s="28" t="s">
        <v>534</v>
      </c>
      <c r="C18" s="27" t="s">
        <v>499</v>
      </c>
      <c r="D18" s="47" t="s">
        <v>500</v>
      </c>
      <c r="E18" s="51" t="s">
        <v>558</v>
      </c>
      <c r="F18" s="46">
        <v>1</v>
      </c>
      <c r="G18" s="27">
        <v>30</v>
      </c>
      <c r="H18" s="27">
        <f t="shared" si="0"/>
        <v>30</v>
      </c>
      <c r="I18" s="29"/>
    </row>
    <row r="19" spans="1:9" s="23" customFormat="1" ht="19.5" customHeight="1">
      <c r="A19" s="30"/>
      <c r="B19" s="28" t="s">
        <v>501</v>
      </c>
      <c r="C19" s="28" t="s">
        <v>502</v>
      </c>
      <c r="D19" s="52" t="s">
        <v>503</v>
      </c>
      <c r="E19" s="51">
        <v>0.8</v>
      </c>
      <c r="F19" s="46">
        <v>1</v>
      </c>
      <c r="G19" s="27">
        <v>5</v>
      </c>
      <c r="H19" s="27">
        <f t="shared" si="0"/>
        <v>5</v>
      </c>
      <c r="I19" s="29"/>
    </row>
    <row r="20" spans="1:9" s="23" customFormat="1" ht="19.5" customHeight="1">
      <c r="A20" s="30"/>
      <c r="B20" s="27"/>
      <c r="C20" s="27"/>
      <c r="D20" s="52" t="s">
        <v>505</v>
      </c>
      <c r="E20" s="51">
        <v>0.8</v>
      </c>
      <c r="F20" s="46">
        <v>1</v>
      </c>
      <c r="G20" s="27">
        <v>5</v>
      </c>
      <c r="H20" s="27">
        <f t="shared" si="0"/>
        <v>5</v>
      </c>
      <c r="I20" s="29"/>
    </row>
    <row r="21" spans="1:9" s="23" customFormat="1" ht="19.5" customHeight="1">
      <c r="A21" s="28" t="s">
        <v>506</v>
      </c>
      <c r="B21" s="28"/>
      <c r="C21" s="28"/>
      <c r="D21" s="39"/>
      <c r="E21" s="39"/>
      <c r="F21" s="39"/>
      <c r="G21" s="39"/>
      <c r="H21" s="39"/>
      <c r="I21" s="39"/>
    </row>
    <row r="22" spans="1:9" s="23" customFormat="1" ht="19.5" customHeight="1">
      <c r="A22" s="27" t="s">
        <v>507</v>
      </c>
      <c r="B22" s="27"/>
      <c r="C22" s="27"/>
      <c r="D22" s="27"/>
      <c r="E22" s="27"/>
      <c r="F22" s="27"/>
      <c r="G22" s="27">
        <v>100</v>
      </c>
      <c r="H22" s="27">
        <v>90</v>
      </c>
      <c r="I22" s="41" t="s">
        <v>508</v>
      </c>
    </row>
  </sheetData>
  <sheetProtection/>
  <mergeCells count="21">
    <mergeCell ref="A1:I1"/>
    <mergeCell ref="A2:C2"/>
    <mergeCell ref="A3:B3"/>
    <mergeCell ref="C3:I3"/>
    <mergeCell ref="A4:B4"/>
    <mergeCell ref="C4:E4"/>
    <mergeCell ref="G4:I4"/>
    <mergeCell ref="B10:E10"/>
    <mergeCell ref="F10:I10"/>
    <mergeCell ref="B11:E11"/>
    <mergeCell ref="F11:I11"/>
    <mergeCell ref="A21:C21"/>
    <mergeCell ref="D21:I21"/>
    <mergeCell ref="A22:F22"/>
    <mergeCell ref="A10:A11"/>
    <mergeCell ref="A12:A20"/>
    <mergeCell ref="B13:B17"/>
    <mergeCell ref="B19:B20"/>
    <mergeCell ref="C14:C16"/>
    <mergeCell ref="C19:C20"/>
    <mergeCell ref="A5:B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19"/>
  <sheetViews>
    <sheetView zoomScaleSheetLayoutView="100" workbookViewId="0" topLeftCell="A1">
      <selection activeCell="L11" sqref="L11"/>
    </sheetView>
  </sheetViews>
  <sheetFormatPr defaultColWidth="9.140625" defaultRowHeight="12.75"/>
  <cols>
    <col min="1" max="1" width="5.8515625" style="22" customWidth="1"/>
    <col min="2" max="2" width="11.00390625" style="22" customWidth="1"/>
    <col min="3" max="3" width="22.57421875" style="22" customWidth="1"/>
    <col min="4" max="4" width="27.8515625" style="22" customWidth="1"/>
    <col min="5" max="6" width="18.421875" style="22" customWidth="1"/>
    <col min="7" max="7" width="11.28125" style="22" customWidth="1"/>
    <col min="8" max="8" width="11.8515625" style="22" customWidth="1"/>
    <col min="9" max="9" width="31.140625" style="22" customWidth="1"/>
  </cols>
  <sheetData>
    <row r="1" spans="1:9" s="22" customFormat="1" ht="43.5" customHeight="1">
      <c r="A1" s="42" t="s">
        <v>456</v>
      </c>
      <c r="B1" s="42"/>
      <c r="C1" s="42"/>
      <c r="D1" s="42"/>
      <c r="E1" s="42"/>
      <c r="F1" s="42"/>
      <c r="G1" s="42"/>
      <c r="H1" s="42"/>
      <c r="I1" s="42"/>
    </row>
    <row r="2" spans="1:9" s="22" customFormat="1" ht="18" customHeight="1">
      <c r="A2" s="43" t="s">
        <v>1</v>
      </c>
      <c r="B2" s="43"/>
      <c r="C2" s="43"/>
      <c r="D2" s="44"/>
      <c r="E2" s="44"/>
      <c r="F2" s="44"/>
      <c r="G2" s="44"/>
      <c r="H2" s="44"/>
      <c r="I2" s="8" t="s">
        <v>457</v>
      </c>
    </row>
    <row r="3" spans="1:9" s="23" customFormat="1" ht="19.5" customHeight="1">
      <c r="A3" s="27" t="s">
        <v>458</v>
      </c>
      <c r="B3" s="27"/>
      <c r="C3" s="27" t="s">
        <v>559</v>
      </c>
      <c r="D3" s="27"/>
      <c r="E3" s="27"/>
      <c r="F3" s="27"/>
      <c r="G3" s="27"/>
      <c r="H3" s="27"/>
      <c r="I3" s="27"/>
    </row>
    <row r="4" spans="1:9" s="23" customFormat="1" ht="19.5" customHeight="1">
      <c r="A4" s="27" t="s">
        <v>460</v>
      </c>
      <c r="B4" s="27"/>
      <c r="C4" s="27" t="s">
        <v>461</v>
      </c>
      <c r="D4" s="27"/>
      <c r="E4" s="27"/>
      <c r="F4" s="27" t="s">
        <v>462</v>
      </c>
      <c r="G4" s="27"/>
      <c r="H4" s="27"/>
      <c r="I4" s="27"/>
    </row>
    <row r="5" spans="1:9" s="23" customFormat="1" ht="19.5" customHeight="1">
      <c r="A5" s="28" t="s">
        <v>464</v>
      </c>
      <c r="B5" s="28"/>
      <c r="C5" s="27"/>
      <c r="D5" s="27" t="s">
        <v>465</v>
      </c>
      <c r="E5" s="27" t="s">
        <v>466</v>
      </c>
      <c r="F5" s="27" t="s">
        <v>467</v>
      </c>
      <c r="G5" s="27" t="s">
        <v>468</v>
      </c>
      <c r="H5" s="27" t="s">
        <v>469</v>
      </c>
      <c r="I5" s="27" t="s">
        <v>470</v>
      </c>
    </row>
    <row r="6" spans="1:9" s="23" customFormat="1" ht="19.5" customHeight="1">
      <c r="A6" s="28"/>
      <c r="B6" s="28"/>
      <c r="C6" s="29" t="s">
        <v>471</v>
      </c>
      <c r="D6" s="29">
        <v>19.38</v>
      </c>
      <c r="E6" s="27">
        <v>19.38</v>
      </c>
      <c r="F6" s="29">
        <v>19.38</v>
      </c>
      <c r="G6" s="27">
        <v>10</v>
      </c>
      <c r="H6" s="27">
        <v>10</v>
      </c>
      <c r="I6" s="27">
        <f>H6*G6</f>
        <v>100</v>
      </c>
    </row>
    <row r="7" spans="1:9" s="23" customFormat="1" ht="19.5" customHeight="1">
      <c r="A7" s="28"/>
      <c r="B7" s="28"/>
      <c r="C7" s="29" t="s">
        <v>472</v>
      </c>
      <c r="D7" s="29"/>
      <c r="E7" s="27"/>
      <c r="F7" s="29"/>
      <c r="G7" s="27" t="s">
        <v>429</v>
      </c>
      <c r="H7" s="29"/>
      <c r="I7" s="27" t="s">
        <v>429</v>
      </c>
    </row>
    <row r="8" spans="1:9" s="23" customFormat="1" ht="19.5" customHeight="1">
      <c r="A8" s="28"/>
      <c r="B8" s="28"/>
      <c r="C8" s="29" t="s">
        <v>473</v>
      </c>
      <c r="D8" s="29"/>
      <c r="E8" s="27"/>
      <c r="F8" s="29"/>
      <c r="G8" s="27" t="s">
        <v>429</v>
      </c>
      <c r="H8" s="29"/>
      <c r="I8" s="27" t="s">
        <v>429</v>
      </c>
    </row>
    <row r="9" spans="1:9" s="23" customFormat="1" ht="19.5" customHeight="1">
      <c r="A9" s="28"/>
      <c r="B9" s="28"/>
      <c r="C9" s="29" t="s">
        <v>474</v>
      </c>
      <c r="D9" s="29">
        <v>19.38</v>
      </c>
      <c r="E9" s="27">
        <v>19.38</v>
      </c>
      <c r="F9" s="29">
        <v>19.38</v>
      </c>
      <c r="G9" s="27" t="s">
        <v>429</v>
      </c>
      <c r="H9" s="29"/>
      <c r="I9" s="27" t="s">
        <v>429</v>
      </c>
    </row>
    <row r="10" spans="1:9" s="23" customFormat="1" ht="19.5" customHeight="1">
      <c r="A10" s="28" t="s">
        <v>475</v>
      </c>
      <c r="B10" s="27" t="s">
        <v>476</v>
      </c>
      <c r="C10" s="27"/>
      <c r="D10" s="27"/>
      <c r="E10" s="27"/>
      <c r="F10" s="27" t="s">
        <v>477</v>
      </c>
      <c r="G10" s="27"/>
      <c r="H10" s="27"/>
      <c r="I10" s="27"/>
    </row>
    <row r="11" spans="1:9" s="23" customFormat="1" ht="46.5" customHeight="1">
      <c r="A11" s="28"/>
      <c r="B11" s="28" t="s">
        <v>560</v>
      </c>
      <c r="C11" s="28"/>
      <c r="D11" s="28"/>
      <c r="E11" s="28"/>
      <c r="F11" s="27" t="s">
        <v>521</v>
      </c>
      <c r="G11" s="27"/>
      <c r="H11" s="27"/>
      <c r="I11" s="27"/>
    </row>
    <row r="12" spans="1:9" s="23" customFormat="1" ht="19.5" customHeight="1">
      <c r="A12" s="30" t="s">
        <v>480</v>
      </c>
      <c r="B12" s="28" t="s">
        <v>481</v>
      </c>
      <c r="C12" s="27" t="s">
        <v>482</v>
      </c>
      <c r="D12" s="27" t="s">
        <v>483</v>
      </c>
      <c r="E12" s="27" t="s">
        <v>513</v>
      </c>
      <c r="F12" s="27" t="s">
        <v>485</v>
      </c>
      <c r="G12" s="27" t="s">
        <v>468</v>
      </c>
      <c r="H12" s="27" t="s">
        <v>470</v>
      </c>
      <c r="I12" s="28" t="s">
        <v>486</v>
      </c>
    </row>
    <row r="13" spans="1:9" s="23" customFormat="1" ht="19.5" customHeight="1">
      <c r="A13" s="30"/>
      <c r="B13" s="28" t="s">
        <v>487</v>
      </c>
      <c r="C13" s="27" t="s">
        <v>488</v>
      </c>
      <c r="D13" s="45" t="s">
        <v>561</v>
      </c>
      <c r="E13" s="27">
        <v>4</v>
      </c>
      <c r="F13" s="32">
        <v>1</v>
      </c>
      <c r="G13" s="29">
        <v>20</v>
      </c>
      <c r="H13" s="29">
        <f aca="true" t="shared" si="0" ref="H13:H17">F13*G13</f>
        <v>20</v>
      </c>
      <c r="I13" s="29"/>
    </row>
    <row r="14" spans="1:9" s="23" customFormat="1" ht="19.5" customHeight="1">
      <c r="A14" s="30"/>
      <c r="B14" s="27"/>
      <c r="C14" s="27" t="s">
        <v>491</v>
      </c>
      <c r="D14" s="29" t="s">
        <v>562</v>
      </c>
      <c r="E14" s="46">
        <v>1</v>
      </c>
      <c r="F14" s="29">
        <v>1</v>
      </c>
      <c r="G14" s="29">
        <v>15</v>
      </c>
      <c r="H14" s="29">
        <f t="shared" si="0"/>
        <v>15</v>
      </c>
      <c r="I14" s="29"/>
    </row>
    <row r="15" spans="1:9" s="23" customFormat="1" ht="19.5" customHeight="1">
      <c r="A15" s="30"/>
      <c r="B15" s="27"/>
      <c r="C15" s="27" t="s">
        <v>493</v>
      </c>
      <c r="D15" s="45" t="s">
        <v>563</v>
      </c>
      <c r="E15" s="46">
        <v>1</v>
      </c>
      <c r="F15" s="29">
        <v>1</v>
      </c>
      <c r="G15" s="29">
        <v>15</v>
      </c>
      <c r="H15" s="29">
        <f t="shared" si="0"/>
        <v>15</v>
      </c>
      <c r="I15" s="29"/>
    </row>
    <row r="16" spans="1:9" s="23" customFormat="1" ht="19.5" customHeight="1">
      <c r="A16" s="30"/>
      <c r="B16" s="28" t="s">
        <v>564</v>
      </c>
      <c r="C16" s="27" t="s">
        <v>499</v>
      </c>
      <c r="D16" s="45" t="s">
        <v>565</v>
      </c>
      <c r="E16" s="46">
        <v>1</v>
      </c>
      <c r="F16" s="29">
        <v>1</v>
      </c>
      <c r="G16" s="29">
        <v>30</v>
      </c>
      <c r="H16" s="29">
        <f t="shared" si="0"/>
        <v>30</v>
      </c>
      <c r="I16" s="29"/>
    </row>
    <row r="17" spans="1:9" s="23" customFormat="1" ht="19.5" customHeight="1">
      <c r="A17" s="30"/>
      <c r="B17" s="28" t="s">
        <v>501</v>
      </c>
      <c r="C17" s="28" t="s">
        <v>502</v>
      </c>
      <c r="D17" s="45" t="s">
        <v>566</v>
      </c>
      <c r="E17" s="27" t="s">
        <v>541</v>
      </c>
      <c r="F17" s="32">
        <v>1</v>
      </c>
      <c r="G17" s="29">
        <v>10</v>
      </c>
      <c r="H17" s="29">
        <f t="shared" si="0"/>
        <v>10</v>
      </c>
      <c r="I17" s="29"/>
    </row>
    <row r="18" spans="1:9" s="23" customFormat="1" ht="19.5" customHeight="1">
      <c r="A18" s="28" t="s">
        <v>506</v>
      </c>
      <c r="B18" s="28"/>
      <c r="C18" s="28"/>
      <c r="D18" s="27" t="s">
        <v>567</v>
      </c>
      <c r="E18" s="39"/>
      <c r="F18" s="39"/>
      <c r="G18" s="39"/>
      <c r="H18" s="39"/>
      <c r="I18" s="39"/>
    </row>
    <row r="19" spans="1:9" s="23" customFormat="1" ht="19.5" customHeight="1">
      <c r="A19" s="27" t="s">
        <v>507</v>
      </c>
      <c r="B19" s="27"/>
      <c r="C19" s="27"/>
      <c r="D19" s="27"/>
      <c r="E19" s="27"/>
      <c r="F19" s="27"/>
      <c r="G19" s="27">
        <v>100</v>
      </c>
      <c r="H19" s="29">
        <v>100</v>
      </c>
      <c r="I19" s="41" t="s">
        <v>568</v>
      </c>
    </row>
  </sheetData>
  <sheetProtection/>
  <mergeCells count="18">
    <mergeCell ref="A1:I1"/>
    <mergeCell ref="A2:C2"/>
    <mergeCell ref="A3:B3"/>
    <mergeCell ref="C3:I3"/>
    <mergeCell ref="A4:B4"/>
    <mergeCell ref="C4:E4"/>
    <mergeCell ref="G4:I4"/>
    <mergeCell ref="B10:E10"/>
    <mergeCell ref="F10:I10"/>
    <mergeCell ref="B11:E11"/>
    <mergeCell ref="F11:I11"/>
    <mergeCell ref="A18:C18"/>
    <mergeCell ref="D18:I18"/>
    <mergeCell ref="A19:F19"/>
    <mergeCell ref="A10:A11"/>
    <mergeCell ref="A12:A17"/>
    <mergeCell ref="B13:B15"/>
    <mergeCell ref="A5:B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1"/>
  <sheetViews>
    <sheetView tabSelected="1" zoomScaleSheetLayoutView="100" workbookViewId="0" topLeftCell="A7">
      <selection activeCell="L16" sqref="L16"/>
    </sheetView>
  </sheetViews>
  <sheetFormatPr defaultColWidth="9.140625" defaultRowHeight="12.75"/>
  <cols>
    <col min="1" max="1" width="5.8515625" style="22" customWidth="1"/>
    <col min="2" max="2" width="11.00390625" style="22" customWidth="1"/>
    <col min="3" max="3" width="22.57421875" style="22" customWidth="1"/>
    <col min="4" max="4" width="27.8515625" style="22" customWidth="1"/>
    <col min="5" max="6" width="18.421875" style="22" customWidth="1"/>
    <col min="7" max="7" width="11.28125" style="22" customWidth="1"/>
    <col min="8" max="8" width="11.8515625" style="22" customWidth="1"/>
    <col min="9" max="9" width="31.140625" style="22" customWidth="1"/>
  </cols>
  <sheetData>
    <row r="1" spans="1:9" s="22" customFormat="1" ht="43.5" customHeight="1">
      <c r="A1" s="24" t="s">
        <v>456</v>
      </c>
      <c r="B1" s="24"/>
      <c r="C1" s="24"/>
      <c r="D1" s="24"/>
      <c r="E1" s="24"/>
      <c r="F1" s="24"/>
      <c r="G1" s="24"/>
      <c r="H1" s="24"/>
      <c r="I1" s="24"/>
    </row>
    <row r="2" spans="1:9" s="22" customFormat="1" ht="18" customHeight="1">
      <c r="A2" s="25" t="s">
        <v>1</v>
      </c>
      <c r="B2" s="25"/>
      <c r="C2" s="25"/>
      <c r="D2" s="26"/>
      <c r="E2" s="26"/>
      <c r="F2" s="26"/>
      <c r="G2" s="26"/>
      <c r="H2" s="26"/>
      <c r="I2" s="40" t="s">
        <v>457</v>
      </c>
    </row>
    <row r="3" spans="1:9" s="23" customFormat="1" ht="19.5" customHeight="1">
      <c r="A3" s="27" t="s">
        <v>458</v>
      </c>
      <c r="B3" s="27"/>
      <c r="C3" s="27" t="s">
        <v>569</v>
      </c>
      <c r="D3" s="27"/>
      <c r="E3" s="27"/>
      <c r="F3" s="27"/>
      <c r="G3" s="27"/>
      <c r="H3" s="27"/>
      <c r="I3" s="27"/>
    </row>
    <row r="4" spans="1:9" s="23" customFormat="1" ht="19.5" customHeight="1">
      <c r="A4" s="27" t="s">
        <v>460</v>
      </c>
      <c r="B4" s="27"/>
      <c r="C4" s="27" t="s">
        <v>461</v>
      </c>
      <c r="D4" s="27"/>
      <c r="E4" s="27"/>
      <c r="F4" s="27" t="s">
        <v>462</v>
      </c>
      <c r="G4" s="27"/>
      <c r="H4" s="27"/>
      <c r="I4" s="27"/>
    </row>
    <row r="5" spans="1:9" s="23" customFormat="1" ht="19.5" customHeight="1">
      <c r="A5" s="28" t="s">
        <v>464</v>
      </c>
      <c r="B5" s="28"/>
      <c r="C5" s="27"/>
      <c r="D5" s="27" t="s">
        <v>465</v>
      </c>
      <c r="E5" s="27" t="s">
        <v>466</v>
      </c>
      <c r="F5" s="27" t="s">
        <v>467</v>
      </c>
      <c r="G5" s="27" t="s">
        <v>468</v>
      </c>
      <c r="H5" s="27" t="s">
        <v>469</v>
      </c>
      <c r="I5" s="27" t="s">
        <v>470</v>
      </c>
    </row>
    <row r="6" spans="1:9" s="23" customFormat="1" ht="19.5" customHeight="1">
      <c r="A6" s="28"/>
      <c r="B6" s="28"/>
      <c r="C6" s="29" t="s">
        <v>471</v>
      </c>
      <c r="D6" s="29">
        <v>36.330551</v>
      </c>
      <c r="E6" s="27">
        <v>36.330551</v>
      </c>
      <c r="F6" s="29">
        <v>26.330551</v>
      </c>
      <c r="G6" s="27">
        <v>10</v>
      </c>
      <c r="H6" s="29">
        <f>F6/E6</f>
        <v>0.7247495640790034</v>
      </c>
      <c r="I6" s="29">
        <f>H6*G6</f>
        <v>7.247495640790033</v>
      </c>
    </row>
    <row r="7" spans="1:9" s="23" customFormat="1" ht="19.5" customHeight="1">
      <c r="A7" s="28"/>
      <c r="B7" s="28"/>
      <c r="C7" s="29" t="s">
        <v>472</v>
      </c>
      <c r="D7" s="29">
        <v>36.330551</v>
      </c>
      <c r="E7" s="27">
        <v>36.330551</v>
      </c>
      <c r="F7" s="29">
        <v>26.330551</v>
      </c>
      <c r="G7" s="27" t="s">
        <v>429</v>
      </c>
      <c r="H7" s="29"/>
      <c r="I7" s="27" t="s">
        <v>429</v>
      </c>
    </row>
    <row r="8" spans="1:9" s="23" customFormat="1" ht="19.5" customHeight="1">
      <c r="A8" s="28"/>
      <c r="B8" s="28"/>
      <c r="C8" s="29" t="s">
        <v>473</v>
      </c>
      <c r="D8" s="29"/>
      <c r="E8" s="27"/>
      <c r="F8" s="29"/>
      <c r="G8" s="27" t="s">
        <v>429</v>
      </c>
      <c r="H8" s="29"/>
      <c r="I8" s="27" t="s">
        <v>429</v>
      </c>
    </row>
    <row r="9" spans="1:9" s="23" customFormat="1" ht="19.5" customHeight="1">
      <c r="A9" s="28"/>
      <c r="B9" s="28"/>
      <c r="C9" s="29" t="s">
        <v>474</v>
      </c>
      <c r="D9" s="29"/>
      <c r="E9" s="27"/>
      <c r="F9" s="29"/>
      <c r="G9" s="27" t="s">
        <v>429</v>
      </c>
      <c r="H9" s="29"/>
      <c r="I9" s="27" t="s">
        <v>429</v>
      </c>
    </row>
    <row r="10" spans="1:9" s="23" customFormat="1" ht="19.5" customHeight="1">
      <c r="A10" s="28" t="s">
        <v>475</v>
      </c>
      <c r="B10" s="27" t="s">
        <v>476</v>
      </c>
      <c r="C10" s="27"/>
      <c r="D10" s="27"/>
      <c r="E10" s="27"/>
      <c r="F10" s="27" t="s">
        <v>477</v>
      </c>
      <c r="G10" s="27"/>
      <c r="H10" s="27"/>
      <c r="I10" s="27"/>
    </row>
    <row r="11" spans="1:9" s="23" customFormat="1" ht="54" customHeight="1">
      <c r="A11" s="28"/>
      <c r="B11" s="28" t="s">
        <v>570</v>
      </c>
      <c r="C11" s="28"/>
      <c r="D11" s="28"/>
      <c r="E11" s="28"/>
      <c r="F11" s="28" t="s">
        <v>571</v>
      </c>
      <c r="G11" s="28"/>
      <c r="H11" s="28"/>
      <c r="I11" s="28"/>
    </row>
    <row r="12" spans="1:9" s="23" customFormat="1" ht="19.5" customHeight="1">
      <c r="A12" s="30" t="s">
        <v>480</v>
      </c>
      <c r="B12" s="28" t="s">
        <v>481</v>
      </c>
      <c r="C12" s="27" t="s">
        <v>482</v>
      </c>
      <c r="D12" s="27" t="s">
        <v>483</v>
      </c>
      <c r="E12" s="27" t="s">
        <v>513</v>
      </c>
      <c r="F12" s="27" t="s">
        <v>485</v>
      </c>
      <c r="G12" s="27" t="s">
        <v>468</v>
      </c>
      <c r="H12" s="27" t="s">
        <v>470</v>
      </c>
      <c r="I12" s="28" t="s">
        <v>486</v>
      </c>
    </row>
    <row r="13" spans="1:9" s="23" customFormat="1" ht="19.5" customHeight="1">
      <c r="A13" s="30"/>
      <c r="B13" s="28" t="s">
        <v>487</v>
      </c>
      <c r="C13" s="27" t="s">
        <v>488</v>
      </c>
      <c r="D13" s="29" t="s">
        <v>572</v>
      </c>
      <c r="E13" s="31">
        <v>36.330551</v>
      </c>
      <c r="F13" s="32">
        <v>0.7247</v>
      </c>
      <c r="G13" s="29">
        <v>12.5</v>
      </c>
      <c r="H13" s="29">
        <f aca="true" t="shared" si="0" ref="H13:H19">F13*G13</f>
        <v>9.05875</v>
      </c>
      <c r="I13" s="29" t="s">
        <v>573</v>
      </c>
    </row>
    <row r="14" spans="1:9" s="23" customFormat="1" ht="19.5" customHeight="1">
      <c r="A14" s="30"/>
      <c r="B14" s="27"/>
      <c r="C14" s="27" t="s">
        <v>491</v>
      </c>
      <c r="D14" s="29" t="s">
        <v>574</v>
      </c>
      <c r="E14" s="33">
        <v>1</v>
      </c>
      <c r="F14" s="32">
        <v>0.7247</v>
      </c>
      <c r="G14" s="29">
        <v>12.5</v>
      </c>
      <c r="H14" s="29">
        <f t="shared" si="0"/>
        <v>9.05875</v>
      </c>
      <c r="I14" s="29" t="s">
        <v>573</v>
      </c>
    </row>
    <row r="15" spans="1:9" s="23" customFormat="1" ht="19.5" customHeight="1">
      <c r="A15" s="30"/>
      <c r="B15" s="27"/>
      <c r="C15" s="27" t="s">
        <v>493</v>
      </c>
      <c r="D15" s="29" t="s">
        <v>575</v>
      </c>
      <c r="E15" s="33">
        <v>1</v>
      </c>
      <c r="F15" s="32">
        <v>0.72</v>
      </c>
      <c r="G15" s="29">
        <v>12.5</v>
      </c>
      <c r="H15" s="29">
        <f t="shared" si="0"/>
        <v>9</v>
      </c>
      <c r="I15" s="29" t="s">
        <v>573</v>
      </c>
    </row>
    <row r="16" spans="1:9" s="23" customFormat="1" ht="19.5" customHeight="1">
      <c r="A16" s="30"/>
      <c r="B16" s="27"/>
      <c r="C16" s="27" t="s">
        <v>495</v>
      </c>
      <c r="D16" s="29" t="s">
        <v>576</v>
      </c>
      <c r="E16" s="34">
        <v>26.330551</v>
      </c>
      <c r="F16" s="32">
        <v>1</v>
      </c>
      <c r="G16" s="29">
        <v>12.5</v>
      </c>
      <c r="H16" s="29">
        <f t="shared" si="0"/>
        <v>12.5</v>
      </c>
      <c r="I16" s="29"/>
    </row>
    <row r="17" spans="1:9" s="23" customFormat="1" ht="19.5" customHeight="1">
      <c r="A17" s="30"/>
      <c r="B17" s="35" t="s">
        <v>516</v>
      </c>
      <c r="C17" s="27" t="s">
        <v>499</v>
      </c>
      <c r="D17" s="29" t="s">
        <v>577</v>
      </c>
      <c r="E17" s="33" t="s">
        <v>578</v>
      </c>
      <c r="F17" s="33">
        <v>1</v>
      </c>
      <c r="G17" s="29">
        <v>15</v>
      </c>
      <c r="H17" s="29">
        <f t="shared" si="0"/>
        <v>15</v>
      </c>
      <c r="I17" s="29"/>
    </row>
    <row r="18" spans="1:9" s="23" customFormat="1" ht="19.5" customHeight="1">
      <c r="A18" s="30"/>
      <c r="B18" s="36"/>
      <c r="C18" s="28" t="s">
        <v>579</v>
      </c>
      <c r="D18" s="37" t="s">
        <v>580</v>
      </c>
      <c r="E18" s="34" t="s">
        <v>578</v>
      </c>
      <c r="F18" s="32">
        <v>1</v>
      </c>
      <c r="G18" s="29">
        <v>15</v>
      </c>
      <c r="H18" s="29">
        <f t="shared" si="0"/>
        <v>15</v>
      </c>
      <c r="I18" s="29"/>
    </row>
    <row r="19" spans="1:9" s="23" customFormat="1" ht="19.5" customHeight="1">
      <c r="A19" s="30"/>
      <c r="B19" s="28" t="s">
        <v>501</v>
      </c>
      <c r="C19" s="28" t="s">
        <v>502</v>
      </c>
      <c r="D19" s="29" t="s">
        <v>581</v>
      </c>
      <c r="E19" s="38" t="s">
        <v>541</v>
      </c>
      <c r="F19" s="32">
        <v>0.95</v>
      </c>
      <c r="G19" s="29">
        <v>10</v>
      </c>
      <c r="H19" s="29">
        <f t="shared" si="0"/>
        <v>9.5</v>
      </c>
      <c r="I19" s="29"/>
    </row>
    <row r="20" spans="1:9" s="23" customFormat="1" ht="19.5" customHeight="1">
      <c r="A20" s="28" t="s">
        <v>506</v>
      </c>
      <c r="B20" s="28"/>
      <c r="C20" s="28"/>
      <c r="D20" s="39"/>
      <c r="E20" s="39"/>
      <c r="F20" s="39"/>
      <c r="G20" s="39"/>
      <c r="H20" s="39"/>
      <c r="I20" s="39"/>
    </row>
    <row r="21" spans="1:9" s="23" customFormat="1" ht="19.5" customHeight="1">
      <c r="A21" s="27" t="s">
        <v>507</v>
      </c>
      <c r="B21" s="27"/>
      <c r="C21" s="27"/>
      <c r="D21" s="27"/>
      <c r="E21" s="27"/>
      <c r="F21" s="27"/>
      <c r="G21" s="27">
        <v>100</v>
      </c>
      <c r="H21" s="29">
        <v>86.36</v>
      </c>
      <c r="I21" s="41" t="s">
        <v>582</v>
      </c>
    </row>
  </sheetData>
  <sheetProtection/>
  <mergeCells count="19">
    <mergeCell ref="A1:I1"/>
    <mergeCell ref="A2:C2"/>
    <mergeCell ref="A3:B3"/>
    <mergeCell ref="C3:I3"/>
    <mergeCell ref="A4:B4"/>
    <mergeCell ref="C4:E4"/>
    <mergeCell ref="G4:I4"/>
    <mergeCell ref="B10:E10"/>
    <mergeCell ref="F10:I10"/>
    <mergeCell ref="B11:E11"/>
    <mergeCell ref="F11:I11"/>
    <mergeCell ref="A20:C20"/>
    <mergeCell ref="D20:I20"/>
    <mergeCell ref="A21:F21"/>
    <mergeCell ref="A10:A11"/>
    <mergeCell ref="A12:A19"/>
    <mergeCell ref="B13:B16"/>
    <mergeCell ref="B17:B18"/>
    <mergeCell ref="A5:B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5"/>
  <sheetViews>
    <sheetView zoomScaleSheetLayoutView="100" workbookViewId="0" topLeftCell="A1">
      <selection activeCell="A19" sqref="A19"/>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4" t="s">
        <v>583</v>
      </c>
      <c r="B1" s="4"/>
      <c r="C1" s="4"/>
      <c r="D1" s="4"/>
    </row>
    <row r="2" spans="1:6" s="15" customFormat="1" ht="18.75" customHeight="1">
      <c r="A2" s="16" t="s">
        <v>1</v>
      </c>
      <c r="B2" s="16"/>
      <c r="C2" s="17"/>
      <c r="D2" s="8" t="s">
        <v>457</v>
      </c>
      <c r="E2" s="18"/>
      <c r="F2" s="18"/>
    </row>
    <row r="3" spans="1:4" s="1" customFormat="1" ht="37.5" customHeight="1">
      <c r="A3" s="12" t="s">
        <v>584</v>
      </c>
      <c r="B3" s="19" t="s">
        <v>585</v>
      </c>
      <c r="C3" s="20"/>
      <c r="D3" s="11"/>
    </row>
    <row r="4" spans="1:4" s="1" customFormat="1" ht="37.5" customHeight="1">
      <c r="A4" s="13"/>
      <c r="B4" s="19" t="s">
        <v>586</v>
      </c>
      <c r="C4" s="20"/>
      <c r="D4" s="11"/>
    </row>
    <row r="5" spans="1:4" s="1" customFormat="1" ht="37.5" customHeight="1">
      <c r="A5" s="13"/>
      <c r="B5" s="19" t="s">
        <v>587</v>
      </c>
      <c r="C5" s="20"/>
      <c r="D5" s="11"/>
    </row>
    <row r="6" spans="1:4" s="1" customFormat="1" ht="37.5" customHeight="1">
      <c r="A6" s="14"/>
      <c r="B6" s="19" t="s">
        <v>588</v>
      </c>
      <c r="C6" s="20"/>
      <c r="D6" s="11"/>
    </row>
    <row r="7" spans="1:4" s="1" customFormat="1" ht="37.5" customHeight="1">
      <c r="A7" s="12" t="s">
        <v>589</v>
      </c>
      <c r="B7" s="19" t="s">
        <v>590</v>
      </c>
      <c r="C7" s="20"/>
      <c r="D7" s="11"/>
    </row>
    <row r="8" spans="1:4" s="1" customFormat="1" ht="37.5" customHeight="1">
      <c r="A8" s="13"/>
      <c r="B8" s="12" t="s">
        <v>591</v>
      </c>
      <c r="C8" s="10" t="s">
        <v>592</v>
      </c>
      <c r="D8" s="11"/>
    </row>
    <row r="9" spans="1:4" s="1" customFormat="1" ht="37.5" customHeight="1">
      <c r="A9" s="14"/>
      <c r="B9" s="14"/>
      <c r="C9" s="10" t="s">
        <v>593</v>
      </c>
      <c r="D9" s="11"/>
    </row>
    <row r="10" spans="1:4" s="1" customFormat="1" ht="37.5" customHeight="1">
      <c r="A10" s="19" t="s">
        <v>594</v>
      </c>
      <c r="B10" s="21"/>
      <c r="C10" s="20"/>
      <c r="D10" s="11"/>
    </row>
    <row r="11" spans="1:4" s="1" customFormat="1" ht="37.5" customHeight="1">
      <c r="A11" s="19" t="s">
        <v>595</v>
      </c>
      <c r="B11" s="21"/>
      <c r="C11" s="20"/>
      <c r="D11" s="11"/>
    </row>
    <row r="12" spans="1:4" s="1" customFormat="1" ht="37.5" customHeight="1">
      <c r="A12" s="19" t="s">
        <v>596</v>
      </c>
      <c r="B12" s="21"/>
      <c r="C12" s="20"/>
      <c r="D12" s="11"/>
    </row>
    <row r="13" spans="1:4" s="1" customFormat="1" ht="37.5" customHeight="1">
      <c r="A13" s="19" t="s">
        <v>597</v>
      </c>
      <c r="B13" s="21"/>
      <c r="C13" s="20"/>
      <c r="D13" s="11"/>
    </row>
    <row r="14" spans="1:4" s="1" customFormat="1" ht="37.5" customHeight="1">
      <c r="A14" s="19" t="s">
        <v>598</v>
      </c>
      <c r="B14" s="21"/>
      <c r="C14" s="20"/>
      <c r="D14" s="11"/>
    </row>
    <row r="15" ht="13.5">
      <c r="A15" s="1" t="s">
        <v>599</v>
      </c>
    </row>
  </sheetData>
  <sheetProtection/>
  <mergeCells count="15">
    <mergeCell ref="A1:D1"/>
    <mergeCell ref="A2:B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23" sqref="A23"/>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4" t="s">
        <v>600</v>
      </c>
      <c r="B1" s="4"/>
      <c r="C1" s="4"/>
      <c r="D1" s="4"/>
      <c r="E1" s="4"/>
      <c r="F1" s="4"/>
    </row>
    <row r="2" spans="1:6" s="2" customFormat="1" ht="18.75" customHeight="1">
      <c r="A2" s="5" t="s">
        <v>1</v>
      </c>
      <c r="B2" s="5"/>
      <c r="C2" s="5"/>
      <c r="D2" s="6"/>
      <c r="E2" s="7"/>
      <c r="F2" s="8" t="s">
        <v>457</v>
      </c>
    </row>
    <row r="3" spans="1:6" s="3" customFormat="1" ht="48" customHeight="1">
      <c r="A3" s="9" t="s">
        <v>601</v>
      </c>
      <c r="B3" s="9" t="s">
        <v>602</v>
      </c>
      <c r="C3" s="9" t="s">
        <v>603</v>
      </c>
      <c r="D3" s="9" t="s">
        <v>604</v>
      </c>
      <c r="E3" s="9" t="s">
        <v>605</v>
      </c>
      <c r="F3" s="9" t="s">
        <v>606</v>
      </c>
    </row>
    <row r="4" spans="1:6" s="1" customFormat="1" ht="39.75" customHeight="1">
      <c r="A4" s="10" t="s">
        <v>607</v>
      </c>
      <c r="B4" s="11"/>
      <c r="C4" s="11"/>
      <c r="D4" s="11"/>
      <c r="E4" s="11"/>
      <c r="F4" s="11"/>
    </row>
    <row r="5" spans="1:6" s="1" customFormat="1" ht="39.75" customHeight="1">
      <c r="A5" s="10"/>
      <c r="B5" s="11"/>
      <c r="C5" s="11"/>
      <c r="D5" s="11"/>
      <c r="E5" s="11"/>
      <c r="F5" s="11"/>
    </row>
    <row r="6" spans="1:6" s="1" customFormat="1" ht="39.75" customHeight="1">
      <c r="A6" s="10"/>
      <c r="B6" s="11"/>
      <c r="C6" s="11"/>
      <c r="D6" s="11"/>
      <c r="E6" s="11"/>
      <c r="F6" s="11"/>
    </row>
    <row r="7" spans="1:6" s="1" customFormat="1" ht="39.75" customHeight="1">
      <c r="A7" s="10"/>
      <c r="B7" s="11"/>
      <c r="C7" s="11"/>
      <c r="D7" s="11"/>
      <c r="E7" s="11"/>
      <c r="F7" s="11"/>
    </row>
    <row r="8" spans="1:6" s="1" customFormat="1" ht="39.75" customHeight="1">
      <c r="A8" s="12" t="s">
        <v>608</v>
      </c>
      <c r="B8" s="9" t="s">
        <v>609</v>
      </c>
      <c r="C8" s="11"/>
      <c r="D8" s="11"/>
      <c r="E8" s="11"/>
      <c r="F8" s="11"/>
    </row>
    <row r="9" spans="1:6" s="1" customFormat="1" ht="39.75" customHeight="1">
      <c r="A9" s="13"/>
      <c r="B9" s="9" t="s">
        <v>610</v>
      </c>
      <c r="C9" s="11"/>
      <c r="D9" s="11"/>
      <c r="E9" s="11"/>
      <c r="F9" s="11"/>
    </row>
    <row r="10" spans="1:6" s="1" customFormat="1" ht="39.75" customHeight="1">
      <c r="A10" s="13"/>
      <c r="B10" s="9" t="s">
        <v>611</v>
      </c>
      <c r="C10" s="11"/>
      <c r="D10" s="11"/>
      <c r="E10" s="11"/>
      <c r="F10" s="11"/>
    </row>
    <row r="11" spans="1:6" s="1" customFormat="1" ht="39.75" customHeight="1">
      <c r="A11" s="14"/>
      <c r="B11" s="9" t="s">
        <v>612</v>
      </c>
      <c r="C11" s="11"/>
      <c r="D11" s="11"/>
      <c r="E11" s="11"/>
      <c r="F11" s="11"/>
    </row>
    <row r="12" spans="1:6" s="1" customFormat="1" ht="39.75" customHeight="1">
      <c r="A12" s="12" t="s">
        <v>613</v>
      </c>
      <c r="B12" s="9" t="s">
        <v>614</v>
      </c>
      <c r="C12" s="11"/>
      <c r="D12" s="11"/>
      <c r="E12" s="11"/>
      <c r="F12" s="11"/>
    </row>
    <row r="13" spans="1:6" s="1" customFormat="1" ht="39.75" customHeight="1">
      <c r="A13" s="13"/>
      <c r="B13" s="9" t="s">
        <v>615</v>
      </c>
      <c r="C13" s="11"/>
      <c r="D13" s="11"/>
      <c r="E13" s="11"/>
      <c r="F13" s="11"/>
    </row>
    <row r="14" spans="1:6" s="1" customFormat="1" ht="39.75" customHeight="1">
      <c r="A14" s="13"/>
      <c r="B14" s="9" t="s">
        <v>616</v>
      </c>
      <c r="C14" s="11"/>
      <c r="D14" s="11"/>
      <c r="E14" s="11"/>
      <c r="F14" s="11"/>
    </row>
    <row r="15" spans="1:6" s="1" customFormat="1" ht="39.75" customHeight="1">
      <c r="A15" s="14"/>
      <c r="B15" s="9" t="s">
        <v>617</v>
      </c>
      <c r="C15" s="11"/>
      <c r="D15" s="11"/>
      <c r="E15" s="11"/>
      <c r="F15" s="11"/>
    </row>
    <row r="16" spans="1:6" s="1" customFormat="1" ht="39.75" customHeight="1">
      <c r="A16" s="12" t="s">
        <v>618</v>
      </c>
      <c r="B16" s="9" t="s">
        <v>619</v>
      </c>
      <c r="C16" s="11"/>
      <c r="D16" s="11"/>
      <c r="E16" s="11"/>
      <c r="F16" s="11"/>
    </row>
    <row r="17" spans="1:6" s="1" customFormat="1" ht="39.75" customHeight="1">
      <c r="A17" s="13"/>
      <c r="B17" s="9" t="s">
        <v>620</v>
      </c>
      <c r="C17" s="11"/>
      <c r="D17" s="11"/>
      <c r="E17" s="11"/>
      <c r="F17" s="11"/>
    </row>
    <row r="18" spans="1:6" s="1" customFormat="1" ht="39.75" customHeight="1">
      <c r="A18" s="13"/>
      <c r="B18" s="9" t="s">
        <v>621</v>
      </c>
      <c r="C18" s="11"/>
      <c r="D18" s="11"/>
      <c r="E18" s="11"/>
      <c r="F18" s="11"/>
    </row>
    <row r="19" spans="1:6" s="1" customFormat="1" ht="39.75" customHeight="1">
      <c r="A19" s="14"/>
      <c r="B19" s="9" t="s">
        <v>622</v>
      </c>
      <c r="C19" s="11"/>
      <c r="D19" s="11"/>
      <c r="E19" s="11"/>
      <c r="F19" s="11"/>
    </row>
    <row r="20" spans="1:6" s="1" customFormat="1" ht="39.75" customHeight="1">
      <c r="A20" s="12" t="s">
        <v>623</v>
      </c>
      <c r="B20" s="9" t="s">
        <v>624</v>
      </c>
      <c r="C20" s="11"/>
      <c r="D20" s="11"/>
      <c r="E20" s="11"/>
      <c r="F20" s="11"/>
    </row>
    <row r="21" spans="1:6" s="1" customFormat="1" ht="39.75" customHeight="1">
      <c r="A21" s="13"/>
      <c r="B21" s="9" t="s">
        <v>625</v>
      </c>
      <c r="C21" s="11"/>
      <c r="D21" s="11"/>
      <c r="E21" s="11"/>
      <c r="F21" s="11"/>
    </row>
    <row r="22" spans="1:6" s="1" customFormat="1" ht="39.75" customHeight="1">
      <c r="A22" s="14"/>
      <c r="B22" s="9" t="s">
        <v>626</v>
      </c>
      <c r="C22" s="11"/>
      <c r="D22" s="11"/>
      <c r="E22" s="11"/>
      <c r="F22" s="11"/>
    </row>
    <row r="23" ht="13.5">
      <c r="A23" s="1" t="s">
        <v>627</v>
      </c>
    </row>
  </sheetData>
  <sheetProtection/>
  <mergeCells count="7">
    <mergeCell ref="A1:F1"/>
    <mergeCell ref="A2:C2"/>
    <mergeCell ref="A4:A7"/>
    <mergeCell ref="A8:A11"/>
    <mergeCell ref="A12:A15"/>
    <mergeCell ref="A16:A19"/>
    <mergeCell ref="A20:A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2"/>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16.5" customHeight="1">
      <c r="A1" s="87"/>
      <c r="B1" s="88"/>
      <c r="C1" s="88"/>
      <c r="D1" s="88"/>
      <c r="E1" s="88"/>
      <c r="F1" s="97" t="s">
        <v>105</v>
      </c>
      <c r="G1" s="88"/>
      <c r="H1" s="88"/>
      <c r="I1" s="88"/>
      <c r="J1" s="88"/>
      <c r="K1" s="88"/>
      <c r="L1" s="88"/>
    </row>
    <row r="2" spans="1:12" ht="16.5" customHeight="1">
      <c r="A2" s="89" t="s">
        <v>1</v>
      </c>
      <c r="B2" s="72"/>
      <c r="C2" s="72"/>
      <c r="D2" s="72"/>
      <c r="E2" s="72"/>
      <c r="F2" s="98"/>
      <c r="G2" s="72"/>
      <c r="H2" s="72"/>
      <c r="I2" s="72"/>
      <c r="J2" s="72"/>
      <c r="K2" s="72"/>
      <c r="L2" s="100" t="s">
        <v>2</v>
      </c>
    </row>
    <row r="3" spans="1:12" ht="19.5" customHeight="1">
      <c r="A3" s="111" t="s">
        <v>5</v>
      </c>
      <c r="B3" s="112" t="s">
        <v>5</v>
      </c>
      <c r="C3" s="112" t="s">
        <v>5</v>
      </c>
      <c r="D3" s="112" t="s">
        <v>5</v>
      </c>
      <c r="E3" s="92" t="s">
        <v>89</v>
      </c>
      <c r="F3" s="92" t="s">
        <v>106</v>
      </c>
      <c r="G3" s="92" t="s">
        <v>107</v>
      </c>
      <c r="H3" s="92" t="s">
        <v>108</v>
      </c>
      <c r="I3" s="92" t="s">
        <v>108</v>
      </c>
      <c r="J3" s="92" t="s">
        <v>109</v>
      </c>
      <c r="K3" s="92" t="s">
        <v>110</v>
      </c>
      <c r="L3" s="92" t="s">
        <v>111</v>
      </c>
    </row>
    <row r="4" spans="1:12" ht="19.5" customHeight="1">
      <c r="A4" s="93" t="s">
        <v>112</v>
      </c>
      <c r="B4" s="92" t="s">
        <v>112</v>
      </c>
      <c r="C4" s="92" t="s">
        <v>112</v>
      </c>
      <c r="D4" s="77" t="s">
        <v>113</v>
      </c>
      <c r="E4" s="92" t="s">
        <v>89</v>
      </c>
      <c r="F4" s="92" t="s">
        <v>106</v>
      </c>
      <c r="G4" s="92" t="s">
        <v>107</v>
      </c>
      <c r="H4" s="92" t="s">
        <v>114</v>
      </c>
      <c r="I4" s="92" t="s">
        <v>115</v>
      </c>
      <c r="J4" s="92" t="s">
        <v>109</v>
      </c>
      <c r="K4" s="92" t="s">
        <v>110</v>
      </c>
      <c r="L4" s="92" t="s">
        <v>111</v>
      </c>
    </row>
    <row r="5" spans="1:12" ht="19.5" customHeight="1">
      <c r="A5" s="93" t="s">
        <v>112</v>
      </c>
      <c r="B5" s="92" t="s">
        <v>112</v>
      </c>
      <c r="C5" s="92" t="s">
        <v>112</v>
      </c>
      <c r="D5" s="77" t="s">
        <v>113</v>
      </c>
      <c r="E5" s="92" t="s">
        <v>89</v>
      </c>
      <c r="F5" s="92" t="s">
        <v>106</v>
      </c>
      <c r="G5" s="92" t="s">
        <v>107</v>
      </c>
      <c r="H5" s="92" t="s">
        <v>114</v>
      </c>
      <c r="I5" s="92" t="s">
        <v>115</v>
      </c>
      <c r="J5" s="92" t="s">
        <v>109</v>
      </c>
      <c r="K5" s="92" t="s">
        <v>110</v>
      </c>
      <c r="L5" s="92" t="s">
        <v>111</v>
      </c>
    </row>
    <row r="6" spans="1:12" ht="19.5" customHeight="1">
      <c r="A6" s="93" t="s">
        <v>112</v>
      </c>
      <c r="B6" s="92" t="s">
        <v>112</v>
      </c>
      <c r="C6" s="92" t="s">
        <v>112</v>
      </c>
      <c r="D6" s="77" t="s">
        <v>113</v>
      </c>
      <c r="E6" s="92" t="s">
        <v>89</v>
      </c>
      <c r="F6" s="92" t="s">
        <v>106</v>
      </c>
      <c r="G6" s="92" t="s">
        <v>107</v>
      </c>
      <c r="H6" s="92" t="s">
        <v>114</v>
      </c>
      <c r="I6" s="92" t="s">
        <v>115</v>
      </c>
      <c r="J6" s="92" t="s">
        <v>109</v>
      </c>
      <c r="K6" s="92" t="s">
        <v>110</v>
      </c>
      <c r="L6" s="92" t="s">
        <v>111</v>
      </c>
    </row>
    <row r="7" spans="1:12" ht="19.5" customHeight="1">
      <c r="A7" s="103" t="s">
        <v>116</v>
      </c>
      <c r="B7" s="77" t="s">
        <v>117</v>
      </c>
      <c r="C7" s="77" t="s">
        <v>118</v>
      </c>
      <c r="D7" s="112" t="s">
        <v>9</v>
      </c>
      <c r="E7" s="92" t="s">
        <v>10</v>
      </c>
      <c r="F7" s="92" t="s">
        <v>11</v>
      </c>
      <c r="G7" s="92" t="s">
        <v>19</v>
      </c>
      <c r="H7" s="92" t="s">
        <v>23</v>
      </c>
      <c r="I7" s="92" t="s">
        <v>27</v>
      </c>
      <c r="J7" s="92" t="s">
        <v>31</v>
      </c>
      <c r="K7" s="92" t="s">
        <v>35</v>
      </c>
      <c r="L7" s="92" t="s">
        <v>38</v>
      </c>
    </row>
    <row r="8" spans="1:12" ht="19.5" customHeight="1">
      <c r="A8" s="103" t="s">
        <v>116</v>
      </c>
      <c r="B8" s="77" t="s">
        <v>117</v>
      </c>
      <c r="C8" s="77" t="s">
        <v>118</v>
      </c>
      <c r="D8" s="77" t="s">
        <v>119</v>
      </c>
      <c r="E8" s="79">
        <v>21452335.28</v>
      </c>
      <c r="F8" s="79">
        <v>21448535.28</v>
      </c>
      <c r="G8" s="79"/>
      <c r="H8" s="79"/>
      <c r="I8" s="79"/>
      <c r="J8" s="79"/>
      <c r="K8" s="79"/>
      <c r="L8" s="79">
        <v>3800</v>
      </c>
    </row>
    <row r="9" spans="1:12" ht="19.5" customHeight="1">
      <c r="A9" s="94" t="s">
        <v>120</v>
      </c>
      <c r="B9" s="81" t="s">
        <v>120</v>
      </c>
      <c r="C9" s="81" t="s">
        <v>120</v>
      </c>
      <c r="D9" s="81" t="s">
        <v>121</v>
      </c>
      <c r="E9" s="79">
        <v>3600</v>
      </c>
      <c r="F9" s="79">
        <v>3600</v>
      </c>
      <c r="G9" s="79"/>
      <c r="H9" s="79"/>
      <c r="I9" s="79"/>
      <c r="J9" s="79"/>
      <c r="K9" s="79"/>
      <c r="L9" s="79"/>
    </row>
    <row r="10" spans="1:12" ht="19.5" customHeight="1">
      <c r="A10" s="94" t="s">
        <v>122</v>
      </c>
      <c r="B10" s="81" t="s">
        <v>122</v>
      </c>
      <c r="C10" s="81" t="s">
        <v>122</v>
      </c>
      <c r="D10" s="81" t="s">
        <v>123</v>
      </c>
      <c r="E10" s="79">
        <v>3600</v>
      </c>
      <c r="F10" s="79">
        <v>3600</v>
      </c>
      <c r="G10" s="79"/>
      <c r="H10" s="79"/>
      <c r="I10" s="79"/>
      <c r="J10" s="79"/>
      <c r="K10" s="79"/>
      <c r="L10" s="79"/>
    </row>
    <row r="11" spans="1:12" ht="19.5" customHeight="1">
      <c r="A11" s="94" t="s">
        <v>124</v>
      </c>
      <c r="B11" s="81" t="s">
        <v>124</v>
      </c>
      <c r="C11" s="81" t="s">
        <v>124</v>
      </c>
      <c r="D11" s="81" t="s">
        <v>125</v>
      </c>
      <c r="E11" s="79">
        <v>3600</v>
      </c>
      <c r="F11" s="79">
        <v>3600</v>
      </c>
      <c r="G11" s="79"/>
      <c r="H11" s="79"/>
      <c r="I11" s="79"/>
      <c r="J11" s="79"/>
      <c r="K11" s="79"/>
      <c r="L11" s="79"/>
    </row>
    <row r="12" spans="1:12" ht="19.5" customHeight="1">
      <c r="A12" s="94" t="s">
        <v>126</v>
      </c>
      <c r="B12" s="81" t="s">
        <v>126</v>
      </c>
      <c r="C12" s="81" t="s">
        <v>126</v>
      </c>
      <c r="D12" s="81" t="s">
        <v>127</v>
      </c>
      <c r="E12" s="79">
        <v>15571509.19</v>
      </c>
      <c r="F12" s="79">
        <v>15567709.19</v>
      </c>
      <c r="G12" s="79"/>
      <c r="H12" s="79"/>
      <c r="I12" s="79"/>
      <c r="J12" s="79"/>
      <c r="K12" s="79"/>
      <c r="L12" s="79">
        <v>3800</v>
      </c>
    </row>
    <row r="13" spans="1:12" ht="19.5" customHeight="1">
      <c r="A13" s="94" t="s">
        <v>128</v>
      </c>
      <c r="B13" s="81" t="s">
        <v>128</v>
      </c>
      <c r="C13" s="81" t="s">
        <v>128</v>
      </c>
      <c r="D13" s="81" t="s">
        <v>129</v>
      </c>
      <c r="E13" s="79">
        <v>15092118.68</v>
      </c>
      <c r="F13" s="79">
        <v>15092118.68</v>
      </c>
      <c r="G13" s="79"/>
      <c r="H13" s="79"/>
      <c r="I13" s="79"/>
      <c r="J13" s="79"/>
      <c r="K13" s="79"/>
      <c r="L13" s="79"/>
    </row>
    <row r="14" spans="1:12" ht="19.5" customHeight="1">
      <c r="A14" s="94" t="s">
        <v>130</v>
      </c>
      <c r="B14" s="81" t="s">
        <v>130</v>
      </c>
      <c r="C14" s="81" t="s">
        <v>130</v>
      </c>
      <c r="D14" s="81" t="s">
        <v>131</v>
      </c>
      <c r="E14" s="79">
        <v>137700</v>
      </c>
      <c r="F14" s="79">
        <v>137700</v>
      </c>
      <c r="G14" s="79"/>
      <c r="H14" s="79"/>
      <c r="I14" s="79"/>
      <c r="J14" s="79"/>
      <c r="K14" s="79"/>
      <c r="L14" s="79"/>
    </row>
    <row r="15" spans="1:12" ht="19.5" customHeight="1">
      <c r="A15" s="94" t="s">
        <v>132</v>
      </c>
      <c r="B15" s="81" t="s">
        <v>132</v>
      </c>
      <c r="C15" s="81" t="s">
        <v>132</v>
      </c>
      <c r="D15" s="81" t="s">
        <v>133</v>
      </c>
      <c r="E15" s="79">
        <v>14461418.68</v>
      </c>
      <c r="F15" s="79">
        <v>14461418.68</v>
      </c>
      <c r="G15" s="79"/>
      <c r="H15" s="79"/>
      <c r="I15" s="79"/>
      <c r="J15" s="79"/>
      <c r="K15" s="79"/>
      <c r="L15" s="79"/>
    </row>
    <row r="16" spans="1:12" ht="19.5" customHeight="1">
      <c r="A16" s="94" t="s">
        <v>134</v>
      </c>
      <c r="B16" s="81" t="s">
        <v>134</v>
      </c>
      <c r="C16" s="81" t="s">
        <v>134</v>
      </c>
      <c r="D16" s="81" t="s">
        <v>135</v>
      </c>
      <c r="E16" s="79">
        <v>493000</v>
      </c>
      <c r="F16" s="79">
        <v>493000</v>
      </c>
      <c r="G16" s="79"/>
      <c r="H16" s="79"/>
      <c r="I16" s="79"/>
      <c r="J16" s="79"/>
      <c r="K16" s="79"/>
      <c r="L16" s="79"/>
    </row>
    <row r="17" spans="1:12" ht="19.5" customHeight="1">
      <c r="A17" s="94" t="s">
        <v>136</v>
      </c>
      <c r="B17" s="81" t="s">
        <v>136</v>
      </c>
      <c r="C17" s="81" t="s">
        <v>136</v>
      </c>
      <c r="D17" s="81" t="s">
        <v>137</v>
      </c>
      <c r="E17" s="79">
        <v>67130</v>
      </c>
      <c r="F17" s="79">
        <v>67130</v>
      </c>
      <c r="G17" s="79"/>
      <c r="H17" s="79"/>
      <c r="I17" s="79"/>
      <c r="J17" s="79"/>
      <c r="K17" s="79"/>
      <c r="L17" s="79"/>
    </row>
    <row r="18" spans="1:12" ht="19.5" customHeight="1">
      <c r="A18" s="94" t="s">
        <v>138</v>
      </c>
      <c r="B18" s="81" t="s">
        <v>138</v>
      </c>
      <c r="C18" s="81" t="s">
        <v>138</v>
      </c>
      <c r="D18" s="81" t="s">
        <v>139</v>
      </c>
      <c r="E18" s="79">
        <v>67130</v>
      </c>
      <c r="F18" s="79">
        <v>67130</v>
      </c>
      <c r="G18" s="79"/>
      <c r="H18" s="79"/>
      <c r="I18" s="79"/>
      <c r="J18" s="79"/>
      <c r="K18" s="79"/>
      <c r="L18" s="79"/>
    </row>
    <row r="19" spans="1:12" ht="19.5" customHeight="1">
      <c r="A19" s="94" t="s">
        <v>140</v>
      </c>
      <c r="B19" s="81" t="s">
        <v>140</v>
      </c>
      <c r="C19" s="81" t="s">
        <v>140</v>
      </c>
      <c r="D19" s="81" t="s">
        <v>141</v>
      </c>
      <c r="E19" s="79">
        <v>408460.51</v>
      </c>
      <c r="F19" s="79">
        <v>408460.51</v>
      </c>
      <c r="G19" s="79"/>
      <c r="H19" s="79"/>
      <c r="I19" s="79"/>
      <c r="J19" s="79"/>
      <c r="K19" s="79"/>
      <c r="L19" s="79"/>
    </row>
    <row r="20" spans="1:12" ht="19.5" customHeight="1">
      <c r="A20" s="94" t="s">
        <v>142</v>
      </c>
      <c r="B20" s="81" t="s">
        <v>142</v>
      </c>
      <c r="C20" s="81" t="s">
        <v>142</v>
      </c>
      <c r="D20" s="81" t="s">
        <v>143</v>
      </c>
      <c r="E20" s="79">
        <v>408460.51</v>
      </c>
      <c r="F20" s="79">
        <v>408460.51</v>
      </c>
      <c r="G20" s="79"/>
      <c r="H20" s="79"/>
      <c r="I20" s="79"/>
      <c r="J20" s="79"/>
      <c r="K20" s="79"/>
      <c r="L20" s="79"/>
    </row>
    <row r="21" spans="1:12" ht="19.5" customHeight="1">
      <c r="A21" s="94" t="s">
        <v>144</v>
      </c>
      <c r="B21" s="81" t="s">
        <v>144</v>
      </c>
      <c r="C21" s="81" t="s">
        <v>144</v>
      </c>
      <c r="D21" s="81" t="s">
        <v>145</v>
      </c>
      <c r="E21" s="79">
        <v>3800</v>
      </c>
      <c r="F21" s="79"/>
      <c r="G21" s="79"/>
      <c r="H21" s="79"/>
      <c r="I21" s="79"/>
      <c r="J21" s="79"/>
      <c r="K21" s="79"/>
      <c r="L21" s="79">
        <v>3800</v>
      </c>
    </row>
    <row r="22" spans="1:12" ht="19.5" customHeight="1">
      <c r="A22" s="94" t="s">
        <v>146</v>
      </c>
      <c r="B22" s="81" t="s">
        <v>146</v>
      </c>
      <c r="C22" s="81" t="s">
        <v>146</v>
      </c>
      <c r="D22" s="81" t="s">
        <v>147</v>
      </c>
      <c r="E22" s="79">
        <v>3800</v>
      </c>
      <c r="F22" s="79"/>
      <c r="G22" s="79"/>
      <c r="H22" s="79"/>
      <c r="I22" s="79"/>
      <c r="J22" s="79"/>
      <c r="K22" s="79"/>
      <c r="L22" s="79">
        <v>3800</v>
      </c>
    </row>
    <row r="23" spans="1:12" ht="19.5" customHeight="1">
      <c r="A23" s="94" t="s">
        <v>148</v>
      </c>
      <c r="B23" s="81" t="s">
        <v>148</v>
      </c>
      <c r="C23" s="81" t="s">
        <v>148</v>
      </c>
      <c r="D23" s="81" t="s">
        <v>149</v>
      </c>
      <c r="E23" s="79">
        <v>3424027.36</v>
      </c>
      <c r="F23" s="79">
        <v>3424027.36</v>
      </c>
      <c r="G23" s="79"/>
      <c r="H23" s="79"/>
      <c r="I23" s="79"/>
      <c r="J23" s="79"/>
      <c r="K23" s="79"/>
      <c r="L23" s="79"/>
    </row>
    <row r="24" spans="1:12" ht="19.5" customHeight="1">
      <c r="A24" s="94" t="s">
        <v>150</v>
      </c>
      <c r="B24" s="81" t="s">
        <v>150</v>
      </c>
      <c r="C24" s="81" t="s">
        <v>150</v>
      </c>
      <c r="D24" s="81" t="s">
        <v>151</v>
      </c>
      <c r="E24" s="79">
        <v>3424027.36</v>
      </c>
      <c r="F24" s="79">
        <v>3424027.36</v>
      </c>
      <c r="G24" s="79"/>
      <c r="H24" s="79"/>
      <c r="I24" s="79"/>
      <c r="J24" s="79"/>
      <c r="K24" s="79"/>
      <c r="L24" s="79"/>
    </row>
    <row r="25" spans="1:12" ht="19.5" customHeight="1">
      <c r="A25" s="94" t="s">
        <v>152</v>
      </c>
      <c r="B25" s="81" t="s">
        <v>152</v>
      </c>
      <c r="C25" s="81" t="s">
        <v>152</v>
      </c>
      <c r="D25" s="81" t="s">
        <v>153</v>
      </c>
      <c r="E25" s="79">
        <v>1881672.12</v>
      </c>
      <c r="F25" s="79">
        <v>1881672.12</v>
      </c>
      <c r="G25" s="79"/>
      <c r="H25" s="79"/>
      <c r="I25" s="79"/>
      <c r="J25" s="79"/>
      <c r="K25" s="79"/>
      <c r="L25" s="79"/>
    </row>
    <row r="26" spans="1:12" ht="19.5" customHeight="1">
      <c r="A26" s="94" t="s">
        <v>154</v>
      </c>
      <c r="B26" s="81" t="s">
        <v>154</v>
      </c>
      <c r="C26" s="81" t="s">
        <v>154</v>
      </c>
      <c r="D26" s="81" t="s">
        <v>155</v>
      </c>
      <c r="E26" s="79">
        <v>1249209.64</v>
      </c>
      <c r="F26" s="79">
        <v>1249209.64</v>
      </c>
      <c r="G26" s="79"/>
      <c r="H26" s="79"/>
      <c r="I26" s="79"/>
      <c r="J26" s="79"/>
      <c r="K26" s="79"/>
      <c r="L26" s="79"/>
    </row>
    <row r="27" spans="1:12" ht="19.5" customHeight="1">
      <c r="A27" s="94" t="s">
        <v>156</v>
      </c>
      <c r="B27" s="81" t="s">
        <v>156</v>
      </c>
      <c r="C27" s="81" t="s">
        <v>156</v>
      </c>
      <c r="D27" s="81" t="s">
        <v>157</v>
      </c>
      <c r="E27" s="79">
        <v>147719.28</v>
      </c>
      <c r="F27" s="79">
        <v>147719.28</v>
      </c>
      <c r="G27" s="79"/>
      <c r="H27" s="79"/>
      <c r="I27" s="79"/>
      <c r="J27" s="79"/>
      <c r="K27" s="79"/>
      <c r="L27" s="79"/>
    </row>
    <row r="28" spans="1:12" ht="19.5" customHeight="1">
      <c r="A28" s="94" t="s">
        <v>158</v>
      </c>
      <c r="B28" s="81" t="s">
        <v>158</v>
      </c>
      <c r="C28" s="81" t="s">
        <v>158</v>
      </c>
      <c r="D28" s="81" t="s">
        <v>159</v>
      </c>
      <c r="E28" s="79">
        <v>145426.32</v>
      </c>
      <c r="F28" s="79">
        <v>145426.32</v>
      </c>
      <c r="G28" s="79"/>
      <c r="H28" s="79"/>
      <c r="I28" s="79"/>
      <c r="J28" s="79"/>
      <c r="K28" s="79"/>
      <c r="L28" s="79"/>
    </row>
    <row r="29" spans="1:12" ht="19.5" customHeight="1">
      <c r="A29" s="94" t="s">
        <v>160</v>
      </c>
      <c r="B29" s="81" t="s">
        <v>160</v>
      </c>
      <c r="C29" s="81" t="s">
        <v>160</v>
      </c>
      <c r="D29" s="81" t="s">
        <v>161</v>
      </c>
      <c r="E29" s="79">
        <v>1345789.73</v>
      </c>
      <c r="F29" s="79">
        <v>1345789.73</v>
      </c>
      <c r="G29" s="79"/>
      <c r="H29" s="79"/>
      <c r="I29" s="79"/>
      <c r="J29" s="79"/>
      <c r="K29" s="79"/>
      <c r="L29" s="79"/>
    </row>
    <row r="30" spans="1:12" ht="19.5" customHeight="1">
      <c r="A30" s="94" t="s">
        <v>162</v>
      </c>
      <c r="B30" s="81" t="s">
        <v>162</v>
      </c>
      <c r="C30" s="81" t="s">
        <v>162</v>
      </c>
      <c r="D30" s="81" t="s">
        <v>163</v>
      </c>
      <c r="E30" s="79">
        <v>1345789.73</v>
      </c>
      <c r="F30" s="79">
        <v>1345789.73</v>
      </c>
      <c r="G30" s="79"/>
      <c r="H30" s="79"/>
      <c r="I30" s="79"/>
      <c r="J30" s="79"/>
      <c r="K30" s="79"/>
      <c r="L30" s="79"/>
    </row>
    <row r="31" spans="1:12" ht="19.5" customHeight="1">
      <c r="A31" s="94" t="s">
        <v>164</v>
      </c>
      <c r="B31" s="81" t="s">
        <v>164</v>
      </c>
      <c r="C31" s="81" t="s">
        <v>164</v>
      </c>
      <c r="D31" s="81" t="s">
        <v>165</v>
      </c>
      <c r="E31" s="79">
        <v>789937.63</v>
      </c>
      <c r="F31" s="79">
        <v>789937.63</v>
      </c>
      <c r="G31" s="79"/>
      <c r="H31" s="79"/>
      <c r="I31" s="79"/>
      <c r="J31" s="79"/>
      <c r="K31" s="79"/>
      <c r="L31" s="79"/>
    </row>
    <row r="32" spans="1:12" ht="19.5" customHeight="1">
      <c r="A32" s="94" t="s">
        <v>166</v>
      </c>
      <c r="B32" s="81" t="s">
        <v>166</v>
      </c>
      <c r="C32" s="81" t="s">
        <v>166</v>
      </c>
      <c r="D32" s="81" t="s">
        <v>167</v>
      </c>
      <c r="E32" s="79">
        <v>555852.1</v>
      </c>
      <c r="F32" s="79">
        <v>555852.1</v>
      </c>
      <c r="G32" s="79"/>
      <c r="H32" s="79"/>
      <c r="I32" s="79"/>
      <c r="J32" s="79"/>
      <c r="K32" s="79"/>
      <c r="L32" s="79"/>
    </row>
    <row r="33" spans="1:12" ht="19.5" customHeight="1">
      <c r="A33" s="94" t="s">
        <v>168</v>
      </c>
      <c r="B33" s="81" t="s">
        <v>168</v>
      </c>
      <c r="C33" s="81" t="s">
        <v>168</v>
      </c>
      <c r="D33" s="81" t="s">
        <v>169</v>
      </c>
      <c r="E33" s="79">
        <v>1052409</v>
      </c>
      <c r="F33" s="79">
        <v>1052409</v>
      </c>
      <c r="G33" s="79"/>
      <c r="H33" s="79"/>
      <c r="I33" s="79"/>
      <c r="J33" s="79"/>
      <c r="K33" s="79"/>
      <c r="L33" s="79"/>
    </row>
    <row r="34" spans="1:12" ht="19.5" customHeight="1">
      <c r="A34" s="94" t="s">
        <v>170</v>
      </c>
      <c r="B34" s="81" t="s">
        <v>170</v>
      </c>
      <c r="C34" s="81" t="s">
        <v>170</v>
      </c>
      <c r="D34" s="81" t="s">
        <v>171</v>
      </c>
      <c r="E34" s="79">
        <v>1052409</v>
      </c>
      <c r="F34" s="79">
        <v>1052409</v>
      </c>
      <c r="G34" s="79"/>
      <c r="H34" s="79"/>
      <c r="I34" s="79"/>
      <c r="J34" s="79"/>
      <c r="K34" s="79"/>
      <c r="L34" s="79"/>
    </row>
    <row r="35" spans="1:12" ht="19.5" customHeight="1">
      <c r="A35" s="94" t="s">
        <v>172</v>
      </c>
      <c r="B35" s="81" t="s">
        <v>172</v>
      </c>
      <c r="C35" s="81" t="s">
        <v>172</v>
      </c>
      <c r="D35" s="81" t="s">
        <v>173</v>
      </c>
      <c r="E35" s="79">
        <v>858609</v>
      </c>
      <c r="F35" s="79">
        <v>858609</v>
      </c>
      <c r="G35" s="79"/>
      <c r="H35" s="79"/>
      <c r="I35" s="79"/>
      <c r="J35" s="79"/>
      <c r="K35" s="79"/>
      <c r="L35" s="79"/>
    </row>
    <row r="36" spans="1:12" ht="19.5" customHeight="1">
      <c r="A36" s="94" t="s">
        <v>174</v>
      </c>
      <c r="B36" s="81" t="s">
        <v>174</v>
      </c>
      <c r="C36" s="81" t="s">
        <v>174</v>
      </c>
      <c r="D36" s="81" t="s">
        <v>175</v>
      </c>
      <c r="E36" s="79">
        <v>193800</v>
      </c>
      <c r="F36" s="79">
        <v>193800</v>
      </c>
      <c r="G36" s="79"/>
      <c r="H36" s="79"/>
      <c r="I36" s="79"/>
      <c r="J36" s="79"/>
      <c r="K36" s="79"/>
      <c r="L36" s="79"/>
    </row>
    <row r="37" spans="1:12" ht="19.5" customHeight="1">
      <c r="A37" s="94" t="s">
        <v>176</v>
      </c>
      <c r="B37" s="81" t="s">
        <v>176</v>
      </c>
      <c r="C37" s="81" t="s">
        <v>176</v>
      </c>
      <c r="D37" s="81" t="s">
        <v>177</v>
      </c>
      <c r="E37" s="79">
        <v>55000</v>
      </c>
      <c r="F37" s="79">
        <v>55000</v>
      </c>
      <c r="G37" s="79"/>
      <c r="H37" s="79"/>
      <c r="I37" s="79"/>
      <c r="J37" s="79"/>
      <c r="K37" s="79"/>
      <c r="L37" s="79"/>
    </row>
    <row r="38" spans="1:12" ht="19.5" customHeight="1">
      <c r="A38" s="94" t="s">
        <v>178</v>
      </c>
      <c r="B38" s="81" t="s">
        <v>178</v>
      </c>
      <c r="C38" s="81" t="s">
        <v>178</v>
      </c>
      <c r="D38" s="81" t="s">
        <v>179</v>
      </c>
      <c r="E38" s="79">
        <v>55000</v>
      </c>
      <c r="F38" s="79">
        <v>55000</v>
      </c>
      <c r="G38" s="79"/>
      <c r="H38" s="79"/>
      <c r="I38" s="79"/>
      <c r="J38" s="79"/>
      <c r="K38" s="79"/>
      <c r="L38" s="79"/>
    </row>
    <row r="39" spans="1:12" ht="19.5" customHeight="1">
      <c r="A39" s="94" t="s">
        <v>180</v>
      </c>
      <c r="B39" s="81" t="s">
        <v>180</v>
      </c>
      <c r="C39" s="81" t="s">
        <v>180</v>
      </c>
      <c r="D39" s="81" t="s">
        <v>181</v>
      </c>
      <c r="E39" s="79">
        <v>55000</v>
      </c>
      <c r="F39" s="79">
        <v>55000</v>
      </c>
      <c r="G39" s="79"/>
      <c r="H39" s="79"/>
      <c r="I39" s="79"/>
      <c r="J39" s="79"/>
      <c r="K39" s="79"/>
      <c r="L39" s="79"/>
    </row>
    <row r="40" spans="1:12" ht="19.5" customHeight="1">
      <c r="A40" s="94" t="s">
        <v>182</v>
      </c>
      <c r="B40" s="81" t="s">
        <v>182</v>
      </c>
      <c r="C40" s="81" t="s">
        <v>182</v>
      </c>
      <c r="D40" s="81" t="s">
        <v>182</v>
      </c>
      <c r="E40" s="81" t="s">
        <v>182</v>
      </c>
      <c r="F40" s="81" t="s">
        <v>182</v>
      </c>
      <c r="G40" s="81" t="s">
        <v>182</v>
      </c>
      <c r="H40" s="81" t="s">
        <v>182</v>
      </c>
      <c r="I40" s="81" t="s">
        <v>182</v>
      </c>
      <c r="J40" s="81" t="s">
        <v>182</v>
      </c>
      <c r="K40" s="81" t="s">
        <v>182</v>
      </c>
      <c r="L40" s="81" t="s">
        <v>182</v>
      </c>
    </row>
    <row r="41" spans="1:12" ht="409.5" customHeight="1" hidden="1">
      <c r="A41" s="95"/>
      <c r="B41" s="96"/>
      <c r="C41" s="96"/>
      <c r="D41" s="96"/>
      <c r="E41" s="96"/>
      <c r="F41" s="99"/>
      <c r="G41" s="96"/>
      <c r="H41" s="96"/>
      <c r="I41" s="96"/>
      <c r="J41" s="96"/>
      <c r="K41" s="96"/>
      <c r="L41" s="96"/>
    </row>
  </sheetData>
  <sheetProtection/>
  <mergeCells count="48">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L40"/>
    <mergeCell ref="A41:L41"/>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scale="4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1">
      <selection activeCell="D4" sqref="D4:D6"/>
    </sheetView>
  </sheetViews>
  <sheetFormatPr defaultColWidth="9.140625" defaultRowHeight="12.75"/>
  <cols>
    <col min="1" max="3" width="3.7109375" style="0" customWidth="1"/>
    <col min="4" max="4" width="37.28125" style="0" customWidth="1"/>
    <col min="5" max="10" width="21.421875" style="0" customWidth="1"/>
  </cols>
  <sheetData>
    <row r="1" spans="1:10" ht="27" customHeight="1">
      <c r="A1" s="87"/>
      <c r="B1" s="88"/>
      <c r="C1" s="88"/>
      <c r="D1" s="88"/>
      <c r="E1" s="97" t="s">
        <v>183</v>
      </c>
      <c r="F1" s="88"/>
      <c r="G1" s="88"/>
      <c r="H1" s="88"/>
      <c r="I1" s="88"/>
      <c r="J1" s="88"/>
    </row>
    <row r="2" spans="1:10" ht="27" customHeight="1">
      <c r="A2" s="89" t="s">
        <v>1</v>
      </c>
      <c r="B2" s="72"/>
      <c r="C2" s="72"/>
      <c r="D2" s="72"/>
      <c r="E2" s="98"/>
      <c r="F2" s="72"/>
      <c r="G2" s="72"/>
      <c r="H2" s="72"/>
      <c r="I2" s="72"/>
      <c r="J2" s="100" t="s">
        <v>2</v>
      </c>
    </row>
    <row r="3" spans="1:10" ht="19.5" customHeight="1">
      <c r="A3" s="111" t="s">
        <v>5</v>
      </c>
      <c r="B3" s="112" t="s">
        <v>5</v>
      </c>
      <c r="C3" s="112" t="s">
        <v>5</v>
      </c>
      <c r="D3" s="112" t="s">
        <v>5</v>
      </c>
      <c r="E3" s="92" t="s">
        <v>91</v>
      </c>
      <c r="F3" s="92" t="s">
        <v>184</v>
      </c>
      <c r="G3" s="92" t="s">
        <v>185</v>
      </c>
      <c r="H3" s="92" t="s">
        <v>186</v>
      </c>
      <c r="I3" s="92" t="s">
        <v>187</v>
      </c>
      <c r="J3" s="92" t="s">
        <v>188</v>
      </c>
    </row>
    <row r="4" spans="1:10" ht="19.5" customHeight="1">
      <c r="A4" s="93" t="s">
        <v>112</v>
      </c>
      <c r="B4" s="92" t="s">
        <v>112</v>
      </c>
      <c r="C4" s="92" t="s">
        <v>112</v>
      </c>
      <c r="D4" s="77" t="s">
        <v>113</v>
      </c>
      <c r="E4" s="92" t="s">
        <v>91</v>
      </c>
      <c r="F4" s="92" t="s">
        <v>184</v>
      </c>
      <c r="G4" s="92" t="s">
        <v>185</v>
      </c>
      <c r="H4" s="92" t="s">
        <v>186</v>
      </c>
      <c r="I4" s="92" t="s">
        <v>187</v>
      </c>
      <c r="J4" s="92" t="s">
        <v>188</v>
      </c>
    </row>
    <row r="5" spans="1:10" ht="19.5" customHeight="1">
      <c r="A5" s="93" t="s">
        <v>112</v>
      </c>
      <c r="B5" s="92" t="s">
        <v>112</v>
      </c>
      <c r="C5" s="92" t="s">
        <v>112</v>
      </c>
      <c r="D5" s="77" t="s">
        <v>113</v>
      </c>
      <c r="E5" s="92" t="s">
        <v>91</v>
      </c>
      <c r="F5" s="92" t="s">
        <v>184</v>
      </c>
      <c r="G5" s="92" t="s">
        <v>185</v>
      </c>
      <c r="H5" s="92" t="s">
        <v>186</v>
      </c>
      <c r="I5" s="92" t="s">
        <v>187</v>
      </c>
      <c r="J5" s="92" t="s">
        <v>188</v>
      </c>
    </row>
    <row r="6" spans="1:10" ht="19.5" customHeight="1">
      <c r="A6" s="93" t="s">
        <v>112</v>
      </c>
      <c r="B6" s="92" t="s">
        <v>112</v>
      </c>
      <c r="C6" s="92" t="s">
        <v>112</v>
      </c>
      <c r="D6" s="77" t="s">
        <v>113</v>
      </c>
      <c r="E6" s="92" t="s">
        <v>91</v>
      </c>
      <c r="F6" s="92" t="s">
        <v>184</v>
      </c>
      <c r="G6" s="92" t="s">
        <v>185</v>
      </c>
      <c r="H6" s="92" t="s">
        <v>186</v>
      </c>
      <c r="I6" s="92" t="s">
        <v>187</v>
      </c>
      <c r="J6" s="92" t="s">
        <v>188</v>
      </c>
    </row>
    <row r="7" spans="1:10" ht="19.5" customHeight="1">
      <c r="A7" s="103" t="s">
        <v>116</v>
      </c>
      <c r="B7" s="77" t="s">
        <v>117</v>
      </c>
      <c r="C7" s="77" t="s">
        <v>118</v>
      </c>
      <c r="D7" s="112" t="s">
        <v>9</v>
      </c>
      <c r="E7" s="92" t="s">
        <v>10</v>
      </c>
      <c r="F7" s="92" t="s">
        <v>11</v>
      </c>
      <c r="G7" s="92" t="s">
        <v>19</v>
      </c>
      <c r="H7" s="92" t="s">
        <v>23</v>
      </c>
      <c r="I7" s="92" t="s">
        <v>27</v>
      </c>
      <c r="J7" s="92" t="s">
        <v>31</v>
      </c>
    </row>
    <row r="8" spans="1:10" ht="19.5" customHeight="1">
      <c r="A8" s="103" t="s">
        <v>116</v>
      </c>
      <c r="B8" s="77" t="s">
        <v>117</v>
      </c>
      <c r="C8" s="77" t="s">
        <v>118</v>
      </c>
      <c r="D8" s="77" t="s">
        <v>119</v>
      </c>
      <c r="E8" s="79">
        <v>21351804.21</v>
      </c>
      <c r="F8" s="79">
        <v>19085167.17</v>
      </c>
      <c r="G8" s="79">
        <v>2266637.04</v>
      </c>
      <c r="H8" s="79"/>
      <c r="I8" s="79"/>
      <c r="J8" s="79"/>
    </row>
    <row r="9" spans="1:10" ht="19.5" customHeight="1">
      <c r="A9" s="94" t="s">
        <v>120</v>
      </c>
      <c r="B9" s="81" t="s">
        <v>120</v>
      </c>
      <c r="C9" s="81" t="s">
        <v>120</v>
      </c>
      <c r="D9" s="81" t="s">
        <v>121</v>
      </c>
      <c r="E9" s="79">
        <v>1368</v>
      </c>
      <c r="F9" s="79">
        <v>1368</v>
      </c>
      <c r="G9" s="79"/>
      <c r="H9" s="79"/>
      <c r="I9" s="79"/>
      <c r="J9" s="79"/>
    </row>
    <row r="10" spans="1:10" ht="19.5" customHeight="1">
      <c r="A10" s="94" t="s">
        <v>122</v>
      </c>
      <c r="B10" s="81" t="s">
        <v>122</v>
      </c>
      <c r="C10" s="81" t="s">
        <v>122</v>
      </c>
      <c r="D10" s="81" t="s">
        <v>123</v>
      </c>
      <c r="E10" s="79">
        <v>1368</v>
      </c>
      <c r="F10" s="79">
        <v>1368</v>
      </c>
      <c r="G10" s="79"/>
      <c r="H10" s="79"/>
      <c r="I10" s="79"/>
      <c r="J10" s="79"/>
    </row>
    <row r="11" spans="1:10" ht="19.5" customHeight="1">
      <c r="A11" s="94" t="s">
        <v>124</v>
      </c>
      <c r="B11" s="81" t="s">
        <v>124</v>
      </c>
      <c r="C11" s="81" t="s">
        <v>124</v>
      </c>
      <c r="D11" s="81" t="s">
        <v>125</v>
      </c>
      <c r="E11" s="79">
        <v>1368</v>
      </c>
      <c r="F11" s="79">
        <v>1368</v>
      </c>
      <c r="G11" s="79"/>
      <c r="H11" s="79"/>
      <c r="I11" s="79"/>
      <c r="J11" s="79"/>
    </row>
    <row r="12" spans="1:10" ht="19.5" customHeight="1">
      <c r="A12" s="94" t="s">
        <v>126</v>
      </c>
      <c r="B12" s="81" t="s">
        <v>126</v>
      </c>
      <c r="C12" s="81" t="s">
        <v>126</v>
      </c>
      <c r="D12" s="81" t="s">
        <v>127</v>
      </c>
      <c r="E12" s="79">
        <v>15473210.12</v>
      </c>
      <c r="F12" s="79">
        <v>13261573.08</v>
      </c>
      <c r="G12" s="79">
        <v>2211637.04</v>
      </c>
      <c r="H12" s="79"/>
      <c r="I12" s="79"/>
      <c r="J12" s="79"/>
    </row>
    <row r="13" spans="1:10" ht="19.5" customHeight="1">
      <c r="A13" s="94" t="s">
        <v>128</v>
      </c>
      <c r="B13" s="81" t="s">
        <v>128</v>
      </c>
      <c r="C13" s="81" t="s">
        <v>128</v>
      </c>
      <c r="D13" s="81" t="s">
        <v>129</v>
      </c>
      <c r="E13" s="79">
        <v>15102118.68</v>
      </c>
      <c r="F13" s="79">
        <v>13157588.08</v>
      </c>
      <c r="G13" s="79">
        <v>1944530.6</v>
      </c>
      <c r="H13" s="79"/>
      <c r="I13" s="79"/>
      <c r="J13" s="79"/>
    </row>
    <row r="14" spans="1:10" ht="19.5" customHeight="1">
      <c r="A14" s="94" t="s">
        <v>130</v>
      </c>
      <c r="B14" s="81" t="s">
        <v>130</v>
      </c>
      <c r="C14" s="81" t="s">
        <v>130</v>
      </c>
      <c r="D14" s="81" t="s">
        <v>131</v>
      </c>
      <c r="E14" s="79">
        <v>137700</v>
      </c>
      <c r="F14" s="79">
        <v>137700</v>
      </c>
      <c r="G14" s="79"/>
      <c r="H14" s="79"/>
      <c r="I14" s="79"/>
      <c r="J14" s="79"/>
    </row>
    <row r="15" spans="1:10" ht="19.5" customHeight="1">
      <c r="A15" s="94" t="s">
        <v>132</v>
      </c>
      <c r="B15" s="81" t="s">
        <v>132</v>
      </c>
      <c r="C15" s="81" t="s">
        <v>132</v>
      </c>
      <c r="D15" s="81" t="s">
        <v>133</v>
      </c>
      <c r="E15" s="79">
        <v>14461418.68</v>
      </c>
      <c r="F15" s="79">
        <v>12575888.08</v>
      </c>
      <c r="G15" s="79">
        <v>1885530.6</v>
      </c>
      <c r="H15" s="79"/>
      <c r="I15" s="79"/>
      <c r="J15" s="79"/>
    </row>
    <row r="16" spans="1:10" ht="19.5" customHeight="1">
      <c r="A16" s="94" t="s">
        <v>134</v>
      </c>
      <c r="B16" s="81" t="s">
        <v>134</v>
      </c>
      <c r="C16" s="81" t="s">
        <v>134</v>
      </c>
      <c r="D16" s="81" t="s">
        <v>135</v>
      </c>
      <c r="E16" s="79">
        <v>503000</v>
      </c>
      <c r="F16" s="79">
        <v>444000</v>
      </c>
      <c r="G16" s="79">
        <v>59000</v>
      </c>
      <c r="H16" s="79"/>
      <c r="I16" s="79"/>
      <c r="J16" s="79"/>
    </row>
    <row r="17" spans="1:10" ht="19.5" customHeight="1">
      <c r="A17" s="94" t="s">
        <v>136</v>
      </c>
      <c r="B17" s="81" t="s">
        <v>136</v>
      </c>
      <c r="C17" s="81" t="s">
        <v>136</v>
      </c>
      <c r="D17" s="81" t="s">
        <v>137</v>
      </c>
      <c r="E17" s="79">
        <v>67130</v>
      </c>
      <c r="F17" s="79">
        <v>67130</v>
      </c>
      <c r="G17" s="79"/>
      <c r="H17" s="79"/>
      <c r="I17" s="79"/>
      <c r="J17" s="79"/>
    </row>
    <row r="18" spans="1:10" ht="19.5" customHeight="1">
      <c r="A18" s="94" t="s">
        <v>138</v>
      </c>
      <c r="B18" s="81" t="s">
        <v>138</v>
      </c>
      <c r="C18" s="81" t="s">
        <v>138</v>
      </c>
      <c r="D18" s="81" t="s">
        <v>139</v>
      </c>
      <c r="E18" s="79">
        <v>67130</v>
      </c>
      <c r="F18" s="79">
        <v>67130</v>
      </c>
      <c r="G18" s="79"/>
      <c r="H18" s="79"/>
      <c r="I18" s="79"/>
      <c r="J18" s="79"/>
    </row>
    <row r="19" spans="1:10" ht="19.5" customHeight="1">
      <c r="A19" s="94" t="s">
        <v>140</v>
      </c>
      <c r="B19" s="81" t="s">
        <v>140</v>
      </c>
      <c r="C19" s="81" t="s">
        <v>140</v>
      </c>
      <c r="D19" s="81" t="s">
        <v>141</v>
      </c>
      <c r="E19" s="79">
        <v>300961.44</v>
      </c>
      <c r="F19" s="79">
        <v>36855</v>
      </c>
      <c r="G19" s="79">
        <v>264106.44</v>
      </c>
      <c r="H19" s="79"/>
      <c r="I19" s="79"/>
      <c r="J19" s="79"/>
    </row>
    <row r="20" spans="1:10" ht="19.5" customHeight="1">
      <c r="A20" s="94" t="s">
        <v>142</v>
      </c>
      <c r="B20" s="81" t="s">
        <v>142</v>
      </c>
      <c r="C20" s="81" t="s">
        <v>142</v>
      </c>
      <c r="D20" s="81" t="s">
        <v>143</v>
      </c>
      <c r="E20" s="79">
        <v>300961.44</v>
      </c>
      <c r="F20" s="79">
        <v>36855</v>
      </c>
      <c r="G20" s="79">
        <v>264106.44</v>
      </c>
      <c r="H20" s="79"/>
      <c r="I20" s="79"/>
      <c r="J20" s="79"/>
    </row>
    <row r="21" spans="1:10" ht="19.5" customHeight="1">
      <c r="A21" s="94" t="s">
        <v>144</v>
      </c>
      <c r="B21" s="81" t="s">
        <v>144</v>
      </c>
      <c r="C21" s="81" t="s">
        <v>144</v>
      </c>
      <c r="D21" s="81" t="s">
        <v>145</v>
      </c>
      <c r="E21" s="79">
        <v>3000</v>
      </c>
      <c r="F21" s="79"/>
      <c r="G21" s="79">
        <v>3000</v>
      </c>
      <c r="H21" s="79"/>
      <c r="I21" s="79"/>
      <c r="J21" s="79"/>
    </row>
    <row r="22" spans="1:10" ht="19.5" customHeight="1">
      <c r="A22" s="94" t="s">
        <v>146</v>
      </c>
      <c r="B22" s="81" t="s">
        <v>146</v>
      </c>
      <c r="C22" s="81" t="s">
        <v>146</v>
      </c>
      <c r="D22" s="81" t="s">
        <v>147</v>
      </c>
      <c r="E22" s="79">
        <v>3000</v>
      </c>
      <c r="F22" s="79"/>
      <c r="G22" s="79">
        <v>3000</v>
      </c>
      <c r="H22" s="79"/>
      <c r="I22" s="79"/>
      <c r="J22" s="79"/>
    </row>
    <row r="23" spans="1:10" ht="19.5" customHeight="1">
      <c r="A23" s="94" t="s">
        <v>148</v>
      </c>
      <c r="B23" s="81" t="s">
        <v>148</v>
      </c>
      <c r="C23" s="81" t="s">
        <v>148</v>
      </c>
      <c r="D23" s="81" t="s">
        <v>149</v>
      </c>
      <c r="E23" s="79">
        <v>3424027.36</v>
      </c>
      <c r="F23" s="79">
        <v>3424027.36</v>
      </c>
      <c r="G23" s="79"/>
      <c r="H23" s="79"/>
      <c r="I23" s="79"/>
      <c r="J23" s="79"/>
    </row>
    <row r="24" spans="1:10" ht="19.5" customHeight="1">
      <c r="A24" s="94" t="s">
        <v>150</v>
      </c>
      <c r="B24" s="81" t="s">
        <v>150</v>
      </c>
      <c r="C24" s="81" t="s">
        <v>150</v>
      </c>
      <c r="D24" s="81" t="s">
        <v>151</v>
      </c>
      <c r="E24" s="79">
        <v>3424027.36</v>
      </c>
      <c r="F24" s="79">
        <v>3424027.36</v>
      </c>
      <c r="G24" s="79"/>
      <c r="H24" s="79"/>
      <c r="I24" s="79"/>
      <c r="J24" s="79"/>
    </row>
    <row r="25" spans="1:10" ht="19.5" customHeight="1">
      <c r="A25" s="94" t="s">
        <v>152</v>
      </c>
      <c r="B25" s="81" t="s">
        <v>152</v>
      </c>
      <c r="C25" s="81" t="s">
        <v>152</v>
      </c>
      <c r="D25" s="81" t="s">
        <v>153</v>
      </c>
      <c r="E25" s="79">
        <v>1881672.12</v>
      </c>
      <c r="F25" s="79">
        <v>1881672.12</v>
      </c>
      <c r="G25" s="79"/>
      <c r="H25" s="79"/>
      <c r="I25" s="79"/>
      <c r="J25" s="79"/>
    </row>
    <row r="26" spans="1:10" ht="19.5" customHeight="1">
      <c r="A26" s="94" t="s">
        <v>154</v>
      </c>
      <c r="B26" s="81" t="s">
        <v>154</v>
      </c>
      <c r="C26" s="81" t="s">
        <v>154</v>
      </c>
      <c r="D26" s="81" t="s">
        <v>155</v>
      </c>
      <c r="E26" s="79">
        <v>1249209.64</v>
      </c>
      <c r="F26" s="79">
        <v>1249209.64</v>
      </c>
      <c r="G26" s="79"/>
      <c r="H26" s="79"/>
      <c r="I26" s="79"/>
      <c r="J26" s="79"/>
    </row>
    <row r="27" spans="1:10" ht="19.5" customHeight="1">
      <c r="A27" s="94" t="s">
        <v>156</v>
      </c>
      <c r="B27" s="81" t="s">
        <v>156</v>
      </c>
      <c r="C27" s="81" t="s">
        <v>156</v>
      </c>
      <c r="D27" s="81" t="s">
        <v>157</v>
      </c>
      <c r="E27" s="79">
        <v>147719.28</v>
      </c>
      <c r="F27" s="79">
        <v>147719.28</v>
      </c>
      <c r="G27" s="79"/>
      <c r="H27" s="79"/>
      <c r="I27" s="79"/>
      <c r="J27" s="79"/>
    </row>
    <row r="28" spans="1:10" ht="19.5" customHeight="1">
      <c r="A28" s="94" t="s">
        <v>158</v>
      </c>
      <c r="B28" s="81" t="s">
        <v>158</v>
      </c>
      <c r="C28" s="81" t="s">
        <v>158</v>
      </c>
      <c r="D28" s="81" t="s">
        <v>159</v>
      </c>
      <c r="E28" s="79">
        <v>145426.32</v>
      </c>
      <c r="F28" s="79">
        <v>145426.32</v>
      </c>
      <c r="G28" s="79"/>
      <c r="H28" s="79"/>
      <c r="I28" s="79"/>
      <c r="J28" s="79"/>
    </row>
    <row r="29" spans="1:10" ht="19.5" customHeight="1">
      <c r="A29" s="94" t="s">
        <v>160</v>
      </c>
      <c r="B29" s="81" t="s">
        <v>160</v>
      </c>
      <c r="C29" s="81" t="s">
        <v>160</v>
      </c>
      <c r="D29" s="81" t="s">
        <v>161</v>
      </c>
      <c r="E29" s="79">
        <v>1345789.73</v>
      </c>
      <c r="F29" s="79">
        <v>1345789.73</v>
      </c>
      <c r="G29" s="79"/>
      <c r="H29" s="79"/>
      <c r="I29" s="79"/>
      <c r="J29" s="79"/>
    </row>
    <row r="30" spans="1:10" ht="19.5" customHeight="1">
      <c r="A30" s="94" t="s">
        <v>162</v>
      </c>
      <c r="B30" s="81" t="s">
        <v>162</v>
      </c>
      <c r="C30" s="81" t="s">
        <v>162</v>
      </c>
      <c r="D30" s="81" t="s">
        <v>163</v>
      </c>
      <c r="E30" s="79">
        <v>1345789.73</v>
      </c>
      <c r="F30" s="79">
        <v>1345789.73</v>
      </c>
      <c r="G30" s="79"/>
      <c r="H30" s="79"/>
      <c r="I30" s="79"/>
      <c r="J30" s="79"/>
    </row>
    <row r="31" spans="1:10" ht="19.5" customHeight="1">
      <c r="A31" s="94" t="s">
        <v>164</v>
      </c>
      <c r="B31" s="81" t="s">
        <v>164</v>
      </c>
      <c r="C31" s="81" t="s">
        <v>164</v>
      </c>
      <c r="D31" s="81" t="s">
        <v>165</v>
      </c>
      <c r="E31" s="79">
        <v>789937.63</v>
      </c>
      <c r="F31" s="79">
        <v>789937.63</v>
      </c>
      <c r="G31" s="79"/>
      <c r="H31" s="79"/>
      <c r="I31" s="79"/>
      <c r="J31" s="79"/>
    </row>
    <row r="32" spans="1:10" ht="19.5" customHeight="1">
      <c r="A32" s="94" t="s">
        <v>166</v>
      </c>
      <c r="B32" s="81" t="s">
        <v>166</v>
      </c>
      <c r="C32" s="81" t="s">
        <v>166</v>
      </c>
      <c r="D32" s="81" t="s">
        <v>167</v>
      </c>
      <c r="E32" s="79">
        <v>555852.1</v>
      </c>
      <c r="F32" s="79">
        <v>555852.1</v>
      </c>
      <c r="G32" s="79"/>
      <c r="H32" s="79"/>
      <c r="I32" s="79"/>
      <c r="J32" s="79"/>
    </row>
    <row r="33" spans="1:10" ht="19.5" customHeight="1">
      <c r="A33" s="94" t="s">
        <v>168</v>
      </c>
      <c r="B33" s="81" t="s">
        <v>168</v>
      </c>
      <c r="C33" s="81" t="s">
        <v>168</v>
      </c>
      <c r="D33" s="81" t="s">
        <v>169</v>
      </c>
      <c r="E33" s="79">
        <v>1052409</v>
      </c>
      <c r="F33" s="79">
        <v>1052409</v>
      </c>
      <c r="G33" s="79"/>
      <c r="H33" s="79"/>
      <c r="I33" s="79"/>
      <c r="J33" s="79"/>
    </row>
    <row r="34" spans="1:10" ht="19.5" customHeight="1">
      <c r="A34" s="94" t="s">
        <v>170</v>
      </c>
      <c r="B34" s="81" t="s">
        <v>170</v>
      </c>
      <c r="C34" s="81" t="s">
        <v>170</v>
      </c>
      <c r="D34" s="81" t="s">
        <v>171</v>
      </c>
      <c r="E34" s="79">
        <v>1052409</v>
      </c>
      <c r="F34" s="79">
        <v>1052409</v>
      </c>
      <c r="G34" s="79"/>
      <c r="H34" s="79"/>
      <c r="I34" s="79"/>
      <c r="J34" s="79"/>
    </row>
    <row r="35" spans="1:10" ht="19.5" customHeight="1">
      <c r="A35" s="94" t="s">
        <v>172</v>
      </c>
      <c r="B35" s="81" t="s">
        <v>172</v>
      </c>
      <c r="C35" s="81" t="s">
        <v>172</v>
      </c>
      <c r="D35" s="81" t="s">
        <v>173</v>
      </c>
      <c r="E35" s="79">
        <v>858609</v>
      </c>
      <c r="F35" s="79">
        <v>858609</v>
      </c>
      <c r="G35" s="79"/>
      <c r="H35" s="79"/>
      <c r="I35" s="79"/>
      <c r="J35" s="79"/>
    </row>
    <row r="36" spans="1:10" ht="19.5" customHeight="1">
      <c r="A36" s="94" t="s">
        <v>174</v>
      </c>
      <c r="B36" s="81" t="s">
        <v>174</v>
      </c>
      <c r="C36" s="81" t="s">
        <v>174</v>
      </c>
      <c r="D36" s="81" t="s">
        <v>175</v>
      </c>
      <c r="E36" s="79">
        <v>193800</v>
      </c>
      <c r="F36" s="79">
        <v>193800</v>
      </c>
      <c r="G36" s="79"/>
      <c r="H36" s="79"/>
      <c r="I36" s="79"/>
      <c r="J36" s="79"/>
    </row>
    <row r="37" spans="1:10" ht="19.5" customHeight="1">
      <c r="A37" s="94" t="s">
        <v>176</v>
      </c>
      <c r="B37" s="81" t="s">
        <v>176</v>
      </c>
      <c r="C37" s="81" t="s">
        <v>176</v>
      </c>
      <c r="D37" s="81" t="s">
        <v>177</v>
      </c>
      <c r="E37" s="79">
        <v>55000</v>
      </c>
      <c r="F37" s="79"/>
      <c r="G37" s="79">
        <v>55000</v>
      </c>
      <c r="H37" s="79"/>
      <c r="I37" s="79"/>
      <c r="J37" s="79"/>
    </row>
    <row r="38" spans="1:10" ht="19.5" customHeight="1">
      <c r="A38" s="94" t="s">
        <v>178</v>
      </c>
      <c r="B38" s="81" t="s">
        <v>178</v>
      </c>
      <c r="C38" s="81" t="s">
        <v>178</v>
      </c>
      <c r="D38" s="81" t="s">
        <v>179</v>
      </c>
      <c r="E38" s="79">
        <v>55000</v>
      </c>
      <c r="F38" s="79"/>
      <c r="G38" s="79">
        <v>55000</v>
      </c>
      <c r="H38" s="79"/>
      <c r="I38" s="79"/>
      <c r="J38" s="79"/>
    </row>
    <row r="39" spans="1:10" ht="19.5" customHeight="1">
      <c r="A39" s="94" t="s">
        <v>180</v>
      </c>
      <c r="B39" s="81" t="s">
        <v>180</v>
      </c>
      <c r="C39" s="81" t="s">
        <v>180</v>
      </c>
      <c r="D39" s="81" t="s">
        <v>181</v>
      </c>
      <c r="E39" s="79">
        <v>55000</v>
      </c>
      <c r="F39" s="79"/>
      <c r="G39" s="79">
        <v>55000</v>
      </c>
      <c r="H39" s="79"/>
      <c r="I39" s="79"/>
      <c r="J39" s="79"/>
    </row>
    <row r="40" spans="1:10" ht="19.5" customHeight="1">
      <c r="A40" s="94" t="s">
        <v>189</v>
      </c>
      <c r="B40" s="81" t="s">
        <v>189</v>
      </c>
      <c r="C40" s="81" t="s">
        <v>189</v>
      </c>
      <c r="D40" s="81" t="s">
        <v>189</v>
      </c>
      <c r="E40" s="81" t="s">
        <v>189</v>
      </c>
      <c r="F40" s="81" t="s">
        <v>189</v>
      </c>
      <c r="G40" s="81" t="s">
        <v>189</v>
      </c>
      <c r="H40" s="81" t="s">
        <v>189</v>
      </c>
      <c r="I40" s="81" t="s">
        <v>189</v>
      </c>
      <c r="J40" s="81" t="s">
        <v>189</v>
      </c>
    </row>
    <row r="41" spans="1:10" ht="409.5" customHeight="1" hidden="1">
      <c r="A41" s="95"/>
      <c r="B41" s="96"/>
      <c r="C41" s="96"/>
      <c r="D41" s="96"/>
      <c r="E41" s="99"/>
      <c r="F41" s="96"/>
      <c r="G41" s="96"/>
      <c r="H41" s="96"/>
      <c r="I41" s="96"/>
      <c r="J41" s="96"/>
    </row>
  </sheetData>
  <sheetProtection/>
  <mergeCells count="45">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41:J41"/>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scale="5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87"/>
      <c r="B1" s="88"/>
      <c r="C1" s="88"/>
      <c r="D1" s="97" t="s">
        <v>190</v>
      </c>
      <c r="E1" s="88"/>
      <c r="F1" s="88"/>
      <c r="G1" s="88"/>
      <c r="H1" s="88"/>
    </row>
    <row r="2" spans="1:8" ht="15" customHeight="1">
      <c r="A2" s="89" t="s">
        <v>1</v>
      </c>
      <c r="B2" s="72"/>
      <c r="C2" s="72"/>
      <c r="D2" s="98"/>
      <c r="E2" s="72"/>
      <c r="F2" s="72"/>
      <c r="G2" s="72"/>
      <c r="H2" s="100" t="s">
        <v>2</v>
      </c>
    </row>
    <row r="3" spans="1:8" ht="19.5" customHeight="1">
      <c r="A3" s="74" t="s">
        <v>191</v>
      </c>
      <c r="B3" s="75" t="s">
        <v>191</v>
      </c>
      <c r="C3" s="75" t="s">
        <v>191</v>
      </c>
      <c r="D3" s="75" t="s">
        <v>192</v>
      </c>
      <c r="E3" s="75" t="s">
        <v>192</v>
      </c>
      <c r="F3" s="75" t="s">
        <v>192</v>
      </c>
      <c r="G3" s="75" t="s">
        <v>192</v>
      </c>
      <c r="H3" s="75" t="s">
        <v>192</v>
      </c>
    </row>
    <row r="4" spans="1:8" ht="19.5" customHeight="1">
      <c r="A4" s="93" t="s">
        <v>193</v>
      </c>
      <c r="B4" s="92" t="s">
        <v>6</v>
      </c>
      <c r="C4" s="92" t="s">
        <v>194</v>
      </c>
      <c r="D4" s="92" t="s">
        <v>195</v>
      </c>
      <c r="E4" s="92" t="s">
        <v>6</v>
      </c>
      <c r="F4" s="75" t="s">
        <v>119</v>
      </c>
      <c r="G4" s="92" t="s">
        <v>196</v>
      </c>
      <c r="H4" s="92" t="s">
        <v>197</v>
      </c>
    </row>
    <row r="5" spans="1:8" ht="19.5" customHeight="1">
      <c r="A5" s="93" t="s">
        <v>193</v>
      </c>
      <c r="B5" s="92" t="s">
        <v>6</v>
      </c>
      <c r="C5" s="92" t="s">
        <v>194</v>
      </c>
      <c r="D5" s="92" t="s">
        <v>195</v>
      </c>
      <c r="E5" s="92" t="s">
        <v>6</v>
      </c>
      <c r="F5" s="75" t="s">
        <v>119</v>
      </c>
      <c r="G5" s="92" t="s">
        <v>196</v>
      </c>
      <c r="H5" s="92" t="s">
        <v>197</v>
      </c>
    </row>
    <row r="6" spans="1:8" ht="19.5" customHeight="1">
      <c r="A6" s="74" t="s">
        <v>198</v>
      </c>
      <c r="B6" s="75"/>
      <c r="C6" s="75" t="s">
        <v>10</v>
      </c>
      <c r="D6" s="75" t="s">
        <v>198</v>
      </c>
      <c r="E6" s="75"/>
      <c r="F6" s="75" t="s">
        <v>11</v>
      </c>
      <c r="G6" s="75" t="s">
        <v>19</v>
      </c>
      <c r="H6" s="75" t="s">
        <v>23</v>
      </c>
    </row>
    <row r="7" spans="1:8" ht="19.5" customHeight="1">
      <c r="A7" s="76" t="s">
        <v>199</v>
      </c>
      <c r="B7" s="75" t="s">
        <v>10</v>
      </c>
      <c r="C7" s="79">
        <v>21393535.28</v>
      </c>
      <c r="D7" s="81" t="s">
        <v>13</v>
      </c>
      <c r="E7" s="75" t="s">
        <v>17</v>
      </c>
      <c r="F7" s="79">
        <v>1368</v>
      </c>
      <c r="G7" s="79">
        <v>1368</v>
      </c>
      <c r="H7" s="79"/>
    </row>
    <row r="8" spans="1:8" ht="19.5" customHeight="1">
      <c r="A8" s="76" t="s">
        <v>200</v>
      </c>
      <c r="B8" s="75" t="s">
        <v>11</v>
      </c>
      <c r="C8" s="79">
        <v>55000</v>
      </c>
      <c r="D8" s="81" t="s">
        <v>16</v>
      </c>
      <c r="E8" s="75" t="s">
        <v>21</v>
      </c>
      <c r="F8" s="79"/>
      <c r="G8" s="79"/>
      <c r="H8" s="79"/>
    </row>
    <row r="9" spans="1:8" ht="19.5" customHeight="1">
      <c r="A9" s="76"/>
      <c r="B9" s="75" t="s">
        <v>19</v>
      </c>
      <c r="C9" s="102"/>
      <c r="D9" s="81" t="s">
        <v>20</v>
      </c>
      <c r="E9" s="75" t="s">
        <v>25</v>
      </c>
      <c r="F9" s="79"/>
      <c r="G9" s="79"/>
      <c r="H9" s="79"/>
    </row>
    <row r="10" spans="1:8" ht="19.5" customHeight="1">
      <c r="A10" s="76"/>
      <c r="B10" s="75" t="s">
        <v>23</v>
      </c>
      <c r="C10" s="102"/>
      <c r="D10" s="81" t="s">
        <v>24</v>
      </c>
      <c r="E10" s="75" t="s">
        <v>29</v>
      </c>
      <c r="F10" s="79"/>
      <c r="G10" s="79"/>
      <c r="H10" s="79"/>
    </row>
    <row r="11" spans="1:8" ht="19.5" customHeight="1">
      <c r="A11" s="76"/>
      <c r="B11" s="75" t="s">
        <v>27</v>
      </c>
      <c r="C11" s="102"/>
      <c r="D11" s="81" t="s">
        <v>28</v>
      </c>
      <c r="E11" s="75" t="s">
        <v>33</v>
      </c>
      <c r="F11" s="79">
        <v>15470210.12</v>
      </c>
      <c r="G11" s="79">
        <v>15470210.12</v>
      </c>
      <c r="H11" s="79"/>
    </row>
    <row r="12" spans="1:8" ht="19.5" customHeight="1">
      <c r="A12" s="76"/>
      <c r="B12" s="75" t="s">
        <v>31</v>
      </c>
      <c r="C12" s="102"/>
      <c r="D12" s="81" t="s">
        <v>32</v>
      </c>
      <c r="E12" s="75" t="s">
        <v>37</v>
      </c>
      <c r="F12" s="79"/>
      <c r="G12" s="79"/>
      <c r="H12" s="79"/>
    </row>
    <row r="13" spans="1:8" ht="19.5" customHeight="1">
      <c r="A13" s="76"/>
      <c r="B13" s="75" t="s">
        <v>35</v>
      </c>
      <c r="C13" s="102"/>
      <c r="D13" s="81" t="s">
        <v>36</v>
      </c>
      <c r="E13" s="75" t="s">
        <v>40</v>
      </c>
      <c r="F13" s="79"/>
      <c r="G13" s="79"/>
      <c r="H13" s="79"/>
    </row>
    <row r="14" spans="1:8" ht="19.5" customHeight="1">
      <c r="A14" s="76"/>
      <c r="B14" s="75" t="s">
        <v>38</v>
      </c>
      <c r="C14" s="102"/>
      <c r="D14" s="81" t="s">
        <v>39</v>
      </c>
      <c r="E14" s="75" t="s">
        <v>43</v>
      </c>
      <c r="F14" s="79">
        <v>3424027.36</v>
      </c>
      <c r="G14" s="79">
        <v>3424027.36</v>
      </c>
      <c r="H14" s="79"/>
    </row>
    <row r="15" spans="1:8" ht="19.5" customHeight="1">
      <c r="A15" s="76"/>
      <c r="B15" s="75" t="s">
        <v>41</v>
      </c>
      <c r="C15" s="102"/>
      <c r="D15" s="81" t="s">
        <v>42</v>
      </c>
      <c r="E15" s="75" t="s">
        <v>46</v>
      </c>
      <c r="F15" s="79">
        <v>1345789.73</v>
      </c>
      <c r="G15" s="79">
        <v>1345789.73</v>
      </c>
      <c r="H15" s="79"/>
    </row>
    <row r="16" spans="1:8" ht="19.5" customHeight="1">
      <c r="A16" s="76"/>
      <c r="B16" s="75" t="s">
        <v>44</v>
      </c>
      <c r="C16" s="102"/>
      <c r="D16" s="81" t="s">
        <v>45</v>
      </c>
      <c r="E16" s="75" t="s">
        <v>49</v>
      </c>
      <c r="F16" s="79"/>
      <c r="G16" s="79"/>
      <c r="H16" s="79"/>
    </row>
    <row r="17" spans="1:8" ht="19.5" customHeight="1">
      <c r="A17" s="76"/>
      <c r="B17" s="75" t="s">
        <v>47</v>
      </c>
      <c r="C17" s="102"/>
      <c r="D17" s="81" t="s">
        <v>48</v>
      </c>
      <c r="E17" s="75" t="s">
        <v>52</v>
      </c>
      <c r="F17" s="79"/>
      <c r="G17" s="79"/>
      <c r="H17" s="79"/>
    </row>
    <row r="18" spans="1:8" ht="19.5" customHeight="1">
      <c r="A18" s="76"/>
      <c r="B18" s="75" t="s">
        <v>50</v>
      </c>
      <c r="C18" s="102"/>
      <c r="D18" s="81" t="s">
        <v>51</v>
      </c>
      <c r="E18" s="75" t="s">
        <v>55</v>
      </c>
      <c r="F18" s="79"/>
      <c r="G18" s="79"/>
      <c r="H18" s="79"/>
    </row>
    <row r="19" spans="1:8" ht="19.5" customHeight="1">
      <c r="A19" s="76"/>
      <c r="B19" s="75" t="s">
        <v>53</v>
      </c>
      <c r="C19" s="102"/>
      <c r="D19" s="81" t="s">
        <v>54</v>
      </c>
      <c r="E19" s="75" t="s">
        <v>58</v>
      </c>
      <c r="F19" s="79"/>
      <c r="G19" s="79"/>
      <c r="H19" s="79"/>
    </row>
    <row r="20" spans="1:8" ht="19.5" customHeight="1">
      <c r="A20" s="76"/>
      <c r="B20" s="75" t="s">
        <v>56</v>
      </c>
      <c r="C20" s="102"/>
      <c r="D20" s="81" t="s">
        <v>57</v>
      </c>
      <c r="E20" s="75" t="s">
        <v>61</v>
      </c>
      <c r="F20" s="79"/>
      <c r="G20" s="79"/>
      <c r="H20" s="79"/>
    </row>
    <row r="21" spans="1:8" ht="19.5" customHeight="1">
      <c r="A21" s="76"/>
      <c r="B21" s="75" t="s">
        <v>59</v>
      </c>
      <c r="C21" s="102"/>
      <c r="D21" s="81" t="s">
        <v>60</v>
      </c>
      <c r="E21" s="75" t="s">
        <v>64</v>
      </c>
      <c r="F21" s="79"/>
      <c r="G21" s="79"/>
      <c r="H21" s="79"/>
    </row>
    <row r="22" spans="1:8" ht="19.5" customHeight="1">
      <c r="A22" s="76"/>
      <c r="B22" s="75" t="s">
        <v>62</v>
      </c>
      <c r="C22" s="102"/>
      <c r="D22" s="81" t="s">
        <v>63</v>
      </c>
      <c r="E22" s="75" t="s">
        <v>67</v>
      </c>
      <c r="F22" s="79"/>
      <c r="G22" s="79"/>
      <c r="H22" s="79"/>
    </row>
    <row r="23" spans="1:8" ht="19.5" customHeight="1">
      <c r="A23" s="76"/>
      <c r="B23" s="75" t="s">
        <v>65</v>
      </c>
      <c r="C23" s="102"/>
      <c r="D23" s="81" t="s">
        <v>66</v>
      </c>
      <c r="E23" s="75" t="s">
        <v>70</v>
      </c>
      <c r="F23" s="79"/>
      <c r="G23" s="79"/>
      <c r="H23" s="79"/>
    </row>
    <row r="24" spans="1:8" ht="19.5" customHeight="1">
      <c r="A24" s="76"/>
      <c r="B24" s="75" t="s">
        <v>68</v>
      </c>
      <c r="C24" s="102"/>
      <c r="D24" s="81" t="s">
        <v>69</v>
      </c>
      <c r="E24" s="75" t="s">
        <v>73</v>
      </c>
      <c r="F24" s="79"/>
      <c r="G24" s="79"/>
      <c r="H24" s="79"/>
    </row>
    <row r="25" spans="1:8" ht="19.5" customHeight="1">
      <c r="A25" s="76"/>
      <c r="B25" s="75" t="s">
        <v>71</v>
      </c>
      <c r="C25" s="102"/>
      <c r="D25" s="81" t="s">
        <v>72</v>
      </c>
      <c r="E25" s="75" t="s">
        <v>76</v>
      </c>
      <c r="F25" s="79">
        <v>1052409</v>
      </c>
      <c r="G25" s="79">
        <v>1052409</v>
      </c>
      <c r="H25" s="79"/>
    </row>
    <row r="26" spans="1:8" ht="19.5" customHeight="1">
      <c r="A26" s="76"/>
      <c r="B26" s="75" t="s">
        <v>74</v>
      </c>
      <c r="C26" s="102"/>
      <c r="D26" s="81" t="s">
        <v>75</v>
      </c>
      <c r="E26" s="75" t="s">
        <v>79</v>
      </c>
      <c r="F26" s="79"/>
      <c r="G26" s="79"/>
      <c r="H26" s="79"/>
    </row>
    <row r="27" spans="1:8" ht="19.5" customHeight="1">
      <c r="A27" s="76"/>
      <c r="B27" s="75" t="s">
        <v>77</v>
      </c>
      <c r="C27" s="102"/>
      <c r="D27" s="81" t="s">
        <v>78</v>
      </c>
      <c r="E27" s="75" t="s">
        <v>82</v>
      </c>
      <c r="F27" s="79"/>
      <c r="G27" s="79"/>
      <c r="H27" s="79"/>
    </row>
    <row r="28" spans="1:8" ht="19.5" customHeight="1">
      <c r="A28" s="76"/>
      <c r="B28" s="75" t="s">
        <v>80</v>
      </c>
      <c r="C28" s="102"/>
      <c r="D28" s="81" t="s">
        <v>81</v>
      </c>
      <c r="E28" s="75" t="s">
        <v>85</v>
      </c>
      <c r="F28" s="79">
        <v>55000</v>
      </c>
      <c r="G28" s="79"/>
      <c r="H28" s="79">
        <v>55000</v>
      </c>
    </row>
    <row r="29" spans="1:8" ht="19.5" customHeight="1">
      <c r="A29" s="76"/>
      <c r="B29" s="75" t="s">
        <v>83</v>
      </c>
      <c r="C29" s="102"/>
      <c r="D29" s="81" t="s">
        <v>84</v>
      </c>
      <c r="E29" s="75" t="s">
        <v>88</v>
      </c>
      <c r="F29" s="79"/>
      <c r="G29" s="79"/>
      <c r="H29" s="79"/>
    </row>
    <row r="30" spans="1:8" ht="19.5" customHeight="1">
      <c r="A30" s="76"/>
      <c r="B30" s="75" t="s">
        <v>86</v>
      </c>
      <c r="C30" s="102"/>
      <c r="D30" s="104" t="s">
        <v>87</v>
      </c>
      <c r="E30" s="75" t="s">
        <v>92</v>
      </c>
      <c r="F30" s="79"/>
      <c r="G30" s="79"/>
      <c r="H30" s="79"/>
    </row>
    <row r="31" spans="1:8" ht="19.5" customHeight="1">
      <c r="A31" s="74" t="s">
        <v>89</v>
      </c>
      <c r="B31" s="75" t="s">
        <v>90</v>
      </c>
      <c r="C31" s="79">
        <v>21448535.28</v>
      </c>
      <c r="D31" s="75" t="s">
        <v>91</v>
      </c>
      <c r="E31" s="75" t="s">
        <v>96</v>
      </c>
      <c r="F31" s="79">
        <v>21348804.21</v>
      </c>
      <c r="G31" s="79">
        <v>21293804.21</v>
      </c>
      <c r="H31" s="79">
        <v>55000</v>
      </c>
    </row>
    <row r="32" spans="1:8" ht="19.5" customHeight="1">
      <c r="A32" s="76" t="s">
        <v>201</v>
      </c>
      <c r="B32" s="75" t="s">
        <v>94</v>
      </c>
      <c r="C32" s="79">
        <v>19171.64</v>
      </c>
      <c r="D32" s="104" t="s">
        <v>202</v>
      </c>
      <c r="E32" s="75" t="s">
        <v>100</v>
      </c>
      <c r="F32" s="79">
        <v>118902.71</v>
      </c>
      <c r="G32" s="79">
        <v>118902.71</v>
      </c>
      <c r="H32" s="79"/>
    </row>
    <row r="33" spans="1:8" ht="19.5" customHeight="1">
      <c r="A33" s="76" t="s">
        <v>199</v>
      </c>
      <c r="B33" s="75" t="s">
        <v>98</v>
      </c>
      <c r="C33" s="79">
        <v>19171.64</v>
      </c>
      <c r="D33" s="104"/>
      <c r="E33" s="75" t="s">
        <v>103</v>
      </c>
      <c r="F33" s="102"/>
      <c r="G33" s="102"/>
      <c r="H33" s="102"/>
    </row>
    <row r="34" spans="1:8" ht="19.5" customHeight="1">
      <c r="A34" s="76" t="s">
        <v>200</v>
      </c>
      <c r="B34" s="75" t="s">
        <v>102</v>
      </c>
      <c r="C34" s="79"/>
      <c r="D34" s="104"/>
      <c r="E34" s="75" t="s">
        <v>203</v>
      </c>
      <c r="F34" s="102"/>
      <c r="G34" s="102"/>
      <c r="H34" s="102"/>
    </row>
    <row r="35" spans="1:8" ht="19.5" customHeight="1">
      <c r="A35" s="74" t="s">
        <v>101</v>
      </c>
      <c r="B35" s="75" t="s">
        <v>14</v>
      </c>
      <c r="C35" s="79">
        <v>21467706.92</v>
      </c>
      <c r="D35" s="75" t="s">
        <v>101</v>
      </c>
      <c r="E35" s="75" t="s">
        <v>204</v>
      </c>
      <c r="F35" s="79">
        <v>21467706.92</v>
      </c>
      <c r="G35" s="79">
        <v>21412706.92</v>
      </c>
      <c r="H35" s="79">
        <v>55000</v>
      </c>
    </row>
    <row r="36" spans="1:8" ht="19.5" customHeight="1">
      <c r="A36" s="105" t="s">
        <v>205</v>
      </c>
      <c r="B36" s="106" t="s">
        <v>205</v>
      </c>
      <c r="C36" s="106" t="s">
        <v>205</v>
      </c>
      <c r="D36" s="106" t="s">
        <v>205</v>
      </c>
      <c r="E36" s="106" t="s">
        <v>205</v>
      </c>
      <c r="F36" s="106" t="s">
        <v>205</v>
      </c>
      <c r="G36" s="106" t="s">
        <v>205</v>
      </c>
      <c r="H36" s="106" t="s">
        <v>205</v>
      </c>
    </row>
    <row r="37" spans="1:8" ht="409.5" customHeight="1" hidden="1">
      <c r="A37" s="107"/>
      <c r="B37" s="108"/>
      <c r="C37" s="108"/>
      <c r="D37" s="109"/>
      <c r="E37" s="108"/>
      <c r="F37" s="108"/>
      <c r="G37" s="108"/>
      <c r="H37" s="108"/>
    </row>
    <row r="38" spans="1:8" ht="409.5" customHeight="1" hidden="1">
      <c r="A38" s="107"/>
      <c r="B38" s="108"/>
      <c r="C38" s="108"/>
      <c r="D38" s="110"/>
      <c r="E38" s="108"/>
      <c r="F38" s="108"/>
      <c r="G38" s="108"/>
      <c r="H38" s="108"/>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scale="54"/>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6"/>
  <sheetViews>
    <sheetView workbookViewId="0" topLeftCell="A1">
      <selection activeCell="A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5.5" customHeight="1">
      <c r="A1" s="87"/>
      <c r="B1" s="88"/>
      <c r="C1" s="88"/>
      <c r="D1" s="88"/>
      <c r="E1" s="88"/>
      <c r="F1" s="88"/>
      <c r="G1" s="88"/>
      <c r="H1" s="88"/>
      <c r="I1" s="97" t="s">
        <v>206</v>
      </c>
      <c r="J1" s="88"/>
      <c r="K1" s="88"/>
      <c r="L1" s="88"/>
      <c r="M1" s="88"/>
      <c r="N1" s="88"/>
      <c r="O1" s="88"/>
      <c r="P1" s="88"/>
      <c r="Q1" s="88"/>
    </row>
    <row r="2" spans="1:17" ht="25.5" customHeight="1">
      <c r="A2" s="89" t="s">
        <v>1</v>
      </c>
      <c r="B2" s="72"/>
      <c r="C2" s="72"/>
      <c r="D2" s="72"/>
      <c r="E2" s="72"/>
      <c r="F2" s="72"/>
      <c r="G2" s="72"/>
      <c r="H2" s="72"/>
      <c r="I2" s="98"/>
      <c r="J2" s="72"/>
      <c r="K2" s="72"/>
      <c r="L2" s="72"/>
      <c r="M2" s="72"/>
      <c r="N2" s="72"/>
      <c r="O2" s="72"/>
      <c r="P2" s="72"/>
      <c r="Q2" s="100" t="s">
        <v>2</v>
      </c>
    </row>
    <row r="3" spans="1:17" ht="19.5" customHeight="1">
      <c r="A3" s="90" t="s">
        <v>5</v>
      </c>
      <c r="B3" s="91" t="s">
        <v>5</v>
      </c>
      <c r="C3" s="91" t="s">
        <v>5</v>
      </c>
      <c r="D3" s="91" t="s">
        <v>5</v>
      </c>
      <c r="E3" s="92" t="s">
        <v>207</v>
      </c>
      <c r="F3" s="92" t="s">
        <v>207</v>
      </c>
      <c r="G3" s="92" t="s">
        <v>207</v>
      </c>
      <c r="H3" s="92" t="s">
        <v>208</v>
      </c>
      <c r="I3" s="92" t="s">
        <v>208</v>
      </c>
      <c r="J3" s="92" t="s">
        <v>208</v>
      </c>
      <c r="K3" s="92" t="s">
        <v>209</v>
      </c>
      <c r="L3" s="92" t="s">
        <v>209</v>
      </c>
      <c r="M3" s="92" t="s">
        <v>209</v>
      </c>
      <c r="N3" s="92" t="s">
        <v>210</v>
      </c>
      <c r="O3" s="92" t="s">
        <v>210</v>
      </c>
      <c r="P3" s="92" t="s">
        <v>210</v>
      </c>
      <c r="Q3" s="92" t="s">
        <v>210</v>
      </c>
    </row>
    <row r="4" spans="1:17" ht="19.5" customHeight="1">
      <c r="A4" s="93" t="s">
        <v>112</v>
      </c>
      <c r="B4" s="92" t="s">
        <v>112</v>
      </c>
      <c r="C4" s="92" t="s">
        <v>112</v>
      </c>
      <c r="D4" s="92" t="s">
        <v>113</v>
      </c>
      <c r="E4" s="92" t="s">
        <v>119</v>
      </c>
      <c r="F4" s="92" t="s">
        <v>211</v>
      </c>
      <c r="G4" s="92" t="s">
        <v>212</v>
      </c>
      <c r="H4" s="92" t="s">
        <v>119</v>
      </c>
      <c r="I4" s="92" t="s">
        <v>184</v>
      </c>
      <c r="J4" s="92" t="s">
        <v>185</v>
      </c>
      <c r="K4" s="92" t="s">
        <v>119</v>
      </c>
      <c r="L4" s="92" t="s">
        <v>184</v>
      </c>
      <c r="M4" s="92" t="s">
        <v>185</v>
      </c>
      <c r="N4" s="92" t="s">
        <v>119</v>
      </c>
      <c r="O4" s="92" t="s">
        <v>211</v>
      </c>
      <c r="P4" s="92" t="s">
        <v>212</v>
      </c>
      <c r="Q4" s="92" t="s">
        <v>212</v>
      </c>
    </row>
    <row r="5" spans="1:17" ht="19.5" customHeight="1">
      <c r="A5" s="93" t="s">
        <v>112</v>
      </c>
      <c r="B5" s="92" t="s">
        <v>112</v>
      </c>
      <c r="C5" s="92" t="s">
        <v>112</v>
      </c>
      <c r="D5" s="92" t="s">
        <v>113</v>
      </c>
      <c r="E5" s="92" t="s">
        <v>119</v>
      </c>
      <c r="F5" s="92" t="s">
        <v>211</v>
      </c>
      <c r="G5" s="92" t="s">
        <v>212</v>
      </c>
      <c r="H5" s="92" t="s">
        <v>119</v>
      </c>
      <c r="I5" s="92" t="s">
        <v>184</v>
      </c>
      <c r="J5" s="92" t="s">
        <v>185</v>
      </c>
      <c r="K5" s="92" t="s">
        <v>119</v>
      </c>
      <c r="L5" s="92" t="s">
        <v>184</v>
      </c>
      <c r="M5" s="92" t="s">
        <v>185</v>
      </c>
      <c r="N5" s="92" t="s">
        <v>119</v>
      </c>
      <c r="O5" s="92" t="s">
        <v>211</v>
      </c>
      <c r="P5" s="92" t="s">
        <v>213</v>
      </c>
      <c r="Q5" s="92" t="s">
        <v>214</v>
      </c>
    </row>
    <row r="6" spans="1:17" ht="19.5" customHeight="1">
      <c r="A6" s="93" t="s">
        <v>112</v>
      </c>
      <c r="B6" s="92" t="s">
        <v>112</v>
      </c>
      <c r="C6" s="92" t="s">
        <v>112</v>
      </c>
      <c r="D6" s="92" t="s">
        <v>113</v>
      </c>
      <c r="E6" s="92" t="s">
        <v>119</v>
      </c>
      <c r="F6" s="92" t="s">
        <v>211</v>
      </c>
      <c r="G6" s="92" t="s">
        <v>212</v>
      </c>
      <c r="H6" s="92" t="s">
        <v>119</v>
      </c>
      <c r="I6" s="92" t="s">
        <v>184</v>
      </c>
      <c r="J6" s="92" t="s">
        <v>185</v>
      </c>
      <c r="K6" s="92" t="s">
        <v>119</v>
      </c>
      <c r="L6" s="92" t="s">
        <v>184</v>
      </c>
      <c r="M6" s="92" t="s">
        <v>185</v>
      </c>
      <c r="N6" s="92" t="s">
        <v>119</v>
      </c>
      <c r="O6" s="92" t="s">
        <v>211</v>
      </c>
      <c r="P6" s="92" t="s">
        <v>213</v>
      </c>
      <c r="Q6" s="92" t="s">
        <v>214</v>
      </c>
    </row>
    <row r="7" spans="1:17" ht="19.5" customHeight="1">
      <c r="A7" s="93" t="s">
        <v>116</v>
      </c>
      <c r="B7" s="92" t="s">
        <v>117</v>
      </c>
      <c r="C7" s="92" t="s">
        <v>118</v>
      </c>
      <c r="D7" s="91" t="s">
        <v>9</v>
      </c>
      <c r="E7" s="77" t="s">
        <v>10</v>
      </c>
      <c r="F7" s="77" t="s">
        <v>11</v>
      </c>
      <c r="G7" s="77" t="s">
        <v>19</v>
      </c>
      <c r="H7" s="77" t="s">
        <v>23</v>
      </c>
      <c r="I7" s="77" t="s">
        <v>27</v>
      </c>
      <c r="J7" s="77" t="s">
        <v>31</v>
      </c>
      <c r="K7" s="77" t="s">
        <v>35</v>
      </c>
      <c r="L7" s="77" t="s">
        <v>38</v>
      </c>
      <c r="M7" s="77" t="s">
        <v>41</v>
      </c>
      <c r="N7" s="77" t="s">
        <v>44</v>
      </c>
      <c r="O7" s="77" t="s">
        <v>47</v>
      </c>
      <c r="P7" s="77" t="s">
        <v>50</v>
      </c>
      <c r="Q7" s="77" t="s">
        <v>53</v>
      </c>
    </row>
    <row r="8" spans="1:17" ht="19.5" customHeight="1">
      <c r="A8" s="93" t="s">
        <v>116</v>
      </c>
      <c r="B8" s="92" t="s">
        <v>117</v>
      </c>
      <c r="C8" s="92" t="s">
        <v>118</v>
      </c>
      <c r="D8" s="92" t="s">
        <v>119</v>
      </c>
      <c r="E8" s="79">
        <v>19171.64</v>
      </c>
      <c r="F8" s="79">
        <v>2148.34</v>
      </c>
      <c r="G8" s="79">
        <v>17023.3</v>
      </c>
      <c r="H8" s="79">
        <v>21393535.28</v>
      </c>
      <c r="I8" s="79">
        <v>19094899.17</v>
      </c>
      <c r="J8" s="79">
        <v>2298636.11</v>
      </c>
      <c r="K8" s="79">
        <v>21293804.21</v>
      </c>
      <c r="L8" s="79">
        <v>19085167.17</v>
      </c>
      <c r="M8" s="79">
        <v>2208637.04</v>
      </c>
      <c r="N8" s="79">
        <v>118902.71</v>
      </c>
      <c r="O8" s="79">
        <v>11880.34</v>
      </c>
      <c r="P8" s="79">
        <v>7023.3</v>
      </c>
      <c r="Q8" s="79">
        <v>99999.07</v>
      </c>
    </row>
    <row r="9" spans="1:17" ht="19.5" customHeight="1">
      <c r="A9" s="94" t="s">
        <v>120</v>
      </c>
      <c r="B9" s="81" t="s">
        <v>120</v>
      </c>
      <c r="C9" s="81" t="s">
        <v>120</v>
      </c>
      <c r="D9" s="81" t="s">
        <v>121</v>
      </c>
      <c r="E9" s="79"/>
      <c r="F9" s="79"/>
      <c r="G9" s="79"/>
      <c r="H9" s="79">
        <v>3600</v>
      </c>
      <c r="I9" s="79">
        <v>3600</v>
      </c>
      <c r="J9" s="79"/>
      <c r="K9" s="79">
        <v>1368</v>
      </c>
      <c r="L9" s="79">
        <v>1368</v>
      </c>
      <c r="M9" s="79"/>
      <c r="N9" s="79">
        <v>2232</v>
      </c>
      <c r="O9" s="79">
        <v>2232</v>
      </c>
      <c r="P9" s="79"/>
      <c r="Q9" s="79"/>
    </row>
    <row r="10" spans="1:17" ht="19.5" customHeight="1">
      <c r="A10" s="94" t="s">
        <v>122</v>
      </c>
      <c r="B10" s="81" t="s">
        <v>122</v>
      </c>
      <c r="C10" s="81" t="s">
        <v>122</v>
      </c>
      <c r="D10" s="81" t="s">
        <v>123</v>
      </c>
      <c r="E10" s="79"/>
      <c r="F10" s="79"/>
      <c r="G10" s="79"/>
      <c r="H10" s="79">
        <v>3600</v>
      </c>
      <c r="I10" s="79">
        <v>3600</v>
      </c>
      <c r="J10" s="79"/>
      <c r="K10" s="79">
        <v>1368</v>
      </c>
      <c r="L10" s="79">
        <v>1368</v>
      </c>
      <c r="M10" s="79"/>
      <c r="N10" s="79">
        <v>2232</v>
      </c>
      <c r="O10" s="79">
        <v>2232</v>
      </c>
      <c r="P10" s="79"/>
      <c r="Q10" s="79"/>
    </row>
    <row r="11" spans="1:17" ht="19.5" customHeight="1">
      <c r="A11" s="94" t="s">
        <v>124</v>
      </c>
      <c r="B11" s="81" t="s">
        <v>124</v>
      </c>
      <c r="C11" s="81" t="s">
        <v>124</v>
      </c>
      <c r="D11" s="81" t="s">
        <v>125</v>
      </c>
      <c r="E11" s="79"/>
      <c r="F11" s="79"/>
      <c r="G11" s="79"/>
      <c r="H11" s="79">
        <v>3600</v>
      </c>
      <c r="I11" s="79">
        <v>3600</v>
      </c>
      <c r="J11" s="79"/>
      <c r="K11" s="79">
        <v>1368</v>
      </c>
      <c r="L11" s="79">
        <v>1368</v>
      </c>
      <c r="M11" s="79"/>
      <c r="N11" s="79">
        <v>2232</v>
      </c>
      <c r="O11" s="79">
        <v>2232</v>
      </c>
      <c r="P11" s="79"/>
      <c r="Q11" s="79"/>
    </row>
    <row r="12" spans="1:17" ht="19.5" customHeight="1">
      <c r="A12" s="94" t="s">
        <v>126</v>
      </c>
      <c r="B12" s="81" t="s">
        <v>126</v>
      </c>
      <c r="C12" s="81" t="s">
        <v>126</v>
      </c>
      <c r="D12" s="81" t="s">
        <v>127</v>
      </c>
      <c r="E12" s="79">
        <v>17023.3</v>
      </c>
      <c r="F12" s="79"/>
      <c r="G12" s="79">
        <v>17023.3</v>
      </c>
      <c r="H12" s="79">
        <v>15567709.19</v>
      </c>
      <c r="I12" s="79">
        <v>13269073.08</v>
      </c>
      <c r="J12" s="79">
        <v>2298636.11</v>
      </c>
      <c r="K12" s="79">
        <v>15470210.12</v>
      </c>
      <c r="L12" s="79">
        <v>13261573.08</v>
      </c>
      <c r="M12" s="79">
        <v>2208637.04</v>
      </c>
      <c r="N12" s="79">
        <v>114522.37</v>
      </c>
      <c r="O12" s="79">
        <v>7500</v>
      </c>
      <c r="P12" s="79">
        <v>7023.3</v>
      </c>
      <c r="Q12" s="79">
        <v>99999.07</v>
      </c>
    </row>
    <row r="13" spans="1:17" ht="19.5" customHeight="1">
      <c r="A13" s="94" t="s">
        <v>128</v>
      </c>
      <c r="B13" s="81" t="s">
        <v>128</v>
      </c>
      <c r="C13" s="81" t="s">
        <v>128</v>
      </c>
      <c r="D13" s="81" t="s">
        <v>129</v>
      </c>
      <c r="E13" s="79">
        <v>10100</v>
      </c>
      <c r="F13" s="79"/>
      <c r="G13" s="79">
        <v>10100</v>
      </c>
      <c r="H13" s="79">
        <v>15092118.68</v>
      </c>
      <c r="I13" s="79">
        <v>13157588.08</v>
      </c>
      <c r="J13" s="79">
        <v>1934530.6</v>
      </c>
      <c r="K13" s="79">
        <v>15102118.68</v>
      </c>
      <c r="L13" s="79">
        <v>13157588.08</v>
      </c>
      <c r="M13" s="79">
        <v>1944530.6</v>
      </c>
      <c r="N13" s="79">
        <v>100</v>
      </c>
      <c r="O13" s="79"/>
      <c r="P13" s="79">
        <v>100</v>
      </c>
      <c r="Q13" s="79"/>
    </row>
    <row r="14" spans="1:17" ht="19.5" customHeight="1">
      <c r="A14" s="94" t="s">
        <v>130</v>
      </c>
      <c r="B14" s="81" t="s">
        <v>130</v>
      </c>
      <c r="C14" s="81" t="s">
        <v>130</v>
      </c>
      <c r="D14" s="81" t="s">
        <v>131</v>
      </c>
      <c r="E14" s="79"/>
      <c r="F14" s="79"/>
      <c r="G14" s="79"/>
      <c r="H14" s="79">
        <v>137700</v>
      </c>
      <c r="I14" s="79">
        <v>137700</v>
      </c>
      <c r="J14" s="79"/>
      <c r="K14" s="79">
        <v>137700</v>
      </c>
      <c r="L14" s="79">
        <v>137700</v>
      </c>
      <c r="M14" s="79"/>
      <c r="N14" s="79"/>
      <c r="O14" s="79"/>
      <c r="P14" s="79"/>
      <c r="Q14" s="79"/>
    </row>
    <row r="15" spans="1:17" ht="19.5" customHeight="1">
      <c r="A15" s="94" t="s">
        <v>132</v>
      </c>
      <c r="B15" s="81" t="s">
        <v>132</v>
      </c>
      <c r="C15" s="81" t="s">
        <v>132</v>
      </c>
      <c r="D15" s="81" t="s">
        <v>133</v>
      </c>
      <c r="E15" s="79">
        <v>100</v>
      </c>
      <c r="F15" s="79"/>
      <c r="G15" s="79">
        <v>100</v>
      </c>
      <c r="H15" s="79">
        <v>14461418.68</v>
      </c>
      <c r="I15" s="79">
        <v>12575888.08</v>
      </c>
      <c r="J15" s="79">
        <v>1885530.6</v>
      </c>
      <c r="K15" s="79">
        <v>14461418.68</v>
      </c>
      <c r="L15" s="79">
        <v>12575888.08</v>
      </c>
      <c r="M15" s="79">
        <v>1885530.6</v>
      </c>
      <c r="N15" s="79">
        <v>100</v>
      </c>
      <c r="O15" s="79"/>
      <c r="P15" s="79">
        <v>100</v>
      </c>
      <c r="Q15" s="79"/>
    </row>
    <row r="16" spans="1:17" ht="19.5" customHeight="1">
      <c r="A16" s="94" t="s">
        <v>134</v>
      </c>
      <c r="B16" s="81" t="s">
        <v>134</v>
      </c>
      <c r="C16" s="81" t="s">
        <v>134</v>
      </c>
      <c r="D16" s="81" t="s">
        <v>135</v>
      </c>
      <c r="E16" s="79">
        <v>10000</v>
      </c>
      <c r="F16" s="79"/>
      <c r="G16" s="79">
        <v>10000</v>
      </c>
      <c r="H16" s="79">
        <v>493000</v>
      </c>
      <c r="I16" s="79">
        <v>444000</v>
      </c>
      <c r="J16" s="79">
        <v>49000</v>
      </c>
      <c r="K16" s="79">
        <v>503000</v>
      </c>
      <c r="L16" s="79">
        <v>444000</v>
      </c>
      <c r="M16" s="79">
        <v>59000</v>
      </c>
      <c r="N16" s="79"/>
      <c r="O16" s="79"/>
      <c r="P16" s="79"/>
      <c r="Q16" s="79"/>
    </row>
    <row r="17" spans="1:17" ht="19.5" customHeight="1">
      <c r="A17" s="94" t="s">
        <v>136</v>
      </c>
      <c r="B17" s="81" t="s">
        <v>136</v>
      </c>
      <c r="C17" s="81" t="s">
        <v>136</v>
      </c>
      <c r="D17" s="81" t="s">
        <v>137</v>
      </c>
      <c r="E17" s="79"/>
      <c r="F17" s="79"/>
      <c r="G17" s="79"/>
      <c r="H17" s="79">
        <v>67130</v>
      </c>
      <c r="I17" s="79">
        <v>67130</v>
      </c>
      <c r="J17" s="79"/>
      <c r="K17" s="79">
        <v>67130</v>
      </c>
      <c r="L17" s="79">
        <v>67130</v>
      </c>
      <c r="M17" s="79"/>
      <c r="N17" s="79"/>
      <c r="O17" s="79"/>
      <c r="P17" s="79"/>
      <c r="Q17" s="79"/>
    </row>
    <row r="18" spans="1:17" ht="19.5" customHeight="1">
      <c r="A18" s="94" t="s">
        <v>138</v>
      </c>
      <c r="B18" s="81" t="s">
        <v>138</v>
      </c>
      <c r="C18" s="81" t="s">
        <v>138</v>
      </c>
      <c r="D18" s="81" t="s">
        <v>139</v>
      </c>
      <c r="E18" s="79"/>
      <c r="F18" s="79"/>
      <c r="G18" s="79"/>
      <c r="H18" s="79">
        <v>67130</v>
      </c>
      <c r="I18" s="79">
        <v>67130</v>
      </c>
      <c r="J18" s="79"/>
      <c r="K18" s="79">
        <v>67130</v>
      </c>
      <c r="L18" s="79">
        <v>67130</v>
      </c>
      <c r="M18" s="79"/>
      <c r="N18" s="79"/>
      <c r="O18" s="79"/>
      <c r="P18" s="79"/>
      <c r="Q18" s="79"/>
    </row>
    <row r="19" spans="1:17" ht="19.5" customHeight="1">
      <c r="A19" s="94" t="s">
        <v>140</v>
      </c>
      <c r="B19" s="81" t="s">
        <v>140</v>
      </c>
      <c r="C19" s="81" t="s">
        <v>140</v>
      </c>
      <c r="D19" s="81" t="s">
        <v>141</v>
      </c>
      <c r="E19" s="79">
        <v>6923.3</v>
      </c>
      <c r="F19" s="79"/>
      <c r="G19" s="79">
        <v>6923.3</v>
      </c>
      <c r="H19" s="79">
        <v>408460.51</v>
      </c>
      <c r="I19" s="79">
        <v>44355</v>
      </c>
      <c r="J19" s="79">
        <v>364105.51</v>
      </c>
      <c r="K19" s="79">
        <v>300961.44</v>
      </c>
      <c r="L19" s="79">
        <v>36855</v>
      </c>
      <c r="M19" s="79">
        <v>264106.44</v>
      </c>
      <c r="N19" s="79">
        <v>114422.37</v>
      </c>
      <c r="O19" s="79">
        <v>7500</v>
      </c>
      <c r="P19" s="79">
        <v>6923.3</v>
      </c>
      <c r="Q19" s="79">
        <v>99999.07</v>
      </c>
    </row>
    <row r="20" spans="1:17" ht="19.5" customHeight="1">
      <c r="A20" s="94" t="s">
        <v>142</v>
      </c>
      <c r="B20" s="81" t="s">
        <v>142</v>
      </c>
      <c r="C20" s="81" t="s">
        <v>142</v>
      </c>
      <c r="D20" s="81" t="s">
        <v>143</v>
      </c>
      <c r="E20" s="79">
        <v>6923.3</v>
      </c>
      <c r="F20" s="79"/>
      <c r="G20" s="79">
        <v>6923.3</v>
      </c>
      <c r="H20" s="79">
        <v>408460.51</v>
      </c>
      <c r="I20" s="79">
        <v>44355</v>
      </c>
      <c r="J20" s="79">
        <v>364105.51</v>
      </c>
      <c r="K20" s="79">
        <v>300961.44</v>
      </c>
      <c r="L20" s="79">
        <v>36855</v>
      </c>
      <c r="M20" s="79">
        <v>264106.44</v>
      </c>
      <c r="N20" s="79">
        <v>114422.37</v>
      </c>
      <c r="O20" s="79">
        <v>7500</v>
      </c>
      <c r="P20" s="79">
        <v>6923.3</v>
      </c>
      <c r="Q20" s="79">
        <v>99999.07</v>
      </c>
    </row>
    <row r="21" spans="1:17" ht="19.5" customHeight="1">
      <c r="A21" s="94" t="s">
        <v>148</v>
      </c>
      <c r="B21" s="81" t="s">
        <v>148</v>
      </c>
      <c r="C21" s="81" t="s">
        <v>148</v>
      </c>
      <c r="D21" s="81" t="s">
        <v>149</v>
      </c>
      <c r="E21" s="79">
        <v>2147.5</v>
      </c>
      <c r="F21" s="79">
        <v>2147.5</v>
      </c>
      <c r="G21" s="79"/>
      <c r="H21" s="79">
        <v>3424027.36</v>
      </c>
      <c r="I21" s="79">
        <v>3424027.36</v>
      </c>
      <c r="J21" s="79"/>
      <c r="K21" s="79">
        <v>3424027.36</v>
      </c>
      <c r="L21" s="79">
        <v>3424027.36</v>
      </c>
      <c r="M21" s="79"/>
      <c r="N21" s="79">
        <v>2147.5</v>
      </c>
      <c r="O21" s="79">
        <v>2147.5</v>
      </c>
      <c r="P21" s="79"/>
      <c r="Q21" s="79"/>
    </row>
    <row r="22" spans="1:17" ht="19.5" customHeight="1">
      <c r="A22" s="94" t="s">
        <v>150</v>
      </c>
      <c r="B22" s="81" t="s">
        <v>150</v>
      </c>
      <c r="C22" s="81" t="s">
        <v>150</v>
      </c>
      <c r="D22" s="81" t="s">
        <v>151</v>
      </c>
      <c r="E22" s="79">
        <v>2147.5</v>
      </c>
      <c r="F22" s="79">
        <v>2147.5</v>
      </c>
      <c r="G22" s="79"/>
      <c r="H22" s="79">
        <v>3424027.36</v>
      </c>
      <c r="I22" s="79">
        <v>3424027.36</v>
      </c>
      <c r="J22" s="79"/>
      <c r="K22" s="79">
        <v>3424027.36</v>
      </c>
      <c r="L22" s="79">
        <v>3424027.36</v>
      </c>
      <c r="M22" s="79"/>
      <c r="N22" s="79">
        <v>2147.5</v>
      </c>
      <c r="O22" s="79">
        <v>2147.5</v>
      </c>
      <c r="P22" s="79"/>
      <c r="Q22" s="79"/>
    </row>
    <row r="23" spans="1:17" ht="19.5" customHeight="1">
      <c r="A23" s="94" t="s">
        <v>152</v>
      </c>
      <c r="B23" s="81" t="s">
        <v>152</v>
      </c>
      <c r="C23" s="81" t="s">
        <v>152</v>
      </c>
      <c r="D23" s="81" t="s">
        <v>153</v>
      </c>
      <c r="E23" s="79">
        <v>2147.5</v>
      </c>
      <c r="F23" s="79">
        <v>2147.5</v>
      </c>
      <c r="G23" s="79"/>
      <c r="H23" s="79">
        <v>1881672.12</v>
      </c>
      <c r="I23" s="79">
        <v>1881672.12</v>
      </c>
      <c r="J23" s="79"/>
      <c r="K23" s="79">
        <v>1881672.12</v>
      </c>
      <c r="L23" s="79">
        <v>1881672.12</v>
      </c>
      <c r="M23" s="79"/>
      <c r="N23" s="79">
        <v>2147.5</v>
      </c>
      <c r="O23" s="79">
        <v>2147.5</v>
      </c>
      <c r="P23" s="79"/>
      <c r="Q23" s="79"/>
    </row>
    <row r="24" spans="1:17" ht="19.5" customHeight="1">
      <c r="A24" s="94" t="s">
        <v>154</v>
      </c>
      <c r="B24" s="81" t="s">
        <v>154</v>
      </c>
      <c r="C24" s="81" t="s">
        <v>154</v>
      </c>
      <c r="D24" s="81" t="s">
        <v>155</v>
      </c>
      <c r="E24" s="79"/>
      <c r="F24" s="79"/>
      <c r="G24" s="79"/>
      <c r="H24" s="79">
        <v>1249209.64</v>
      </c>
      <c r="I24" s="79">
        <v>1249209.64</v>
      </c>
      <c r="J24" s="79"/>
      <c r="K24" s="79">
        <v>1249209.64</v>
      </c>
      <c r="L24" s="79">
        <v>1249209.64</v>
      </c>
      <c r="M24" s="79"/>
      <c r="N24" s="79"/>
      <c r="O24" s="79"/>
      <c r="P24" s="79"/>
      <c r="Q24" s="79"/>
    </row>
    <row r="25" spans="1:17" ht="19.5" customHeight="1">
      <c r="A25" s="94" t="s">
        <v>156</v>
      </c>
      <c r="B25" s="81" t="s">
        <v>156</v>
      </c>
      <c r="C25" s="81" t="s">
        <v>156</v>
      </c>
      <c r="D25" s="81" t="s">
        <v>157</v>
      </c>
      <c r="E25" s="79"/>
      <c r="F25" s="79"/>
      <c r="G25" s="79"/>
      <c r="H25" s="79">
        <v>147719.28</v>
      </c>
      <c r="I25" s="79">
        <v>147719.28</v>
      </c>
      <c r="J25" s="79"/>
      <c r="K25" s="79">
        <v>147719.28</v>
      </c>
      <c r="L25" s="79">
        <v>147719.28</v>
      </c>
      <c r="M25" s="79"/>
      <c r="N25" s="79"/>
      <c r="O25" s="79"/>
      <c r="P25" s="79"/>
      <c r="Q25" s="79"/>
    </row>
    <row r="26" spans="1:17" ht="19.5" customHeight="1">
      <c r="A26" s="94" t="s">
        <v>158</v>
      </c>
      <c r="B26" s="81" t="s">
        <v>158</v>
      </c>
      <c r="C26" s="81" t="s">
        <v>158</v>
      </c>
      <c r="D26" s="81" t="s">
        <v>159</v>
      </c>
      <c r="E26" s="79"/>
      <c r="F26" s="79"/>
      <c r="G26" s="79"/>
      <c r="H26" s="79">
        <v>145426.32</v>
      </c>
      <c r="I26" s="79">
        <v>145426.32</v>
      </c>
      <c r="J26" s="79"/>
      <c r="K26" s="79">
        <v>145426.32</v>
      </c>
      <c r="L26" s="79">
        <v>145426.32</v>
      </c>
      <c r="M26" s="79"/>
      <c r="N26" s="79"/>
      <c r="O26" s="79"/>
      <c r="P26" s="79"/>
      <c r="Q26" s="79"/>
    </row>
    <row r="27" spans="1:17" ht="19.5" customHeight="1">
      <c r="A27" s="94" t="s">
        <v>160</v>
      </c>
      <c r="B27" s="81" t="s">
        <v>160</v>
      </c>
      <c r="C27" s="81" t="s">
        <v>160</v>
      </c>
      <c r="D27" s="81" t="s">
        <v>161</v>
      </c>
      <c r="E27" s="79"/>
      <c r="F27" s="79"/>
      <c r="G27" s="79"/>
      <c r="H27" s="79">
        <v>1345789.73</v>
      </c>
      <c r="I27" s="79">
        <v>1345789.73</v>
      </c>
      <c r="J27" s="79"/>
      <c r="K27" s="79">
        <v>1345789.73</v>
      </c>
      <c r="L27" s="79">
        <v>1345789.73</v>
      </c>
      <c r="M27" s="79"/>
      <c r="N27" s="79"/>
      <c r="O27" s="79"/>
      <c r="P27" s="79"/>
      <c r="Q27" s="79"/>
    </row>
    <row r="28" spans="1:17" ht="19.5" customHeight="1">
      <c r="A28" s="94" t="s">
        <v>162</v>
      </c>
      <c r="B28" s="81" t="s">
        <v>162</v>
      </c>
      <c r="C28" s="81" t="s">
        <v>162</v>
      </c>
      <c r="D28" s="81" t="s">
        <v>163</v>
      </c>
      <c r="E28" s="79"/>
      <c r="F28" s="79"/>
      <c r="G28" s="79"/>
      <c r="H28" s="79">
        <v>1345789.73</v>
      </c>
      <c r="I28" s="79">
        <v>1345789.73</v>
      </c>
      <c r="J28" s="79"/>
      <c r="K28" s="79">
        <v>1345789.73</v>
      </c>
      <c r="L28" s="79">
        <v>1345789.73</v>
      </c>
      <c r="M28" s="79"/>
      <c r="N28" s="79"/>
      <c r="O28" s="79"/>
      <c r="P28" s="79"/>
      <c r="Q28" s="79"/>
    </row>
    <row r="29" spans="1:17" ht="19.5" customHeight="1">
      <c r="A29" s="94" t="s">
        <v>164</v>
      </c>
      <c r="B29" s="81" t="s">
        <v>164</v>
      </c>
      <c r="C29" s="81" t="s">
        <v>164</v>
      </c>
      <c r="D29" s="81" t="s">
        <v>165</v>
      </c>
      <c r="E29" s="79"/>
      <c r="F29" s="79"/>
      <c r="G29" s="79"/>
      <c r="H29" s="79">
        <v>789937.63</v>
      </c>
      <c r="I29" s="79">
        <v>789937.63</v>
      </c>
      <c r="J29" s="79"/>
      <c r="K29" s="79">
        <v>789937.63</v>
      </c>
      <c r="L29" s="79">
        <v>789937.63</v>
      </c>
      <c r="M29" s="79"/>
      <c r="N29" s="79"/>
      <c r="O29" s="79"/>
      <c r="P29" s="79"/>
      <c r="Q29" s="79"/>
    </row>
    <row r="30" spans="1:17" ht="19.5" customHeight="1">
      <c r="A30" s="94" t="s">
        <v>166</v>
      </c>
      <c r="B30" s="81" t="s">
        <v>166</v>
      </c>
      <c r="C30" s="81" t="s">
        <v>166</v>
      </c>
      <c r="D30" s="81" t="s">
        <v>167</v>
      </c>
      <c r="E30" s="79"/>
      <c r="F30" s="79"/>
      <c r="G30" s="79"/>
      <c r="H30" s="79">
        <v>555852.1</v>
      </c>
      <c r="I30" s="79">
        <v>555852.1</v>
      </c>
      <c r="J30" s="79"/>
      <c r="K30" s="79">
        <v>555852.1</v>
      </c>
      <c r="L30" s="79">
        <v>555852.1</v>
      </c>
      <c r="M30" s="79"/>
      <c r="N30" s="79"/>
      <c r="O30" s="79"/>
      <c r="P30" s="79"/>
      <c r="Q30" s="79"/>
    </row>
    <row r="31" spans="1:17" ht="19.5" customHeight="1">
      <c r="A31" s="94" t="s">
        <v>168</v>
      </c>
      <c r="B31" s="81" t="s">
        <v>168</v>
      </c>
      <c r="C31" s="81" t="s">
        <v>168</v>
      </c>
      <c r="D31" s="81" t="s">
        <v>169</v>
      </c>
      <c r="E31" s="79">
        <v>0.84</v>
      </c>
      <c r="F31" s="79">
        <v>0.84</v>
      </c>
      <c r="G31" s="79"/>
      <c r="H31" s="79">
        <v>1052409</v>
      </c>
      <c r="I31" s="79">
        <v>1052409</v>
      </c>
      <c r="J31" s="79"/>
      <c r="K31" s="79">
        <v>1052409</v>
      </c>
      <c r="L31" s="79">
        <v>1052409</v>
      </c>
      <c r="M31" s="79"/>
      <c r="N31" s="79">
        <v>0.84</v>
      </c>
      <c r="O31" s="79">
        <v>0.84</v>
      </c>
      <c r="P31" s="79"/>
      <c r="Q31" s="79"/>
    </row>
    <row r="32" spans="1:17" ht="19.5" customHeight="1">
      <c r="A32" s="94" t="s">
        <v>170</v>
      </c>
      <c r="B32" s="81" t="s">
        <v>170</v>
      </c>
      <c r="C32" s="81" t="s">
        <v>170</v>
      </c>
      <c r="D32" s="81" t="s">
        <v>171</v>
      </c>
      <c r="E32" s="79">
        <v>0.84</v>
      </c>
      <c r="F32" s="79">
        <v>0.84</v>
      </c>
      <c r="G32" s="79"/>
      <c r="H32" s="79">
        <v>1052409</v>
      </c>
      <c r="I32" s="79">
        <v>1052409</v>
      </c>
      <c r="J32" s="79"/>
      <c r="K32" s="79">
        <v>1052409</v>
      </c>
      <c r="L32" s="79">
        <v>1052409</v>
      </c>
      <c r="M32" s="79"/>
      <c r="N32" s="79">
        <v>0.84</v>
      </c>
      <c r="O32" s="79">
        <v>0.84</v>
      </c>
      <c r="P32" s="79"/>
      <c r="Q32" s="79"/>
    </row>
    <row r="33" spans="1:17" ht="19.5" customHeight="1">
      <c r="A33" s="94" t="s">
        <v>172</v>
      </c>
      <c r="B33" s="81" t="s">
        <v>172</v>
      </c>
      <c r="C33" s="81" t="s">
        <v>172</v>
      </c>
      <c r="D33" s="81" t="s">
        <v>173</v>
      </c>
      <c r="E33" s="79"/>
      <c r="F33" s="79"/>
      <c r="G33" s="79"/>
      <c r="H33" s="79">
        <v>858609</v>
      </c>
      <c r="I33" s="79">
        <v>858609</v>
      </c>
      <c r="J33" s="79"/>
      <c r="K33" s="79">
        <v>858609</v>
      </c>
      <c r="L33" s="79">
        <v>858609</v>
      </c>
      <c r="M33" s="79"/>
      <c r="N33" s="79"/>
      <c r="O33" s="79"/>
      <c r="P33" s="79"/>
      <c r="Q33" s="79"/>
    </row>
    <row r="34" spans="1:17" ht="19.5" customHeight="1">
      <c r="A34" s="94" t="s">
        <v>174</v>
      </c>
      <c r="B34" s="81" t="s">
        <v>174</v>
      </c>
      <c r="C34" s="81" t="s">
        <v>174</v>
      </c>
      <c r="D34" s="81" t="s">
        <v>175</v>
      </c>
      <c r="E34" s="79">
        <v>0.84</v>
      </c>
      <c r="F34" s="79">
        <v>0.84</v>
      </c>
      <c r="G34" s="79"/>
      <c r="H34" s="79">
        <v>193800</v>
      </c>
      <c r="I34" s="79">
        <v>193800</v>
      </c>
      <c r="J34" s="79"/>
      <c r="K34" s="79">
        <v>193800</v>
      </c>
      <c r="L34" s="79">
        <v>193800</v>
      </c>
      <c r="M34" s="79"/>
      <c r="N34" s="79">
        <v>0.84</v>
      </c>
      <c r="O34" s="79">
        <v>0.84</v>
      </c>
      <c r="P34" s="79"/>
      <c r="Q34" s="79"/>
    </row>
    <row r="35" spans="1:17" ht="19.5" customHeight="1">
      <c r="A35" s="94" t="s">
        <v>215</v>
      </c>
      <c r="B35" s="81" t="s">
        <v>215</v>
      </c>
      <c r="C35" s="81" t="s">
        <v>215</v>
      </c>
      <c r="D35" s="81" t="s">
        <v>215</v>
      </c>
      <c r="E35" s="81" t="s">
        <v>215</v>
      </c>
      <c r="F35" s="81" t="s">
        <v>215</v>
      </c>
      <c r="G35" s="81" t="s">
        <v>215</v>
      </c>
      <c r="H35" s="81" t="s">
        <v>215</v>
      </c>
      <c r="I35" s="81" t="s">
        <v>215</v>
      </c>
      <c r="J35" s="81" t="s">
        <v>215</v>
      </c>
      <c r="K35" s="81" t="s">
        <v>215</v>
      </c>
      <c r="L35" s="81" t="s">
        <v>215</v>
      </c>
      <c r="M35" s="81" t="s">
        <v>215</v>
      </c>
      <c r="N35" s="81" t="s">
        <v>215</v>
      </c>
      <c r="O35" s="81" t="s">
        <v>215</v>
      </c>
      <c r="P35" s="81" t="s">
        <v>215</v>
      </c>
      <c r="Q35" s="81" t="s">
        <v>215</v>
      </c>
    </row>
    <row r="36" spans="1:17" ht="409.5" customHeight="1" hidden="1">
      <c r="A36" s="95"/>
      <c r="B36" s="96"/>
      <c r="C36" s="96"/>
      <c r="D36" s="96"/>
      <c r="E36" s="96"/>
      <c r="F36" s="96"/>
      <c r="G36" s="96"/>
      <c r="H36" s="96"/>
      <c r="I36" s="99"/>
      <c r="J36" s="96"/>
      <c r="K36" s="96"/>
      <c r="L36" s="96"/>
      <c r="M36" s="96"/>
      <c r="N36" s="96"/>
      <c r="O36" s="96"/>
      <c r="P36" s="96"/>
      <c r="Q36" s="96"/>
    </row>
  </sheetData>
  <sheetProtection/>
  <mergeCells count="52">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36:Q36"/>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scale="3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D9" sqref="D9"/>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36" customHeight="1">
      <c r="A1" s="101"/>
      <c r="B1" s="88"/>
      <c r="C1" s="88"/>
      <c r="D1" s="88"/>
      <c r="E1" s="88"/>
      <c r="F1" s="97" t="s">
        <v>216</v>
      </c>
      <c r="G1" s="88"/>
      <c r="H1" s="88"/>
      <c r="I1" s="88"/>
      <c r="J1" s="88"/>
      <c r="K1" s="88"/>
      <c r="L1" s="88"/>
    </row>
    <row r="2" spans="1:12" ht="18.75" customHeight="1">
      <c r="A2" s="70" t="s">
        <v>1</v>
      </c>
      <c r="B2" s="72"/>
      <c r="C2" s="72"/>
      <c r="D2" s="72"/>
      <c r="E2" s="72"/>
      <c r="F2" s="71"/>
      <c r="G2" s="72"/>
      <c r="H2" s="72"/>
      <c r="I2" s="72"/>
      <c r="J2" s="72"/>
      <c r="K2" s="72"/>
      <c r="L2" s="73" t="s">
        <v>2</v>
      </c>
    </row>
    <row r="3" spans="1:12" ht="18.75" customHeight="1">
      <c r="A3" s="93" t="s">
        <v>217</v>
      </c>
      <c r="B3" s="92" t="s">
        <v>217</v>
      </c>
      <c r="C3" s="92" t="s">
        <v>217</v>
      </c>
      <c r="D3" s="92" t="s">
        <v>218</v>
      </c>
      <c r="E3" s="92" t="s">
        <v>218</v>
      </c>
      <c r="F3" s="92" t="s">
        <v>218</v>
      </c>
      <c r="G3" s="92" t="s">
        <v>218</v>
      </c>
      <c r="H3" s="92" t="s">
        <v>218</v>
      </c>
      <c r="I3" s="92" t="s">
        <v>218</v>
      </c>
      <c r="J3" s="92" t="s">
        <v>218</v>
      </c>
      <c r="K3" s="92" t="s">
        <v>218</v>
      </c>
      <c r="L3" s="92" t="s">
        <v>218</v>
      </c>
    </row>
    <row r="4" spans="1:12" ht="12.75" customHeight="1">
      <c r="A4" s="93" t="s">
        <v>219</v>
      </c>
      <c r="B4" s="92" t="s">
        <v>113</v>
      </c>
      <c r="C4" s="92" t="s">
        <v>7</v>
      </c>
      <c r="D4" s="92" t="s">
        <v>219</v>
      </c>
      <c r="E4" s="92" t="s">
        <v>113</v>
      </c>
      <c r="F4" s="92" t="s">
        <v>7</v>
      </c>
      <c r="G4" s="92" t="s">
        <v>219</v>
      </c>
      <c r="H4" s="92" t="s">
        <v>113</v>
      </c>
      <c r="I4" s="92" t="s">
        <v>7</v>
      </c>
      <c r="J4" s="92" t="s">
        <v>219</v>
      </c>
      <c r="K4" s="92" t="s">
        <v>113</v>
      </c>
      <c r="L4" s="92" t="s">
        <v>7</v>
      </c>
    </row>
    <row r="5" spans="1:12" ht="9.75" customHeight="1">
      <c r="A5" s="93" t="s">
        <v>219</v>
      </c>
      <c r="B5" s="92" t="s">
        <v>113</v>
      </c>
      <c r="C5" s="92" t="s">
        <v>7</v>
      </c>
      <c r="D5" s="92" t="s">
        <v>219</v>
      </c>
      <c r="E5" s="92" t="s">
        <v>113</v>
      </c>
      <c r="F5" s="92" t="s">
        <v>7</v>
      </c>
      <c r="G5" s="92" t="s">
        <v>219</v>
      </c>
      <c r="H5" s="92" t="s">
        <v>113</v>
      </c>
      <c r="I5" s="92" t="s">
        <v>7</v>
      </c>
      <c r="J5" s="92" t="s">
        <v>219</v>
      </c>
      <c r="K5" s="92" t="s">
        <v>113</v>
      </c>
      <c r="L5" s="92" t="s">
        <v>7</v>
      </c>
    </row>
    <row r="6" spans="1:12" ht="19.5" customHeight="1">
      <c r="A6" s="94" t="s">
        <v>220</v>
      </c>
      <c r="B6" s="81" t="s">
        <v>221</v>
      </c>
      <c r="C6" s="79">
        <v>15338770.35</v>
      </c>
      <c r="D6" s="81" t="s">
        <v>222</v>
      </c>
      <c r="E6" s="81" t="s">
        <v>223</v>
      </c>
      <c r="F6" s="79">
        <v>1358325.9</v>
      </c>
      <c r="G6" s="81" t="s">
        <v>224</v>
      </c>
      <c r="H6" s="81" t="s">
        <v>225</v>
      </c>
      <c r="I6" s="77" t="s">
        <v>226</v>
      </c>
      <c r="J6" s="81" t="s">
        <v>227</v>
      </c>
      <c r="K6" s="81" t="s">
        <v>228</v>
      </c>
      <c r="L6" s="77" t="s">
        <v>226</v>
      </c>
    </row>
    <row r="7" spans="1:12" ht="19.5" customHeight="1">
      <c r="A7" s="94" t="s">
        <v>229</v>
      </c>
      <c r="B7" s="81" t="s">
        <v>230</v>
      </c>
      <c r="C7" s="79">
        <v>4556037.58</v>
      </c>
      <c r="D7" s="81" t="s">
        <v>231</v>
      </c>
      <c r="E7" s="81" t="s">
        <v>232</v>
      </c>
      <c r="F7" s="79">
        <v>93113.86</v>
      </c>
      <c r="G7" s="81" t="s">
        <v>233</v>
      </c>
      <c r="H7" s="81" t="s">
        <v>234</v>
      </c>
      <c r="I7" s="77" t="s">
        <v>226</v>
      </c>
      <c r="J7" s="81" t="s">
        <v>235</v>
      </c>
      <c r="K7" s="81" t="s">
        <v>236</v>
      </c>
      <c r="L7" s="77" t="s">
        <v>226</v>
      </c>
    </row>
    <row r="8" spans="1:12" ht="19.5" customHeight="1">
      <c r="A8" s="94" t="s">
        <v>237</v>
      </c>
      <c r="B8" s="81" t="s">
        <v>238</v>
      </c>
      <c r="C8" s="79">
        <v>2688827.12</v>
      </c>
      <c r="D8" s="81" t="s">
        <v>239</v>
      </c>
      <c r="E8" s="81" t="s">
        <v>240</v>
      </c>
      <c r="F8" s="79">
        <v>50983.01</v>
      </c>
      <c r="G8" s="81" t="s">
        <v>241</v>
      </c>
      <c r="H8" s="81" t="s">
        <v>242</v>
      </c>
      <c r="I8" s="77" t="s">
        <v>226</v>
      </c>
      <c r="J8" s="81" t="s">
        <v>243</v>
      </c>
      <c r="K8" s="81" t="s">
        <v>244</v>
      </c>
      <c r="L8" s="77" t="s">
        <v>226</v>
      </c>
    </row>
    <row r="9" spans="1:12" ht="19.5" customHeight="1">
      <c r="A9" s="94" t="s">
        <v>245</v>
      </c>
      <c r="B9" s="81" t="s">
        <v>246</v>
      </c>
      <c r="C9" s="79"/>
      <c r="D9" s="81" t="s">
        <v>247</v>
      </c>
      <c r="E9" s="81" t="s">
        <v>248</v>
      </c>
      <c r="F9" s="79"/>
      <c r="G9" s="81" t="s">
        <v>249</v>
      </c>
      <c r="H9" s="81" t="s">
        <v>250</v>
      </c>
      <c r="I9" s="77" t="s">
        <v>226</v>
      </c>
      <c r="J9" s="81" t="s">
        <v>251</v>
      </c>
      <c r="K9" s="81" t="s">
        <v>252</v>
      </c>
      <c r="L9" s="79"/>
    </row>
    <row r="10" spans="1:12" ht="19.5" customHeight="1">
      <c r="A10" s="94" t="s">
        <v>253</v>
      </c>
      <c r="B10" s="81" t="s">
        <v>254</v>
      </c>
      <c r="C10" s="79"/>
      <c r="D10" s="81" t="s">
        <v>255</v>
      </c>
      <c r="E10" s="81" t="s">
        <v>256</v>
      </c>
      <c r="F10" s="79">
        <v>164</v>
      </c>
      <c r="G10" s="81" t="s">
        <v>257</v>
      </c>
      <c r="H10" s="81" t="s">
        <v>258</v>
      </c>
      <c r="I10" s="77" t="s">
        <v>226</v>
      </c>
      <c r="J10" s="81" t="s">
        <v>259</v>
      </c>
      <c r="K10" s="81" t="s">
        <v>236</v>
      </c>
      <c r="L10" s="79"/>
    </row>
    <row r="11" spans="1:12" ht="19.5" customHeight="1">
      <c r="A11" s="94" t="s">
        <v>260</v>
      </c>
      <c r="B11" s="81" t="s">
        <v>261</v>
      </c>
      <c r="C11" s="79">
        <v>3714680.74</v>
      </c>
      <c r="D11" s="81" t="s">
        <v>262</v>
      </c>
      <c r="E11" s="81" t="s">
        <v>263</v>
      </c>
      <c r="F11" s="79">
        <v>26752</v>
      </c>
      <c r="G11" s="81" t="s">
        <v>264</v>
      </c>
      <c r="H11" s="81" t="s">
        <v>265</v>
      </c>
      <c r="I11" s="77" t="s">
        <v>226</v>
      </c>
      <c r="J11" s="81" t="s">
        <v>266</v>
      </c>
      <c r="K11" s="81" t="s">
        <v>267</v>
      </c>
      <c r="L11" s="79"/>
    </row>
    <row r="12" spans="1:12" ht="19.5" customHeight="1">
      <c r="A12" s="94" t="s">
        <v>268</v>
      </c>
      <c r="B12" s="81" t="s">
        <v>269</v>
      </c>
      <c r="C12" s="79">
        <v>1249209.64</v>
      </c>
      <c r="D12" s="81" t="s">
        <v>270</v>
      </c>
      <c r="E12" s="81" t="s">
        <v>271</v>
      </c>
      <c r="F12" s="79">
        <v>81234.45</v>
      </c>
      <c r="G12" s="81" t="s">
        <v>272</v>
      </c>
      <c r="H12" s="81" t="s">
        <v>273</v>
      </c>
      <c r="I12" s="77" t="s">
        <v>226</v>
      </c>
      <c r="J12" s="81" t="s">
        <v>274</v>
      </c>
      <c r="K12" s="81" t="s">
        <v>275</v>
      </c>
      <c r="L12" s="79"/>
    </row>
    <row r="13" spans="1:12" ht="19.5" customHeight="1">
      <c r="A13" s="94" t="s">
        <v>276</v>
      </c>
      <c r="B13" s="81" t="s">
        <v>277</v>
      </c>
      <c r="C13" s="79">
        <v>147719.28</v>
      </c>
      <c r="D13" s="81" t="s">
        <v>278</v>
      </c>
      <c r="E13" s="81" t="s">
        <v>279</v>
      </c>
      <c r="F13" s="79">
        <v>27093.18</v>
      </c>
      <c r="G13" s="81" t="s">
        <v>280</v>
      </c>
      <c r="H13" s="81" t="s">
        <v>281</v>
      </c>
      <c r="I13" s="77" t="s">
        <v>226</v>
      </c>
      <c r="J13" s="81" t="s">
        <v>282</v>
      </c>
      <c r="K13" s="81" t="s">
        <v>283</v>
      </c>
      <c r="L13" s="79"/>
    </row>
    <row r="14" spans="1:12" ht="19.5" customHeight="1">
      <c r="A14" s="94" t="s">
        <v>284</v>
      </c>
      <c r="B14" s="81" t="s">
        <v>285</v>
      </c>
      <c r="C14" s="79">
        <v>789937.63</v>
      </c>
      <c r="D14" s="81" t="s">
        <v>286</v>
      </c>
      <c r="E14" s="81" t="s">
        <v>287</v>
      </c>
      <c r="F14" s="79"/>
      <c r="G14" s="81" t="s">
        <v>288</v>
      </c>
      <c r="H14" s="81" t="s">
        <v>289</v>
      </c>
      <c r="I14" s="77" t="s">
        <v>226</v>
      </c>
      <c r="J14" s="81" t="s">
        <v>290</v>
      </c>
      <c r="K14" s="81" t="s">
        <v>244</v>
      </c>
      <c r="L14" s="79"/>
    </row>
    <row r="15" spans="1:12" ht="19.5" customHeight="1">
      <c r="A15" s="94" t="s">
        <v>291</v>
      </c>
      <c r="B15" s="81" t="s">
        <v>292</v>
      </c>
      <c r="C15" s="79">
        <v>555852.1</v>
      </c>
      <c r="D15" s="81" t="s">
        <v>293</v>
      </c>
      <c r="E15" s="81" t="s">
        <v>294</v>
      </c>
      <c r="F15" s="79">
        <v>52864</v>
      </c>
      <c r="G15" s="81" t="s">
        <v>295</v>
      </c>
      <c r="H15" s="81" t="s">
        <v>296</v>
      </c>
      <c r="I15" s="77" t="s">
        <v>226</v>
      </c>
      <c r="J15" s="81" t="s">
        <v>297</v>
      </c>
      <c r="K15" s="81" t="s">
        <v>298</v>
      </c>
      <c r="L15" s="77" t="s">
        <v>226</v>
      </c>
    </row>
    <row r="16" spans="1:12" ht="19.5" customHeight="1">
      <c r="A16" s="94" t="s">
        <v>299</v>
      </c>
      <c r="B16" s="81" t="s">
        <v>300</v>
      </c>
      <c r="C16" s="79">
        <v>37539.34</v>
      </c>
      <c r="D16" s="81" t="s">
        <v>301</v>
      </c>
      <c r="E16" s="81" t="s">
        <v>302</v>
      </c>
      <c r="F16" s="79">
        <v>80574</v>
      </c>
      <c r="G16" s="81" t="s">
        <v>303</v>
      </c>
      <c r="H16" s="81" t="s">
        <v>304</v>
      </c>
      <c r="I16" s="77" t="s">
        <v>226</v>
      </c>
      <c r="J16" s="81" t="s">
        <v>305</v>
      </c>
      <c r="K16" s="81" t="s">
        <v>306</v>
      </c>
      <c r="L16" s="77" t="s">
        <v>226</v>
      </c>
    </row>
    <row r="17" spans="1:12" ht="19.5" customHeight="1">
      <c r="A17" s="94" t="s">
        <v>307</v>
      </c>
      <c r="B17" s="81" t="s">
        <v>173</v>
      </c>
      <c r="C17" s="79">
        <v>858609</v>
      </c>
      <c r="D17" s="81" t="s">
        <v>308</v>
      </c>
      <c r="E17" s="81" t="s">
        <v>309</v>
      </c>
      <c r="F17" s="79"/>
      <c r="G17" s="81" t="s">
        <v>310</v>
      </c>
      <c r="H17" s="81" t="s">
        <v>311</v>
      </c>
      <c r="I17" s="77" t="s">
        <v>226</v>
      </c>
      <c r="J17" s="81" t="s">
        <v>312</v>
      </c>
      <c r="K17" s="81" t="s">
        <v>313</v>
      </c>
      <c r="L17" s="77" t="s">
        <v>226</v>
      </c>
    </row>
    <row r="18" spans="1:12" ht="19.5" customHeight="1">
      <c r="A18" s="94" t="s">
        <v>314</v>
      </c>
      <c r="B18" s="81" t="s">
        <v>315</v>
      </c>
      <c r="C18" s="79"/>
      <c r="D18" s="81" t="s">
        <v>316</v>
      </c>
      <c r="E18" s="81" t="s">
        <v>317</v>
      </c>
      <c r="F18" s="79">
        <v>109166.83</v>
      </c>
      <c r="G18" s="81" t="s">
        <v>318</v>
      </c>
      <c r="H18" s="81" t="s">
        <v>319</v>
      </c>
      <c r="I18" s="77" t="s">
        <v>226</v>
      </c>
      <c r="J18" s="81" t="s">
        <v>320</v>
      </c>
      <c r="K18" s="81" t="s">
        <v>177</v>
      </c>
      <c r="L18" s="79"/>
    </row>
    <row r="19" spans="1:12" ht="19.5" customHeight="1">
      <c r="A19" s="94" t="s">
        <v>321</v>
      </c>
      <c r="B19" s="81" t="s">
        <v>322</v>
      </c>
      <c r="C19" s="79">
        <v>740357.92</v>
      </c>
      <c r="D19" s="81" t="s">
        <v>323</v>
      </c>
      <c r="E19" s="81" t="s">
        <v>324</v>
      </c>
      <c r="F19" s="79"/>
      <c r="G19" s="81" t="s">
        <v>325</v>
      </c>
      <c r="H19" s="81" t="s">
        <v>326</v>
      </c>
      <c r="I19" s="79">
        <v>171166</v>
      </c>
      <c r="J19" s="81" t="s">
        <v>327</v>
      </c>
      <c r="K19" s="81" t="s">
        <v>328</v>
      </c>
      <c r="L19" s="79"/>
    </row>
    <row r="20" spans="1:12" ht="19.5" customHeight="1">
      <c r="A20" s="94" t="s">
        <v>329</v>
      </c>
      <c r="B20" s="81" t="s">
        <v>330</v>
      </c>
      <c r="C20" s="79">
        <v>2216904.92</v>
      </c>
      <c r="D20" s="81" t="s">
        <v>331</v>
      </c>
      <c r="E20" s="81" t="s">
        <v>332</v>
      </c>
      <c r="F20" s="79"/>
      <c r="G20" s="81" t="s">
        <v>333</v>
      </c>
      <c r="H20" s="81" t="s">
        <v>234</v>
      </c>
      <c r="I20" s="79"/>
      <c r="J20" s="81" t="s">
        <v>334</v>
      </c>
      <c r="K20" s="81" t="s">
        <v>335</v>
      </c>
      <c r="L20" s="79"/>
    </row>
    <row r="21" spans="1:12" ht="19.5" customHeight="1">
      <c r="A21" s="94" t="s">
        <v>336</v>
      </c>
      <c r="B21" s="81" t="s">
        <v>337</v>
      </c>
      <c r="C21" s="79"/>
      <c r="D21" s="81" t="s">
        <v>338</v>
      </c>
      <c r="E21" s="81" t="s">
        <v>339</v>
      </c>
      <c r="F21" s="79">
        <v>99159</v>
      </c>
      <c r="G21" s="81" t="s">
        <v>340</v>
      </c>
      <c r="H21" s="81" t="s">
        <v>242</v>
      </c>
      <c r="I21" s="79">
        <v>85400</v>
      </c>
      <c r="J21" s="81" t="s">
        <v>341</v>
      </c>
      <c r="K21" s="81" t="s">
        <v>342</v>
      </c>
      <c r="L21" s="79"/>
    </row>
    <row r="22" spans="1:12" ht="19.5" customHeight="1">
      <c r="A22" s="94" t="s">
        <v>343</v>
      </c>
      <c r="B22" s="81" t="s">
        <v>344</v>
      </c>
      <c r="C22" s="79">
        <v>2192777.44</v>
      </c>
      <c r="D22" s="81" t="s">
        <v>345</v>
      </c>
      <c r="E22" s="81" t="s">
        <v>346</v>
      </c>
      <c r="F22" s="79"/>
      <c r="G22" s="81" t="s">
        <v>347</v>
      </c>
      <c r="H22" s="81" t="s">
        <v>250</v>
      </c>
      <c r="I22" s="79">
        <v>85766</v>
      </c>
      <c r="J22" s="81" t="s">
        <v>348</v>
      </c>
      <c r="K22" s="81" t="s">
        <v>349</v>
      </c>
      <c r="L22" s="79"/>
    </row>
    <row r="23" spans="1:12" ht="19.5" customHeight="1">
      <c r="A23" s="94" t="s">
        <v>350</v>
      </c>
      <c r="B23" s="81" t="s">
        <v>351</v>
      </c>
      <c r="C23" s="79"/>
      <c r="D23" s="81" t="s">
        <v>352</v>
      </c>
      <c r="E23" s="81" t="s">
        <v>353</v>
      </c>
      <c r="F23" s="79">
        <v>299585</v>
      </c>
      <c r="G23" s="81" t="s">
        <v>354</v>
      </c>
      <c r="H23" s="81" t="s">
        <v>258</v>
      </c>
      <c r="I23" s="79"/>
      <c r="J23" s="81"/>
      <c r="K23" s="81"/>
      <c r="L23" s="102"/>
    </row>
    <row r="24" spans="1:12" ht="19.5" customHeight="1">
      <c r="A24" s="94" t="s">
        <v>355</v>
      </c>
      <c r="B24" s="81" t="s">
        <v>356</v>
      </c>
      <c r="C24" s="79"/>
      <c r="D24" s="81" t="s">
        <v>357</v>
      </c>
      <c r="E24" s="81" t="s">
        <v>358</v>
      </c>
      <c r="F24" s="79"/>
      <c r="G24" s="81" t="s">
        <v>359</v>
      </c>
      <c r="H24" s="81" t="s">
        <v>265</v>
      </c>
      <c r="I24" s="79"/>
      <c r="J24" s="81"/>
      <c r="K24" s="81"/>
      <c r="L24" s="102"/>
    </row>
    <row r="25" spans="1:12" ht="19.5" customHeight="1">
      <c r="A25" s="94" t="s">
        <v>360</v>
      </c>
      <c r="B25" s="81" t="s">
        <v>361</v>
      </c>
      <c r="C25" s="79">
        <v>19206.48</v>
      </c>
      <c r="D25" s="81" t="s">
        <v>362</v>
      </c>
      <c r="E25" s="81" t="s">
        <v>363</v>
      </c>
      <c r="F25" s="79"/>
      <c r="G25" s="81" t="s">
        <v>364</v>
      </c>
      <c r="H25" s="81" t="s">
        <v>273</v>
      </c>
      <c r="I25" s="79"/>
      <c r="J25" s="81"/>
      <c r="K25" s="81"/>
      <c r="L25" s="102"/>
    </row>
    <row r="26" spans="1:12" ht="19.5" customHeight="1">
      <c r="A26" s="94" t="s">
        <v>365</v>
      </c>
      <c r="B26" s="81" t="s">
        <v>366</v>
      </c>
      <c r="C26" s="79"/>
      <c r="D26" s="81" t="s">
        <v>367</v>
      </c>
      <c r="E26" s="81" t="s">
        <v>368</v>
      </c>
      <c r="F26" s="79">
        <v>8100</v>
      </c>
      <c r="G26" s="81" t="s">
        <v>369</v>
      </c>
      <c r="H26" s="81" t="s">
        <v>281</v>
      </c>
      <c r="I26" s="79"/>
      <c r="J26" s="81"/>
      <c r="K26" s="81"/>
      <c r="L26" s="102"/>
    </row>
    <row r="27" spans="1:12" ht="19.5" customHeight="1">
      <c r="A27" s="94" t="s">
        <v>370</v>
      </c>
      <c r="B27" s="81" t="s">
        <v>371</v>
      </c>
      <c r="C27" s="79"/>
      <c r="D27" s="81" t="s">
        <v>372</v>
      </c>
      <c r="E27" s="81" t="s">
        <v>373</v>
      </c>
      <c r="F27" s="79"/>
      <c r="G27" s="81" t="s">
        <v>374</v>
      </c>
      <c r="H27" s="81" t="s">
        <v>375</v>
      </c>
      <c r="I27" s="79"/>
      <c r="J27" s="81"/>
      <c r="K27" s="81"/>
      <c r="L27" s="102"/>
    </row>
    <row r="28" spans="1:12" ht="19.5" customHeight="1">
      <c r="A28" s="94" t="s">
        <v>376</v>
      </c>
      <c r="B28" s="81" t="s">
        <v>377</v>
      </c>
      <c r="C28" s="79"/>
      <c r="D28" s="81" t="s">
        <v>378</v>
      </c>
      <c r="E28" s="81" t="s">
        <v>379</v>
      </c>
      <c r="F28" s="79">
        <v>139887</v>
      </c>
      <c r="G28" s="81" t="s">
        <v>380</v>
      </c>
      <c r="H28" s="81" t="s">
        <v>381</v>
      </c>
      <c r="I28" s="79"/>
      <c r="J28" s="81"/>
      <c r="K28" s="81"/>
      <c r="L28" s="102"/>
    </row>
    <row r="29" spans="1:12" ht="19.5" customHeight="1">
      <c r="A29" s="94" t="s">
        <v>382</v>
      </c>
      <c r="B29" s="81" t="s">
        <v>383</v>
      </c>
      <c r="C29" s="79"/>
      <c r="D29" s="81" t="s">
        <v>384</v>
      </c>
      <c r="E29" s="81" t="s">
        <v>385</v>
      </c>
      <c r="F29" s="79">
        <v>87430.1</v>
      </c>
      <c r="G29" s="81" t="s">
        <v>386</v>
      </c>
      <c r="H29" s="81" t="s">
        <v>387</v>
      </c>
      <c r="I29" s="79"/>
      <c r="J29" s="81"/>
      <c r="K29" s="81"/>
      <c r="L29" s="102"/>
    </row>
    <row r="30" spans="1:12" ht="19.5" customHeight="1">
      <c r="A30" s="94" t="s">
        <v>388</v>
      </c>
      <c r="B30" s="81" t="s">
        <v>389</v>
      </c>
      <c r="C30" s="79"/>
      <c r="D30" s="81" t="s">
        <v>390</v>
      </c>
      <c r="E30" s="81" t="s">
        <v>391</v>
      </c>
      <c r="F30" s="79">
        <v>2659.97</v>
      </c>
      <c r="G30" s="81" t="s">
        <v>392</v>
      </c>
      <c r="H30" s="81" t="s">
        <v>393</v>
      </c>
      <c r="I30" s="79"/>
      <c r="J30" s="81"/>
      <c r="K30" s="81"/>
      <c r="L30" s="102"/>
    </row>
    <row r="31" spans="1:12" ht="19.5" customHeight="1">
      <c r="A31" s="94" t="s">
        <v>394</v>
      </c>
      <c r="B31" s="81" t="s">
        <v>395</v>
      </c>
      <c r="C31" s="79">
        <v>4921</v>
      </c>
      <c r="D31" s="81" t="s">
        <v>396</v>
      </c>
      <c r="E31" s="81" t="s">
        <v>397</v>
      </c>
      <c r="F31" s="79">
        <v>440</v>
      </c>
      <c r="G31" s="81" t="s">
        <v>398</v>
      </c>
      <c r="H31" s="81" t="s">
        <v>289</v>
      </c>
      <c r="I31" s="79"/>
      <c r="J31" s="81"/>
      <c r="K31" s="81"/>
      <c r="L31" s="102"/>
    </row>
    <row r="32" spans="1:12" ht="19.5" customHeight="1">
      <c r="A32" s="94"/>
      <c r="B32" s="81"/>
      <c r="C32" s="102"/>
      <c r="D32" s="81" t="s">
        <v>399</v>
      </c>
      <c r="E32" s="81" t="s">
        <v>400</v>
      </c>
      <c r="F32" s="79"/>
      <c r="G32" s="81" t="s">
        <v>401</v>
      </c>
      <c r="H32" s="81" t="s">
        <v>296</v>
      </c>
      <c r="I32" s="79"/>
      <c r="J32" s="81"/>
      <c r="K32" s="81"/>
      <c r="L32" s="102"/>
    </row>
    <row r="33" spans="1:12" ht="19.5" customHeight="1">
      <c r="A33" s="94"/>
      <c r="B33" s="81"/>
      <c r="C33" s="102"/>
      <c r="D33" s="81" t="s">
        <v>402</v>
      </c>
      <c r="E33" s="81" t="s">
        <v>403</v>
      </c>
      <c r="F33" s="79">
        <v>199119.5</v>
      </c>
      <c r="G33" s="81" t="s">
        <v>404</v>
      </c>
      <c r="H33" s="81" t="s">
        <v>304</v>
      </c>
      <c r="I33" s="79"/>
      <c r="J33" s="81"/>
      <c r="K33" s="81"/>
      <c r="L33" s="102"/>
    </row>
    <row r="34" spans="1:12" ht="19.5" customHeight="1">
      <c r="A34" s="94"/>
      <c r="B34" s="81"/>
      <c r="C34" s="102"/>
      <c r="D34" s="81" t="s">
        <v>405</v>
      </c>
      <c r="E34" s="81" t="s">
        <v>406</v>
      </c>
      <c r="F34" s="79"/>
      <c r="G34" s="81" t="s">
        <v>407</v>
      </c>
      <c r="H34" s="81" t="s">
        <v>311</v>
      </c>
      <c r="I34" s="79"/>
      <c r="J34" s="81"/>
      <c r="K34" s="81"/>
      <c r="L34" s="102"/>
    </row>
    <row r="35" spans="1:12" ht="19.5" customHeight="1">
      <c r="A35" s="94"/>
      <c r="B35" s="81"/>
      <c r="C35" s="102"/>
      <c r="D35" s="81" t="s">
        <v>408</v>
      </c>
      <c r="E35" s="81" t="s">
        <v>409</v>
      </c>
      <c r="F35" s="79"/>
      <c r="G35" s="81" t="s">
        <v>410</v>
      </c>
      <c r="H35" s="81" t="s">
        <v>411</v>
      </c>
      <c r="I35" s="79"/>
      <c r="J35" s="81"/>
      <c r="K35" s="81"/>
      <c r="L35" s="102"/>
    </row>
    <row r="36" spans="1:12" ht="19.5" customHeight="1">
      <c r="A36" s="94"/>
      <c r="B36" s="81"/>
      <c r="C36" s="102"/>
      <c r="D36" s="81" t="s">
        <v>412</v>
      </c>
      <c r="E36" s="81" t="s">
        <v>413</v>
      </c>
      <c r="F36" s="79"/>
      <c r="G36" s="81"/>
      <c r="H36" s="81"/>
      <c r="I36" s="81"/>
      <c r="J36" s="81"/>
      <c r="K36" s="81"/>
      <c r="L36" s="102"/>
    </row>
    <row r="37" spans="1:12" ht="19.5" customHeight="1">
      <c r="A37" s="94"/>
      <c r="B37" s="81"/>
      <c r="C37" s="102"/>
      <c r="D37" s="81" t="s">
        <v>414</v>
      </c>
      <c r="E37" s="81" t="s">
        <v>415</v>
      </c>
      <c r="F37" s="79"/>
      <c r="G37" s="81"/>
      <c r="H37" s="81"/>
      <c r="I37" s="81"/>
      <c r="J37" s="81"/>
      <c r="K37" s="81"/>
      <c r="L37" s="102"/>
    </row>
    <row r="38" spans="1:12" ht="19.5" customHeight="1">
      <c r="A38" s="94"/>
      <c r="B38" s="81"/>
      <c r="C38" s="102"/>
      <c r="D38" s="81" t="s">
        <v>416</v>
      </c>
      <c r="E38" s="81" t="s">
        <v>417</v>
      </c>
      <c r="F38" s="79"/>
      <c r="G38" s="81"/>
      <c r="H38" s="81"/>
      <c r="I38" s="81"/>
      <c r="J38" s="81"/>
      <c r="K38" s="81"/>
      <c r="L38" s="102"/>
    </row>
    <row r="39" spans="1:12" ht="19.5" customHeight="1">
      <c r="A39" s="103" t="s">
        <v>418</v>
      </c>
      <c r="B39" s="77" t="s">
        <v>418</v>
      </c>
      <c r="C39" s="79">
        <v>17555675.27</v>
      </c>
      <c r="D39" s="77" t="s">
        <v>419</v>
      </c>
      <c r="E39" s="77" t="s">
        <v>419</v>
      </c>
      <c r="F39" s="77" t="s">
        <v>419</v>
      </c>
      <c r="G39" s="77" t="s">
        <v>419</v>
      </c>
      <c r="H39" s="77" t="s">
        <v>419</v>
      </c>
      <c r="I39" s="77" t="s">
        <v>419</v>
      </c>
      <c r="J39" s="77" t="s">
        <v>419</v>
      </c>
      <c r="K39" s="77" t="s">
        <v>419</v>
      </c>
      <c r="L39" s="79">
        <v>1529491.9</v>
      </c>
    </row>
    <row r="40" spans="1:12" ht="19.5" customHeight="1">
      <c r="A40" s="82" t="s">
        <v>420</v>
      </c>
      <c r="B40" s="83" t="s">
        <v>420</v>
      </c>
      <c r="C40" s="83" t="s">
        <v>420</v>
      </c>
      <c r="D40" s="83" t="s">
        <v>420</v>
      </c>
      <c r="E40" s="83" t="s">
        <v>420</v>
      </c>
      <c r="F40" s="83" t="s">
        <v>420</v>
      </c>
      <c r="G40" s="83" t="s">
        <v>420</v>
      </c>
      <c r="H40" s="83" t="s">
        <v>420</v>
      </c>
      <c r="I40" s="83" t="s">
        <v>420</v>
      </c>
      <c r="J40" s="83" t="s">
        <v>420</v>
      </c>
      <c r="K40" s="83" t="s">
        <v>420</v>
      </c>
      <c r="L40" s="83" t="s">
        <v>420</v>
      </c>
    </row>
    <row r="41" spans="1:12" ht="409.5" customHeight="1" hidden="1">
      <c r="A41" s="84"/>
      <c r="B41" s="86"/>
      <c r="C41" s="86"/>
      <c r="D41" s="86"/>
      <c r="E41" s="86"/>
      <c r="F41" s="85"/>
      <c r="G41" s="86"/>
      <c r="H41" s="86"/>
      <c r="I41" s="86"/>
      <c r="J41" s="86"/>
      <c r="K41" s="86"/>
      <c r="L41" s="86"/>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scale="3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D7" sqref="D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2.5" customHeight="1">
      <c r="A1" s="87"/>
      <c r="B1" s="88"/>
      <c r="C1" s="88"/>
      <c r="D1" s="88"/>
      <c r="E1" s="88"/>
      <c r="F1" s="88"/>
      <c r="G1" s="88"/>
      <c r="H1" s="88"/>
      <c r="I1" s="97" t="s">
        <v>421</v>
      </c>
      <c r="J1" s="88"/>
      <c r="K1" s="88"/>
      <c r="L1" s="88"/>
      <c r="M1" s="88"/>
      <c r="N1" s="88"/>
      <c r="O1" s="88"/>
      <c r="P1" s="88"/>
      <c r="Q1" s="88"/>
    </row>
    <row r="2" spans="1:17" ht="22.5" customHeight="1">
      <c r="A2" s="89" t="s">
        <v>1</v>
      </c>
      <c r="B2" s="72"/>
      <c r="C2" s="72"/>
      <c r="D2" s="72"/>
      <c r="E2" s="72"/>
      <c r="F2" s="72"/>
      <c r="G2" s="72"/>
      <c r="H2" s="72"/>
      <c r="I2" s="98"/>
      <c r="J2" s="72"/>
      <c r="K2" s="72"/>
      <c r="L2" s="72"/>
      <c r="M2" s="72"/>
      <c r="N2" s="72"/>
      <c r="O2" s="72"/>
      <c r="P2" s="72"/>
      <c r="Q2" s="100" t="s">
        <v>2</v>
      </c>
    </row>
    <row r="3" spans="1:17" ht="19.5" customHeight="1">
      <c r="A3" s="90" t="s">
        <v>5</v>
      </c>
      <c r="B3" s="91" t="s">
        <v>5</v>
      </c>
      <c r="C3" s="91" t="s">
        <v>5</v>
      </c>
      <c r="D3" s="91" t="s">
        <v>5</v>
      </c>
      <c r="E3" s="92" t="s">
        <v>207</v>
      </c>
      <c r="F3" s="92" t="s">
        <v>207</v>
      </c>
      <c r="G3" s="92" t="s">
        <v>207</v>
      </c>
      <c r="H3" s="92" t="s">
        <v>208</v>
      </c>
      <c r="I3" s="92" t="s">
        <v>208</v>
      </c>
      <c r="J3" s="92" t="s">
        <v>208</v>
      </c>
      <c r="K3" s="92" t="s">
        <v>209</v>
      </c>
      <c r="L3" s="92" t="s">
        <v>209</v>
      </c>
      <c r="M3" s="92" t="s">
        <v>209</v>
      </c>
      <c r="N3" s="92" t="s">
        <v>210</v>
      </c>
      <c r="O3" s="92" t="s">
        <v>210</v>
      </c>
      <c r="P3" s="92" t="s">
        <v>210</v>
      </c>
      <c r="Q3" s="92" t="s">
        <v>210</v>
      </c>
    </row>
    <row r="4" spans="1:17" ht="19.5" customHeight="1">
      <c r="A4" s="93" t="s">
        <v>112</v>
      </c>
      <c r="B4" s="92" t="s">
        <v>112</v>
      </c>
      <c r="C4" s="92" t="s">
        <v>112</v>
      </c>
      <c r="D4" s="92" t="s">
        <v>113</v>
      </c>
      <c r="E4" s="92" t="s">
        <v>119</v>
      </c>
      <c r="F4" s="92" t="s">
        <v>211</v>
      </c>
      <c r="G4" s="92" t="s">
        <v>212</v>
      </c>
      <c r="H4" s="92" t="s">
        <v>119</v>
      </c>
      <c r="I4" s="92" t="s">
        <v>184</v>
      </c>
      <c r="J4" s="92" t="s">
        <v>185</v>
      </c>
      <c r="K4" s="92" t="s">
        <v>119</v>
      </c>
      <c r="L4" s="92" t="s">
        <v>184</v>
      </c>
      <c r="M4" s="92" t="s">
        <v>185</v>
      </c>
      <c r="N4" s="92" t="s">
        <v>119</v>
      </c>
      <c r="O4" s="92" t="s">
        <v>211</v>
      </c>
      <c r="P4" s="92" t="s">
        <v>212</v>
      </c>
      <c r="Q4" s="92" t="s">
        <v>212</v>
      </c>
    </row>
    <row r="5" spans="1:17" ht="19.5" customHeight="1">
      <c r="A5" s="93" t="s">
        <v>112</v>
      </c>
      <c r="B5" s="92" t="s">
        <v>112</v>
      </c>
      <c r="C5" s="92" t="s">
        <v>112</v>
      </c>
      <c r="D5" s="92" t="s">
        <v>113</v>
      </c>
      <c r="E5" s="92" t="s">
        <v>119</v>
      </c>
      <c r="F5" s="92" t="s">
        <v>211</v>
      </c>
      <c r="G5" s="92" t="s">
        <v>212</v>
      </c>
      <c r="H5" s="92" t="s">
        <v>119</v>
      </c>
      <c r="I5" s="92" t="s">
        <v>184</v>
      </c>
      <c r="J5" s="92" t="s">
        <v>185</v>
      </c>
      <c r="K5" s="92" t="s">
        <v>119</v>
      </c>
      <c r="L5" s="92" t="s">
        <v>184</v>
      </c>
      <c r="M5" s="92" t="s">
        <v>185</v>
      </c>
      <c r="N5" s="92" t="s">
        <v>119</v>
      </c>
      <c r="O5" s="92" t="s">
        <v>211</v>
      </c>
      <c r="P5" s="92" t="s">
        <v>213</v>
      </c>
      <c r="Q5" s="92" t="s">
        <v>214</v>
      </c>
    </row>
    <row r="6" spans="1:17" ht="19.5" customHeight="1">
      <c r="A6" s="93" t="s">
        <v>112</v>
      </c>
      <c r="B6" s="92" t="s">
        <v>112</v>
      </c>
      <c r="C6" s="92" t="s">
        <v>112</v>
      </c>
      <c r="D6" s="92" t="s">
        <v>113</v>
      </c>
      <c r="E6" s="92" t="s">
        <v>119</v>
      </c>
      <c r="F6" s="92" t="s">
        <v>211</v>
      </c>
      <c r="G6" s="92" t="s">
        <v>212</v>
      </c>
      <c r="H6" s="92" t="s">
        <v>119</v>
      </c>
      <c r="I6" s="92" t="s">
        <v>184</v>
      </c>
      <c r="J6" s="92" t="s">
        <v>185</v>
      </c>
      <c r="K6" s="92" t="s">
        <v>119</v>
      </c>
      <c r="L6" s="92" t="s">
        <v>184</v>
      </c>
      <c r="M6" s="92" t="s">
        <v>185</v>
      </c>
      <c r="N6" s="92" t="s">
        <v>119</v>
      </c>
      <c r="O6" s="92" t="s">
        <v>211</v>
      </c>
      <c r="P6" s="92" t="s">
        <v>213</v>
      </c>
      <c r="Q6" s="92" t="s">
        <v>214</v>
      </c>
    </row>
    <row r="7" spans="1:17" ht="19.5" customHeight="1">
      <c r="A7" s="93" t="s">
        <v>116</v>
      </c>
      <c r="B7" s="92" t="s">
        <v>117</v>
      </c>
      <c r="C7" s="92" t="s">
        <v>118</v>
      </c>
      <c r="D7" s="91" t="s">
        <v>9</v>
      </c>
      <c r="E7" s="77" t="s">
        <v>10</v>
      </c>
      <c r="F7" s="77" t="s">
        <v>11</v>
      </c>
      <c r="G7" s="77" t="s">
        <v>19</v>
      </c>
      <c r="H7" s="77" t="s">
        <v>23</v>
      </c>
      <c r="I7" s="77" t="s">
        <v>27</v>
      </c>
      <c r="J7" s="77" t="s">
        <v>31</v>
      </c>
      <c r="K7" s="77" t="s">
        <v>35</v>
      </c>
      <c r="L7" s="77" t="s">
        <v>38</v>
      </c>
      <c r="M7" s="77" t="s">
        <v>41</v>
      </c>
      <c r="N7" s="77" t="s">
        <v>44</v>
      </c>
      <c r="O7" s="77" t="s">
        <v>47</v>
      </c>
      <c r="P7" s="77" t="s">
        <v>50</v>
      </c>
      <c r="Q7" s="77" t="s">
        <v>53</v>
      </c>
    </row>
    <row r="8" spans="1:17" ht="19.5" customHeight="1">
      <c r="A8" s="93" t="s">
        <v>116</v>
      </c>
      <c r="B8" s="92" t="s">
        <v>117</v>
      </c>
      <c r="C8" s="92" t="s">
        <v>118</v>
      </c>
      <c r="D8" s="92" t="s">
        <v>119</v>
      </c>
      <c r="E8" s="79"/>
      <c r="F8" s="79"/>
      <c r="G8" s="79"/>
      <c r="H8" s="79">
        <v>55000</v>
      </c>
      <c r="I8" s="79"/>
      <c r="J8" s="79">
        <v>55000</v>
      </c>
      <c r="K8" s="79">
        <v>55000</v>
      </c>
      <c r="L8" s="79"/>
      <c r="M8" s="79">
        <v>55000</v>
      </c>
      <c r="N8" s="79"/>
      <c r="O8" s="79"/>
      <c r="P8" s="79"/>
      <c r="Q8" s="79"/>
    </row>
    <row r="9" spans="1:17" ht="19.5" customHeight="1">
      <c r="A9" s="94" t="s">
        <v>176</v>
      </c>
      <c r="B9" s="81" t="s">
        <v>176</v>
      </c>
      <c r="C9" s="81" t="s">
        <v>176</v>
      </c>
      <c r="D9" s="81" t="s">
        <v>177</v>
      </c>
      <c r="E9" s="79"/>
      <c r="F9" s="79"/>
      <c r="G9" s="79"/>
      <c r="H9" s="79">
        <v>55000</v>
      </c>
      <c r="I9" s="79"/>
      <c r="J9" s="79">
        <v>55000</v>
      </c>
      <c r="K9" s="79">
        <v>55000</v>
      </c>
      <c r="L9" s="79"/>
      <c r="M9" s="79">
        <v>55000</v>
      </c>
      <c r="N9" s="79"/>
      <c r="O9" s="79"/>
      <c r="P9" s="79"/>
      <c r="Q9" s="79"/>
    </row>
    <row r="10" spans="1:17" ht="19.5" customHeight="1">
      <c r="A10" s="94" t="s">
        <v>178</v>
      </c>
      <c r="B10" s="81" t="s">
        <v>178</v>
      </c>
      <c r="C10" s="81" t="s">
        <v>178</v>
      </c>
      <c r="D10" s="81" t="s">
        <v>179</v>
      </c>
      <c r="E10" s="79"/>
      <c r="F10" s="79"/>
      <c r="G10" s="79"/>
      <c r="H10" s="79">
        <v>55000</v>
      </c>
      <c r="I10" s="79"/>
      <c r="J10" s="79">
        <v>55000</v>
      </c>
      <c r="K10" s="79">
        <v>55000</v>
      </c>
      <c r="L10" s="79"/>
      <c r="M10" s="79">
        <v>55000</v>
      </c>
      <c r="N10" s="79"/>
      <c r="O10" s="79"/>
      <c r="P10" s="79"/>
      <c r="Q10" s="79"/>
    </row>
    <row r="11" spans="1:17" ht="19.5" customHeight="1">
      <c r="A11" s="94" t="s">
        <v>180</v>
      </c>
      <c r="B11" s="81" t="s">
        <v>180</v>
      </c>
      <c r="C11" s="81" t="s">
        <v>180</v>
      </c>
      <c r="D11" s="81" t="s">
        <v>181</v>
      </c>
      <c r="E11" s="79"/>
      <c r="F11" s="79"/>
      <c r="G11" s="79"/>
      <c r="H11" s="79">
        <v>55000</v>
      </c>
      <c r="I11" s="79"/>
      <c r="J11" s="79">
        <v>55000</v>
      </c>
      <c r="K11" s="79">
        <v>55000</v>
      </c>
      <c r="L11" s="79"/>
      <c r="M11" s="79">
        <v>55000</v>
      </c>
      <c r="N11" s="79"/>
      <c r="O11" s="79"/>
      <c r="P11" s="79"/>
      <c r="Q11" s="79"/>
    </row>
    <row r="12" spans="1:17" ht="19.5" customHeight="1">
      <c r="A12" s="94" t="s">
        <v>422</v>
      </c>
      <c r="B12" s="81" t="s">
        <v>422</v>
      </c>
      <c r="C12" s="81" t="s">
        <v>422</v>
      </c>
      <c r="D12" s="81" t="s">
        <v>422</v>
      </c>
      <c r="E12" s="81" t="s">
        <v>422</v>
      </c>
      <c r="F12" s="81" t="s">
        <v>422</v>
      </c>
      <c r="G12" s="81" t="s">
        <v>422</v>
      </c>
      <c r="H12" s="81" t="s">
        <v>422</v>
      </c>
      <c r="I12" s="81" t="s">
        <v>422</v>
      </c>
      <c r="J12" s="81" t="s">
        <v>422</v>
      </c>
      <c r="K12" s="81" t="s">
        <v>422</v>
      </c>
      <c r="L12" s="81" t="s">
        <v>422</v>
      </c>
      <c r="M12" s="81" t="s">
        <v>422</v>
      </c>
      <c r="N12" s="81" t="s">
        <v>422</v>
      </c>
      <c r="O12" s="81" t="s">
        <v>422</v>
      </c>
      <c r="P12" s="81" t="s">
        <v>422</v>
      </c>
      <c r="Q12" s="81" t="s">
        <v>422</v>
      </c>
    </row>
    <row r="13" spans="1:17" ht="409.5" customHeight="1" hidden="1">
      <c r="A13" s="95"/>
      <c r="B13" s="96"/>
      <c r="C13" s="96"/>
      <c r="D13" s="96"/>
      <c r="E13" s="96"/>
      <c r="F13" s="96"/>
      <c r="G13" s="96"/>
      <c r="H13" s="96"/>
      <c r="I13" s="99"/>
      <c r="J13" s="96"/>
      <c r="K13" s="96"/>
      <c r="L13" s="96"/>
      <c r="M13" s="96"/>
      <c r="N13" s="96"/>
      <c r="O13" s="96"/>
      <c r="P13" s="96"/>
      <c r="Q13" s="96"/>
    </row>
  </sheetData>
  <sheetProtection/>
  <mergeCells count="29">
    <mergeCell ref="A3:D3"/>
    <mergeCell ref="E3:G3"/>
    <mergeCell ref="H3:J3"/>
    <mergeCell ref="K3:M3"/>
    <mergeCell ref="N3:Q3"/>
    <mergeCell ref="P4:Q4"/>
    <mergeCell ref="A9:C9"/>
    <mergeCell ref="A10:C10"/>
    <mergeCell ref="A11:C11"/>
    <mergeCell ref="A12:Q12"/>
    <mergeCell ref="A13:Q13"/>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scale="35"/>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C8" sqref="C8"/>
    </sheetView>
  </sheetViews>
  <sheetFormatPr defaultColWidth="9.140625" defaultRowHeight="12.75"/>
  <cols>
    <col min="1" max="1" width="42.7109375" style="0" customWidth="1"/>
    <col min="2" max="2" width="5.421875" style="0" customWidth="1"/>
    <col min="3" max="4" width="37.28125" style="0" customWidth="1"/>
  </cols>
  <sheetData>
    <row r="1" spans="1:4" ht="24" customHeight="1">
      <c r="A1" s="42" t="s">
        <v>423</v>
      </c>
      <c r="B1" s="42"/>
      <c r="C1" s="42"/>
      <c r="D1" s="42"/>
    </row>
    <row r="2" spans="1:4" ht="24" customHeight="1">
      <c r="A2" s="70" t="s">
        <v>1</v>
      </c>
      <c r="B2" s="71"/>
      <c r="C2" s="72"/>
      <c r="D2" s="73" t="s">
        <v>2</v>
      </c>
    </row>
    <row r="3" spans="1:4" ht="24" customHeight="1">
      <c r="A3" s="74" t="s">
        <v>424</v>
      </c>
      <c r="B3" s="75" t="s">
        <v>6</v>
      </c>
      <c r="C3" s="75" t="s">
        <v>425</v>
      </c>
      <c r="D3" s="75" t="s">
        <v>426</v>
      </c>
    </row>
    <row r="4" spans="1:4" ht="19.5" customHeight="1">
      <c r="A4" s="74" t="s">
        <v>427</v>
      </c>
      <c r="B4" s="75" t="s">
        <v>6</v>
      </c>
      <c r="C4" s="75" t="s">
        <v>10</v>
      </c>
      <c r="D4" s="75" t="s">
        <v>11</v>
      </c>
    </row>
    <row r="5" spans="1:4" ht="19.5" customHeight="1">
      <c r="A5" s="76" t="s">
        <v>428</v>
      </c>
      <c r="B5" s="75" t="s">
        <v>10</v>
      </c>
      <c r="C5" s="77" t="s">
        <v>429</v>
      </c>
      <c r="D5" s="77" t="s">
        <v>429</v>
      </c>
    </row>
    <row r="6" spans="1:4" ht="19.5" customHeight="1">
      <c r="A6" s="76" t="s">
        <v>430</v>
      </c>
      <c r="B6" s="75" t="s">
        <v>11</v>
      </c>
      <c r="C6" s="78">
        <v>40000</v>
      </c>
      <c r="D6" s="79">
        <v>2659.97</v>
      </c>
    </row>
    <row r="7" spans="1:4" ht="19.5" customHeight="1">
      <c r="A7" s="76" t="s">
        <v>431</v>
      </c>
      <c r="B7" s="75" t="s">
        <v>19</v>
      </c>
      <c r="C7" s="78"/>
      <c r="D7" s="79"/>
    </row>
    <row r="8" spans="1:4" ht="19.5" customHeight="1">
      <c r="A8" s="76" t="s">
        <v>432</v>
      </c>
      <c r="B8" s="75" t="s">
        <v>23</v>
      </c>
      <c r="C8" s="78">
        <v>20000</v>
      </c>
      <c r="D8" s="79">
        <v>2659.97</v>
      </c>
    </row>
    <row r="9" spans="1:4" ht="19.5" customHeight="1">
      <c r="A9" s="76" t="s">
        <v>433</v>
      </c>
      <c r="B9" s="75" t="s">
        <v>27</v>
      </c>
      <c r="C9" s="78"/>
      <c r="D9" s="79"/>
    </row>
    <row r="10" spans="1:4" ht="19.5" customHeight="1">
      <c r="A10" s="76" t="s">
        <v>434</v>
      </c>
      <c r="B10" s="75" t="s">
        <v>31</v>
      </c>
      <c r="C10" s="78">
        <v>20000</v>
      </c>
      <c r="D10" s="79">
        <v>2659.97</v>
      </c>
    </row>
    <row r="11" spans="1:4" ht="19.5" customHeight="1">
      <c r="A11" s="76" t="s">
        <v>435</v>
      </c>
      <c r="B11" s="75" t="s">
        <v>35</v>
      </c>
      <c r="C11" s="78">
        <v>20000</v>
      </c>
      <c r="D11" s="79"/>
    </row>
    <row r="12" spans="1:4" ht="19.5" customHeight="1">
      <c r="A12" s="76" t="s">
        <v>436</v>
      </c>
      <c r="B12" s="75" t="s">
        <v>38</v>
      </c>
      <c r="C12" s="77" t="s">
        <v>429</v>
      </c>
      <c r="D12" s="79"/>
    </row>
    <row r="13" spans="1:4" ht="19.5" customHeight="1">
      <c r="A13" s="76" t="s">
        <v>437</v>
      </c>
      <c r="B13" s="75" t="s">
        <v>41</v>
      </c>
      <c r="C13" s="77" t="s">
        <v>429</v>
      </c>
      <c r="D13" s="79"/>
    </row>
    <row r="14" spans="1:4" ht="19.5" customHeight="1">
      <c r="A14" s="76" t="s">
        <v>438</v>
      </c>
      <c r="B14" s="75" t="s">
        <v>44</v>
      </c>
      <c r="C14" s="77" t="s">
        <v>429</v>
      </c>
      <c r="D14" s="79"/>
    </row>
    <row r="15" spans="1:4" ht="19.5" customHeight="1">
      <c r="A15" s="76" t="s">
        <v>439</v>
      </c>
      <c r="B15" s="75" t="s">
        <v>47</v>
      </c>
      <c r="C15" s="77" t="s">
        <v>429</v>
      </c>
      <c r="D15" s="77" t="s">
        <v>429</v>
      </c>
    </row>
    <row r="16" spans="1:4" ht="19.5" customHeight="1">
      <c r="A16" s="76" t="s">
        <v>440</v>
      </c>
      <c r="B16" s="75" t="s">
        <v>50</v>
      </c>
      <c r="C16" s="77" t="s">
        <v>429</v>
      </c>
      <c r="D16" s="80"/>
    </row>
    <row r="17" spans="1:4" ht="19.5" customHeight="1">
      <c r="A17" s="76" t="s">
        <v>441</v>
      </c>
      <c r="B17" s="75" t="s">
        <v>53</v>
      </c>
      <c r="C17" s="77" t="s">
        <v>429</v>
      </c>
      <c r="D17" s="80"/>
    </row>
    <row r="18" spans="1:4" ht="19.5" customHeight="1">
      <c r="A18" s="76" t="s">
        <v>442</v>
      </c>
      <c r="B18" s="75" t="s">
        <v>56</v>
      </c>
      <c r="C18" s="77" t="s">
        <v>429</v>
      </c>
      <c r="D18" s="80"/>
    </row>
    <row r="19" spans="1:4" ht="19.5" customHeight="1">
      <c r="A19" s="76" t="s">
        <v>443</v>
      </c>
      <c r="B19" s="75" t="s">
        <v>59</v>
      </c>
      <c r="C19" s="77" t="s">
        <v>429</v>
      </c>
      <c r="D19" s="80">
        <v>1</v>
      </c>
    </row>
    <row r="20" spans="1:4" ht="19.5" customHeight="1">
      <c r="A20" s="76" t="s">
        <v>444</v>
      </c>
      <c r="B20" s="75" t="s">
        <v>62</v>
      </c>
      <c r="C20" s="77" t="s">
        <v>429</v>
      </c>
      <c r="D20" s="80"/>
    </row>
    <row r="21" spans="1:4" ht="19.5" customHeight="1">
      <c r="A21" s="76" t="s">
        <v>445</v>
      </c>
      <c r="B21" s="75" t="s">
        <v>65</v>
      </c>
      <c r="C21" s="77" t="s">
        <v>429</v>
      </c>
      <c r="D21" s="80"/>
    </row>
    <row r="22" spans="1:4" ht="19.5" customHeight="1">
      <c r="A22" s="76" t="s">
        <v>446</v>
      </c>
      <c r="B22" s="75" t="s">
        <v>68</v>
      </c>
      <c r="C22" s="77" t="s">
        <v>429</v>
      </c>
      <c r="D22" s="80"/>
    </row>
    <row r="23" spans="1:4" ht="19.5" customHeight="1">
      <c r="A23" s="76" t="s">
        <v>447</v>
      </c>
      <c r="B23" s="75" t="s">
        <v>71</v>
      </c>
      <c r="C23" s="77" t="s">
        <v>429</v>
      </c>
      <c r="D23" s="80"/>
    </row>
    <row r="24" spans="1:4" ht="19.5" customHeight="1">
      <c r="A24" s="76" t="s">
        <v>448</v>
      </c>
      <c r="B24" s="75" t="s">
        <v>74</v>
      </c>
      <c r="C24" s="77" t="s">
        <v>429</v>
      </c>
      <c r="D24" s="80"/>
    </row>
    <row r="25" spans="1:4" ht="19.5" customHeight="1">
      <c r="A25" s="76" t="s">
        <v>449</v>
      </c>
      <c r="B25" s="75" t="s">
        <v>77</v>
      </c>
      <c r="C25" s="77" t="s">
        <v>429</v>
      </c>
      <c r="D25" s="80"/>
    </row>
    <row r="26" spans="1:4" ht="19.5" customHeight="1">
      <c r="A26" s="76" t="s">
        <v>450</v>
      </c>
      <c r="B26" s="75" t="s">
        <v>80</v>
      </c>
      <c r="C26" s="77" t="s">
        <v>429</v>
      </c>
      <c r="D26" s="79"/>
    </row>
    <row r="27" spans="1:4" ht="19.5" customHeight="1">
      <c r="A27" s="76" t="s">
        <v>451</v>
      </c>
      <c r="B27" s="75" t="s">
        <v>83</v>
      </c>
      <c r="C27" s="77" t="s">
        <v>429</v>
      </c>
      <c r="D27" s="79"/>
    </row>
    <row r="28" spans="1:4" ht="19.5" customHeight="1">
      <c r="A28" s="76" t="s">
        <v>452</v>
      </c>
      <c r="B28" s="75" t="s">
        <v>86</v>
      </c>
      <c r="C28" s="77" t="s">
        <v>429</v>
      </c>
      <c r="D28" s="79"/>
    </row>
    <row r="29" spans="1:4" ht="19.5" customHeight="1">
      <c r="A29" s="74" t="s">
        <v>453</v>
      </c>
      <c r="B29" s="75" t="s">
        <v>90</v>
      </c>
      <c r="C29" s="81"/>
      <c r="D29" s="81"/>
    </row>
    <row r="30" spans="1:4" ht="59.25" customHeight="1">
      <c r="A30" s="82" t="s">
        <v>454</v>
      </c>
      <c r="B30" s="83" t="s">
        <v>454</v>
      </c>
      <c r="C30" s="83" t="s">
        <v>454</v>
      </c>
      <c r="D30" s="83" t="s">
        <v>454</v>
      </c>
    </row>
    <row r="31" spans="1:4" ht="39" customHeight="1">
      <c r="A31" s="82" t="s">
        <v>455</v>
      </c>
      <c r="B31" s="83" t="s">
        <v>455</v>
      </c>
      <c r="C31" s="83" t="s">
        <v>455</v>
      </c>
      <c r="D31" s="83" t="s">
        <v>455</v>
      </c>
    </row>
    <row r="32" spans="1:4" ht="409.5" customHeight="1" hidden="1">
      <c r="A32" s="84"/>
      <c r="B32" s="85"/>
      <c r="C32" s="86"/>
      <c r="D32" s="86"/>
    </row>
  </sheetData>
  <sheetProtection/>
  <mergeCells count="6">
    <mergeCell ref="A1:D1"/>
    <mergeCell ref="C29:D29"/>
    <mergeCell ref="A30:D30"/>
    <mergeCell ref="A31:D31"/>
    <mergeCell ref="A32:D32"/>
    <mergeCell ref="B3:B4"/>
  </mergeCells>
  <printOptions/>
  <pageMargins left="0.75" right="0.75" top="1" bottom="1" header="0.5" footer="0.5"/>
  <pageSetup fitToHeight="1" fitToWidth="1" horizontalDpi="300" verticalDpi="300" orientation="portrait" scale="74"/>
</worksheet>
</file>

<file path=xl/worksheets/sheet9.xml><?xml version="1.0" encoding="utf-8"?>
<worksheet xmlns="http://schemas.openxmlformats.org/spreadsheetml/2006/main" xmlns:r="http://schemas.openxmlformats.org/officeDocument/2006/relationships">
  <dimension ref="A1:I22"/>
  <sheetViews>
    <sheetView zoomScaleSheetLayoutView="100" workbookViewId="0" topLeftCell="A1">
      <selection activeCell="F10" sqref="F10:I10"/>
    </sheetView>
  </sheetViews>
  <sheetFormatPr defaultColWidth="9.140625" defaultRowHeight="12.75"/>
  <cols>
    <col min="1" max="1" width="5.8515625" style="22" customWidth="1"/>
    <col min="2" max="2" width="11.00390625" style="22" customWidth="1"/>
    <col min="3" max="3" width="22.57421875" style="22" customWidth="1"/>
    <col min="4" max="4" width="27.8515625" style="22" customWidth="1"/>
    <col min="5" max="5" width="20.57421875" style="22" customWidth="1"/>
    <col min="6" max="6" width="18.421875" style="22" customWidth="1"/>
    <col min="7" max="7" width="11.28125" style="22" customWidth="1"/>
    <col min="8" max="8" width="11.8515625" style="22" customWidth="1"/>
    <col min="9" max="9" width="31.140625" style="22" customWidth="1"/>
  </cols>
  <sheetData>
    <row r="1" spans="1:9" s="22" customFormat="1" ht="43.5" customHeight="1">
      <c r="A1" s="42" t="s">
        <v>456</v>
      </c>
      <c r="B1" s="42"/>
      <c r="C1" s="42"/>
      <c r="D1" s="42"/>
      <c r="E1" s="42"/>
      <c r="F1" s="42"/>
      <c r="G1" s="42"/>
      <c r="H1" s="42"/>
      <c r="I1" s="42"/>
    </row>
    <row r="2" spans="1:9" s="22" customFormat="1" ht="18" customHeight="1">
      <c r="A2" s="43" t="s">
        <v>1</v>
      </c>
      <c r="B2" s="43"/>
      <c r="C2" s="43"/>
      <c r="D2" s="44"/>
      <c r="E2" s="44"/>
      <c r="F2" s="44"/>
      <c r="G2" s="44"/>
      <c r="H2" s="44"/>
      <c r="I2" s="8" t="s">
        <v>457</v>
      </c>
    </row>
    <row r="3" spans="1:9" s="65" customFormat="1" ht="19.5" customHeight="1">
      <c r="A3" s="27" t="s">
        <v>458</v>
      </c>
      <c r="B3" s="27"/>
      <c r="C3" s="27" t="s">
        <v>459</v>
      </c>
      <c r="D3" s="27"/>
      <c r="E3" s="27"/>
      <c r="F3" s="27"/>
      <c r="G3" s="27"/>
      <c r="H3" s="27"/>
      <c r="I3" s="27"/>
    </row>
    <row r="4" spans="1:9" s="65" customFormat="1" ht="19.5" customHeight="1">
      <c r="A4" s="27" t="s">
        <v>460</v>
      </c>
      <c r="B4" s="27"/>
      <c r="C4" s="27" t="s">
        <v>461</v>
      </c>
      <c r="D4" s="27"/>
      <c r="E4" s="27"/>
      <c r="F4" s="27" t="s">
        <v>462</v>
      </c>
      <c r="G4" s="27" t="s">
        <v>463</v>
      </c>
      <c r="H4" s="27"/>
      <c r="I4" s="27"/>
    </row>
    <row r="5" spans="1:9" s="65" customFormat="1" ht="19.5" customHeight="1">
      <c r="A5" s="28" t="s">
        <v>464</v>
      </c>
      <c r="B5" s="28"/>
      <c r="C5" s="27"/>
      <c r="D5" s="27" t="s">
        <v>465</v>
      </c>
      <c r="E5" s="27" t="s">
        <v>466</v>
      </c>
      <c r="F5" s="27" t="s">
        <v>467</v>
      </c>
      <c r="G5" s="27" t="s">
        <v>468</v>
      </c>
      <c r="H5" s="27" t="s">
        <v>469</v>
      </c>
      <c r="I5" s="27" t="s">
        <v>470</v>
      </c>
    </row>
    <row r="6" spans="1:9" s="65" customFormat="1" ht="19.5" customHeight="1">
      <c r="A6" s="28"/>
      <c r="B6" s="28"/>
      <c r="C6" s="29" t="s">
        <v>471</v>
      </c>
      <c r="D6" s="27">
        <v>12.852</v>
      </c>
      <c r="E6" s="27">
        <v>54.29</v>
      </c>
      <c r="F6" s="27">
        <v>54.29</v>
      </c>
      <c r="G6" s="27">
        <v>10</v>
      </c>
      <c r="H6" s="46">
        <v>1</v>
      </c>
      <c r="I6" s="27">
        <v>10</v>
      </c>
    </row>
    <row r="7" spans="1:9" s="65" customFormat="1" ht="19.5" customHeight="1">
      <c r="A7" s="28"/>
      <c r="B7" s="28"/>
      <c r="C7" s="29" t="s">
        <v>472</v>
      </c>
      <c r="D7" s="27">
        <v>12.852</v>
      </c>
      <c r="E7" s="27">
        <v>0.75</v>
      </c>
      <c r="F7" s="27">
        <v>0.75</v>
      </c>
      <c r="G7" s="27" t="s">
        <v>429</v>
      </c>
      <c r="H7" s="46">
        <v>1</v>
      </c>
      <c r="I7" s="27" t="s">
        <v>429</v>
      </c>
    </row>
    <row r="8" spans="1:9" s="65" customFormat="1" ht="19.5" customHeight="1">
      <c r="A8" s="28"/>
      <c r="B8" s="28"/>
      <c r="C8" s="29" t="s">
        <v>473</v>
      </c>
      <c r="D8" s="27"/>
      <c r="E8" s="27"/>
      <c r="F8" s="27"/>
      <c r="G8" s="27" t="s">
        <v>429</v>
      </c>
      <c r="H8" s="29"/>
      <c r="I8" s="27" t="s">
        <v>429</v>
      </c>
    </row>
    <row r="9" spans="1:9" s="65" customFormat="1" ht="19.5" customHeight="1">
      <c r="A9" s="28"/>
      <c r="B9" s="28"/>
      <c r="C9" s="29" t="s">
        <v>474</v>
      </c>
      <c r="D9" s="27"/>
      <c r="E9" s="27">
        <f>E6-E7</f>
        <v>53.54</v>
      </c>
      <c r="F9" s="27">
        <f>F6-F7</f>
        <v>53.54</v>
      </c>
      <c r="G9" s="27" t="s">
        <v>429</v>
      </c>
      <c r="H9" s="46">
        <v>1</v>
      </c>
      <c r="I9" s="27" t="s">
        <v>429</v>
      </c>
    </row>
    <row r="10" spans="1:9" s="65" customFormat="1" ht="19.5" customHeight="1">
      <c r="A10" s="28" t="s">
        <v>475</v>
      </c>
      <c r="B10" s="27" t="s">
        <v>476</v>
      </c>
      <c r="C10" s="27"/>
      <c r="D10" s="27"/>
      <c r="E10" s="27"/>
      <c r="F10" s="27" t="s">
        <v>477</v>
      </c>
      <c r="G10" s="27"/>
      <c r="H10" s="27"/>
      <c r="I10" s="27"/>
    </row>
    <row r="11" spans="1:9" s="65" customFormat="1" ht="46.5" customHeight="1">
      <c r="A11" s="28"/>
      <c r="B11" s="28" t="s">
        <v>478</v>
      </c>
      <c r="C11" s="28"/>
      <c r="D11" s="28"/>
      <c r="E11" s="28"/>
      <c r="F11" s="27" t="s">
        <v>479</v>
      </c>
      <c r="G11" s="27"/>
      <c r="H11" s="27"/>
      <c r="I11" s="27"/>
    </row>
    <row r="12" spans="1:9" s="65" customFormat="1" ht="19.5" customHeight="1">
      <c r="A12" s="30" t="s">
        <v>480</v>
      </c>
      <c r="B12" s="28" t="s">
        <v>481</v>
      </c>
      <c r="C12" s="27" t="s">
        <v>482</v>
      </c>
      <c r="D12" s="27" t="s">
        <v>483</v>
      </c>
      <c r="E12" s="28" t="s">
        <v>484</v>
      </c>
      <c r="F12" s="27" t="s">
        <v>485</v>
      </c>
      <c r="G12" s="27" t="s">
        <v>468</v>
      </c>
      <c r="H12" s="27" t="s">
        <v>470</v>
      </c>
      <c r="I12" s="28" t="s">
        <v>486</v>
      </c>
    </row>
    <row r="13" spans="1:9" s="65" customFormat="1" ht="19.5" customHeight="1">
      <c r="A13" s="30"/>
      <c r="B13" s="35" t="s">
        <v>487</v>
      </c>
      <c r="C13" s="66" t="s">
        <v>488</v>
      </c>
      <c r="D13" s="53" t="s">
        <v>489</v>
      </c>
      <c r="E13" s="28">
        <v>921</v>
      </c>
      <c r="F13" s="27">
        <v>921</v>
      </c>
      <c r="G13" s="27">
        <v>10</v>
      </c>
      <c r="H13" s="27">
        <v>10</v>
      </c>
      <c r="I13" s="66"/>
    </row>
    <row r="14" spans="1:9" s="65" customFormat="1" ht="19.5" customHeight="1">
      <c r="A14" s="30"/>
      <c r="B14" s="36"/>
      <c r="C14" s="67"/>
      <c r="D14" s="53" t="s">
        <v>490</v>
      </c>
      <c r="E14" s="28">
        <v>15</v>
      </c>
      <c r="F14" s="27">
        <v>15</v>
      </c>
      <c r="G14" s="27">
        <v>10</v>
      </c>
      <c r="H14" s="27">
        <v>10</v>
      </c>
      <c r="I14" s="67"/>
    </row>
    <row r="15" spans="1:9" s="65" customFormat="1" ht="19.5" customHeight="1">
      <c r="A15" s="30"/>
      <c r="B15" s="36"/>
      <c r="C15" s="27" t="s">
        <v>491</v>
      </c>
      <c r="D15" s="53" t="s">
        <v>492</v>
      </c>
      <c r="E15" s="56">
        <v>1</v>
      </c>
      <c r="F15" s="46">
        <v>1</v>
      </c>
      <c r="G15" s="27">
        <v>10</v>
      </c>
      <c r="H15" s="27">
        <v>10</v>
      </c>
      <c r="I15" s="29"/>
    </row>
    <row r="16" spans="1:9" s="65" customFormat="1" ht="19.5" customHeight="1">
      <c r="A16" s="30"/>
      <c r="B16" s="36"/>
      <c r="C16" s="27" t="s">
        <v>493</v>
      </c>
      <c r="D16" s="53" t="s">
        <v>494</v>
      </c>
      <c r="E16" s="56">
        <v>1</v>
      </c>
      <c r="F16" s="46">
        <v>1</v>
      </c>
      <c r="G16" s="27">
        <v>10</v>
      </c>
      <c r="H16" s="27">
        <v>10</v>
      </c>
      <c r="I16" s="29"/>
    </row>
    <row r="17" spans="1:9" s="65" customFormat="1" ht="19.5" customHeight="1">
      <c r="A17" s="30"/>
      <c r="B17" s="68"/>
      <c r="C17" s="27" t="s">
        <v>495</v>
      </c>
      <c r="D17" s="53" t="s">
        <v>496</v>
      </c>
      <c r="E17" s="53" t="s">
        <v>497</v>
      </c>
      <c r="F17" s="53">
        <v>1000</v>
      </c>
      <c r="G17" s="27">
        <v>10</v>
      </c>
      <c r="H17" s="27">
        <v>10</v>
      </c>
      <c r="I17" s="29"/>
    </row>
    <row r="18" spans="1:9" s="65" customFormat="1" ht="19.5" customHeight="1">
      <c r="A18" s="30"/>
      <c r="B18" s="28" t="s">
        <v>498</v>
      </c>
      <c r="C18" s="27" t="s">
        <v>499</v>
      </c>
      <c r="D18" s="53" t="s">
        <v>500</v>
      </c>
      <c r="E18" s="69">
        <v>1</v>
      </c>
      <c r="F18" s="69">
        <v>1</v>
      </c>
      <c r="G18" s="27">
        <v>30</v>
      </c>
      <c r="H18" s="27">
        <v>30</v>
      </c>
      <c r="I18" s="29"/>
    </row>
    <row r="19" spans="1:9" s="65" customFormat="1" ht="19.5" customHeight="1">
      <c r="A19" s="30"/>
      <c r="B19" s="28" t="s">
        <v>501</v>
      </c>
      <c r="C19" s="28" t="s">
        <v>502</v>
      </c>
      <c r="D19" s="53" t="s">
        <v>503</v>
      </c>
      <c r="E19" s="53" t="s">
        <v>504</v>
      </c>
      <c r="F19" s="46">
        <v>1</v>
      </c>
      <c r="G19" s="27">
        <v>5</v>
      </c>
      <c r="H19" s="27">
        <v>5</v>
      </c>
      <c r="I19" s="29"/>
    </row>
    <row r="20" spans="1:9" s="65" customFormat="1" ht="19.5" customHeight="1">
      <c r="A20" s="30"/>
      <c r="B20" s="27"/>
      <c r="C20" s="27"/>
      <c r="D20" s="53" t="s">
        <v>505</v>
      </c>
      <c r="E20" s="53" t="s">
        <v>504</v>
      </c>
      <c r="F20" s="46">
        <v>1</v>
      </c>
      <c r="G20" s="27">
        <v>5</v>
      </c>
      <c r="H20" s="27">
        <v>5</v>
      </c>
      <c r="I20" s="29"/>
    </row>
    <row r="21" spans="1:9" s="65" customFormat="1" ht="19.5" customHeight="1">
      <c r="A21" s="28" t="s">
        <v>506</v>
      </c>
      <c r="B21" s="28"/>
      <c r="C21" s="28"/>
      <c r="D21" s="27"/>
      <c r="E21" s="27"/>
      <c r="F21" s="27"/>
      <c r="G21" s="27"/>
      <c r="H21" s="27"/>
      <c r="I21" s="27"/>
    </row>
    <row r="22" spans="1:9" s="65" customFormat="1" ht="19.5" customHeight="1">
      <c r="A22" s="27" t="s">
        <v>507</v>
      </c>
      <c r="B22" s="27"/>
      <c r="C22" s="27"/>
      <c r="D22" s="27"/>
      <c r="E22" s="27"/>
      <c r="F22" s="27"/>
      <c r="G22" s="27">
        <v>100</v>
      </c>
      <c r="H22" s="27">
        <v>100</v>
      </c>
      <c r="I22" s="41" t="s">
        <v>508</v>
      </c>
    </row>
  </sheetData>
  <sheetProtection/>
  <mergeCells count="22">
    <mergeCell ref="A1:I1"/>
    <mergeCell ref="A2:C2"/>
    <mergeCell ref="A3:B3"/>
    <mergeCell ref="C3:I3"/>
    <mergeCell ref="A4:B4"/>
    <mergeCell ref="C4:E4"/>
    <mergeCell ref="G4:I4"/>
    <mergeCell ref="B10:E10"/>
    <mergeCell ref="F10:I10"/>
    <mergeCell ref="B11:E11"/>
    <mergeCell ref="F11:I11"/>
    <mergeCell ref="A21:C21"/>
    <mergeCell ref="D21:I21"/>
    <mergeCell ref="A22:F22"/>
    <mergeCell ref="A10:A11"/>
    <mergeCell ref="A12:A20"/>
    <mergeCell ref="B13:B17"/>
    <mergeCell ref="B19:B20"/>
    <mergeCell ref="C13:C14"/>
    <mergeCell ref="C19:C20"/>
    <mergeCell ref="I13:I14"/>
    <mergeCell ref="A5:B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徐小丹</cp:lastModifiedBy>
  <dcterms:created xsi:type="dcterms:W3CDTF">2020-10-10T08:28:30Z</dcterms:created>
  <dcterms:modified xsi:type="dcterms:W3CDTF">2020-10-14T09:18:36Z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