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<sst xmlns="http://schemas.openxmlformats.org/spreadsheetml/2006/main" count="745" uniqueCount="375">
  <si>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</si>
  <si>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</si>
  <si>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</si>
  <si>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</si>
  <si>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</si>
  <si>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</si>
  <si>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</si>
  <si>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</si>
  <si>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</si>
  <si>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</si>
  <si>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</si>
  <si>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</si>
  <si>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</si>
  <si>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</si>
  <si>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</si>
  <si>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</si>
  <si>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</si>
  <si>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</si>
  <si>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</si>
  <si>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</si>
  <si>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</si>
  <si>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</si>
  <si>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</si>
  <si>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</si>
  <si>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</si>
  <si>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</si>
  <si>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</si>
  <si>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</si>
  <si>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</si>
  <si>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</si>
  <si>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</si>
  <si>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</si>
  <si>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</si>
  <si>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</si>
  <si>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</si>
  <si>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</si>
  <si>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</si>
  <si>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</si>
  <si>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</si>
  <si>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</si>
  <si>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</si>
  <si>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</si>
  <si>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</si>
  <si>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</si>
  <si>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</si>
  <si>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</si>
  <si>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</si>
  <si>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</si>
  <si>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</si>
  <si>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</si>
  <si>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</si>
  <si>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</si>
  <si>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</si>
  <si>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</si>
  <si>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</si>
  <si>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</si>
  <si>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</si>
  <si>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</si>
  <si>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</si>
  <si>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</si>
  <si>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</si>
  <si>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</si>
  <si>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</si>
  <si>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</si>
  <si>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</si>
  <si>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</si>
  <si>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</si>
  <si>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</si>
  <si>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</si>
  <si>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</si>
  <si>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</si>
  <si>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</si>
  <si>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</si>
  <si>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</si>
  <si>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</si>
  <si>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</si>
  <si>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</si>
  <si>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</si>
  <si>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</si>
  <si>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</si>
  <si>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</si>
  <si>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</si>
  <si>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</si>
  <si>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</si>
  <si>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</si>
  <si>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</si>
  <si>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</si>
  <si>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</si>
  <si>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</si>
  <si>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</si>
  <si>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</si>
  <si>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</si>
  <si>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</si>
  <si>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</si>
  <si>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</si>
  <si>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</si>
  <si>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</si>
  <si>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</si>
  <si>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</si>
  <si>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</si>
  <si>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</si>
  <si>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</si>
  <si>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</si>
  <si>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</si>
  <si>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</si>
  <si>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</si>
  <si>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</si>
  <si>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</si>
  <si>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</si>
  <si>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</si>
  <si>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</si>
  <si>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</si>
  <si>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</si>
  <si>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</si>
  <si>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</si>
  <si>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</si>
  <si>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</si>
  <si>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</si>
  <si>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 xml:space="preserve">  印刷费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</si>
  <si>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</si>
  <si>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</si>
  <si>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</si>
  <si>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</si>
  <si>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</si>
  <si>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</si>
  <si>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</si>
  <si>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</si>
  <si>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</si>
  <si>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</si>
  <si>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</si>
  <si>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</si>
  <si>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</si>
  <si>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</si>
  <si>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</si>
  <si>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</si>
  <si>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</si>
  <si>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</si>
  <si>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</si>
  <si>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</si>
  <si>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</si>
  <si>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</si>
  <si>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</si>
  <si>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</si>
  <si>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</si>
  <si>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</si>
  <si>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</si>
  <si>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</si>
  <si>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</si>
  <si>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</si>
  <si>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</si>
  <si>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</si>
  <si>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</si>
  <si>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</si>
  <si>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</si>
  <si>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</si>
  <si>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</si>
  <si>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</si>
  <si>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</si>
  <si>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</si>
  <si>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</si>
  <si>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</si>
  <si>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</si>
  <si>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</si>
  <si>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</si>
  <si>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</si>
  <si>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</si>
  <si>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</si>
  <si>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</si>
  <si>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</si>
  <si>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</si>
  <si>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</si>
  <si>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</si>
  <si>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</si>
  <si>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</si>
  <si>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</si>
  <si>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</si>
  <si>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</si>
  <si>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</si>
  <si>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</si>
  <si>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</si>
  <si>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</si>
  <si>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</si>
  <si>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</si>
  <si>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</si>
  <si>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</si>
  <si>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</si>
  <si>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</si>
  <si>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</si>
  <si>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</si>
  <si>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</si>
  <si>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</si>
  <si>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</si>
  <si>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</si>
  <si>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</si>
  <si>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</si>
  <si>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</si>
  <si>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</si>
  <si>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一般公共服务支出</t>
  </si>
  <si>
    <t>发展与改革事务</t>
  </si>
  <si>
    <t xml:space="preserve">  其他发展与改革事务支出</t>
  </si>
  <si>
    <t>党委办公厅（室）及相关机构事务</t>
  </si>
  <si>
    <t xml:space="preserve">  专项业务</t>
  </si>
  <si>
    <t>其他一般公共服务支出</t>
  </si>
  <si>
    <t xml:space="preserve">  其他一般公共服务支出</t>
  </si>
  <si>
    <t>公共安全支出</t>
  </si>
  <si>
    <t>公安</t>
  </si>
  <si>
    <t xml:space="preserve">  禁毒管理</t>
  </si>
  <si>
    <t>教育支出</t>
  </si>
  <si>
    <t>教育管理事务</t>
  </si>
  <si>
    <t xml:space="preserve">  行政运行</t>
  </si>
  <si>
    <t xml:space="preserve">  一般行政管理事务</t>
  </si>
  <si>
    <t xml:space="preserve">  其他教育管理事务支出</t>
  </si>
  <si>
    <t>普通教育</t>
  </si>
  <si>
    <t xml:space="preserve">  学前教育</t>
  </si>
  <si>
    <t xml:space="preserve">  小学教育</t>
  </si>
  <si>
    <t xml:space="preserve">  初中教育</t>
  </si>
  <si>
    <t xml:space="preserve">  高中教育</t>
  </si>
  <si>
    <t xml:space="preserve">  高等教育</t>
  </si>
  <si>
    <t xml:space="preserve">  其他普通教育支出</t>
  </si>
  <si>
    <t>职业教育</t>
  </si>
  <si>
    <t xml:space="preserve">  职业高中教育</t>
  </si>
  <si>
    <t xml:space="preserve">  其他职业教育支出</t>
  </si>
  <si>
    <t>特殊教育</t>
  </si>
  <si>
    <t xml:space="preserve">  特殊学校教育</t>
  </si>
  <si>
    <t>进修及培训</t>
  </si>
  <si>
    <t xml:space="preserve">  教师进修</t>
  </si>
  <si>
    <t>教育费附加安排的支出</t>
  </si>
  <si>
    <t xml:space="preserve">  农村中小学教学设施</t>
  </si>
  <si>
    <t xml:space="preserve">  中等职业学校教学设施</t>
  </si>
  <si>
    <t xml:space="preserve">  其他教育费附加安排的支出</t>
  </si>
  <si>
    <t>其他教育支出</t>
  </si>
  <si>
    <t xml:space="preserve">  其他教育支出</t>
  </si>
  <si>
    <t>社会保障和就业支出</t>
  </si>
  <si>
    <t>财政对社会保险基金的补助</t>
  </si>
  <si>
    <t xml:space="preserve">  财政对工伤保险基金的补助</t>
  </si>
  <si>
    <t xml:space="preserve">  财政对生育保险基金的补助</t>
  </si>
  <si>
    <t>行政事业单位离退休</t>
  </si>
  <si>
    <t xml:space="preserve">  事业单位离退休</t>
  </si>
  <si>
    <t xml:space="preserve">  未归口管理的行政单位离退休</t>
  </si>
  <si>
    <t>就业补助</t>
  </si>
  <si>
    <t xml:space="preserve">  小额担保贷款贴息</t>
  </si>
  <si>
    <t>医疗卫生与计划生育支出</t>
  </si>
  <si>
    <t>公共卫生</t>
  </si>
  <si>
    <t xml:space="preserve">  重大公共卫生专项</t>
  </si>
  <si>
    <t>医疗保障</t>
  </si>
  <si>
    <t xml:space="preserve">  行政单位医疗</t>
  </si>
  <si>
    <t xml:space="preserve">  事业单位医疗</t>
  </si>
  <si>
    <t xml:space="preserve">  公务员医疗补助</t>
  </si>
  <si>
    <t>城乡社区支出</t>
  </si>
  <si>
    <t>城乡社区公共设施</t>
  </si>
  <si>
    <t xml:space="preserve">  小城镇基础设施建设</t>
  </si>
  <si>
    <t>住房保障支出</t>
  </si>
  <si>
    <t>住房改革支出</t>
  </si>
  <si>
    <t xml:space="preserve">  住房公积金</t>
  </si>
  <si>
    <t xml:space="preserve">  购房补贴</t>
  </si>
  <si>
    <t>其他支出</t>
  </si>
  <si>
    <t>彩票公益金及对应专项债务收入安排的支出</t>
  </si>
  <si>
    <t xml:space="preserve">  用于体育事业的彩票公益金支出</t>
  </si>
  <si>
    <t xml:space="preserve">  用于教育事业的彩票公益金支出</t>
  </si>
  <si>
    <t xml:space="preserve">  农村中小学校舍建设</t>
  </si>
  <si>
    <t>节能环保支出</t>
  </si>
  <si>
    <t>可再生能源</t>
  </si>
  <si>
    <t xml:space="preserve">  可再生能源</t>
  </si>
  <si>
    <r>
      <t xml:space="preserve">  </t>
    </r>
    <r>
      <rPr>
        <sz val="11"/>
        <rFont val="宋体"/>
        <family val="0"/>
      </rPr>
      <t>其他发展与改革事务支出</t>
    </r>
  </si>
  <si>
    <r>
      <t xml:space="preserve">  </t>
    </r>
    <r>
      <rPr>
        <sz val="11"/>
        <rFont val="宋体"/>
        <family val="0"/>
      </rPr>
      <t>专项业务</t>
    </r>
  </si>
  <si>
    <r>
      <t xml:space="preserve">  </t>
    </r>
    <r>
      <rPr>
        <sz val="11"/>
        <rFont val="宋体"/>
        <family val="0"/>
      </rPr>
      <t>其他一般公共服务支出</t>
    </r>
  </si>
  <si>
    <r>
      <t xml:space="preserve">  </t>
    </r>
    <r>
      <rPr>
        <sz val="11"/>
        <rFont val="宋体"/>
        <family val="0"/>
      </rPr>
      <t>禁毒管理</t>
    </r>
  </si>
  <si>
    <r>
      <t xml:space="preserve">  </t>
    </r>
    <r>
      <rPr>
        <sz val="11"/>
        <rFont val="宋体"/>
        <family val="0"/>
      </rPr>
      <t>行政运行</t>
    </r>
  </si>
  <si>
    <r>
      <t xml:space="preserve">  </t>
    </r>
    <r>
      <rPr>
        <sz val="11"/>
        <rFont val="宋体"/>
        <family val="0"/>
      </rPr>
      <t>一般行政管理事务</t>
    </r>
  </si>
  <si>
    <r>
      <t xml:space="preserve">  </t>
    </r>
    <r>
      <rPr>
        <sz val="11"/>
        <rFont val="宋体"/>
        <family val="0"/>
      </rPr>
      <t>其他教育管理事务支出</t>
    </r>
  </si>
  <si>
    <r>
      <t xml:space="preserve">  </t>
    </r>
    <r>
      <rPr>
        <sz val="11"/>
        <rFont val="宋体"/>
        <family val="0"/>
      </rPr>
      <t>学前教育</t>
    </r>
  </si>
  <si>
    <r>
      <t xml:space="preserve">  </t>
    </r>
    <r>
      <rPr>
        <sz val="11"/>
        <rFont val="宋体"/>
        <family val="0"/>
      </rPr>
      <t>小学教育</t>
    </r>
  </si>
  <si>
    <r>
      <t xml:space="preserve">  </t>
    </r>
    <r>
      <rPr>
        <sz val="11"/>
        <rFont val="宋体"/>
        <family val="0"/>
      </rPr>
      <t>初中教育</t>
    </r>
  </si>
  <si>
    <r>
      <t xml:space="preserve">  </t>
    </r>
    <r>
      <rPr>
        <sz val="11"/>
        <rFont val="宋体"/>
        <family val="0"/>
      </rPr>
      <t>高中教育</t>
    </r>
  </si>
  <si>
    <r>
      <t xml:space="preserve">  </t>
    </r>
    <r>
      <rPr>
        <sz val="11"/>
        <rFont val="宋体"/>
        <family val="0"/>
      </rPr>
      <t>高等教育</t>
    </r>
  </si>
  <si>
    <r>
      <t xml:space="preserve">  </t>
    </r>
    <r>
      <rPr>
        <sz val="11"/>
        <rFont val="宋体"/>
        <family val="0"/>
      </rPr>
      <t>其他普通教育支出</t>
    </r>
  </si>
  <si>
    <r>
      <t xml:space="preserve">  </t>
    </r>
    <r>
      <rPr>
        <sz val="11"/>
        <rFont val="宋体"/>
        <family val="0"/>
      </rPr>
      <t>职业高中教育</t>
    </r>
  </si>
  <si>
    <r>
      <t xml:space="preserve">  </t>
    </r>
    <r>
      <rPr>
        <sz val="11"/>
        <rFont val="宋体"/>
        <family val="0"/>
      </rPr>
      <t>其他职业教育支出</t>
    </r>
  </si>
  <si>
    <r>
      <t xml:space="preserve">  </t>
    </r>
    <r>
      <rPr>
        <sz val="11"/>
        <rFont val="宋体"/>
        <family val="0"/>
      </rPr>
      <t>特殊学校教育</t>
    </r>
  </si>
  <si>
    <r>
      <t xml:space="preserve">  </t>
    </r>
    <r>
      <rPr>
        <sz val="11"/>
        <rFont val="宋体"/>
        <family val="0"/>
      </rPr>
      <t>教师进修</t>
    </r>
  </si>
  <si>
    <r>
      <t xml:space="preserve">  </t>
    </r>
    <r>
      <rPr>
        <sz val="11"/>
        <rFont val="宋体"/>
        <family val="0"/>
      </rPr>
      <t>农村中小学校舍建设</t>
    </r>
  </si>
  <si>
    <r>
      <t xml:space="preserve">  </t>
    </r>
    <r>
      <rPr>
        <sz val="11"/>
        <rFont val="宋体"/>
        <family val="0"/>
      </rPr>
      <t>农村中小学教学设施</t>
    </r>
  </si>
  <si>
    <r>
      <t xml:space="preserve">  </t>
    </r>
    <r>
      <rPr>
        <sz val="11"/>
        <rFont val="宋体"/>
        <family val="0"/>
      </rPr>
      <t>中等职业学校教学设施</t>
    </r>
  </si>
  <si>
    <r>
      <t xml:space="preserve">  </t>
    </r>
    <r>
      <rPr>
        <sz val="11"/>
        <rFont val="宋体"/>
        <family val="0"/>
      </rPr>
      <t>其他教育费附加安排的支出</t>
    </r>
  </si>
  <si>
    <r>
      <t xml:space="preserve">  </t>
    </r>
    <r>
      <rPr>
        <sz val="11"/>
        <rFont val="宋体"/>
        <family val="0"/>
      </rPr>
      <t>其他教育支出</t>
    </r>
  </si>
  <si>
    <r>
      <t xml:space="preserve">  </t>
    </r>
    <r>
      <rPr>
        <sz val="11"/>
        <rFont val="宋体"/>
        <family val="0"/>
      </rPr>
      <t>财政对工伤保险基金的补助</t>
    </r>
  </si>
  <si>
    <r>
      <t xml:space="preserve">  </t>
    </r>
    <r>
      <rPr>
        <sz val="11"/>
        <rFont val="宋体"/>
        <family val="0"/>
      </rPr>
      <t>财政对生育保险基金的补助</t>
    </r>
  </si>
  <si>
    <r>
      <t xml:space="preserve">  </t>
    </r>
    <r>
      <rPr>
        <sz val="11"/>
        <rFont val="宋体"/>
        <family val="0"/>
      </rPr>
      <t>事业单位离退休</t>
    </r>
  </si>
  <si>
    <r>
      <t xml:space="preserve">  </t>
    </r>
    <r>
      <rPr>
        <sz val="11"/>
        <rFont val="宋体"/>
        <family val="0"/>
      </rPr>
      <t>未归口管理的行政单位离退休</t>
    </r>
  </si>
  <si>
    <r>
      <t xml:space="preserve">  </t>
    </r>
    <r>
      <rPr>
        <sz val="11"/>
        <rFont val="宋体"/>
        <family val="0"/>
      </rPr>
      <t>重大公共卫生专项</t>
    </r>
  </si>
  <si>
    <r>
      <t xml:space="preserve">  </t>
    </r>
    <r>
      <rPr>
        <sz val="11"/>
        <rFont val="宋体"/>
        <family val="0"/>
      </rPr>
      <t>行政单位医疗</t>
    </r>
  </si>
  <si>
    <r>
      <t xml:space="preserve">  </t>
    </r>
    <r>
      <rPr>
        <sz val="11"/>
        <rFont val="宋体"/>
        <family val="0"/>
      </rPr>
      <t>事业单位医疗</t>
    </r>
  </si>
  <si>
    <r>
      <t xml:space="preserve">  </t>
    </r>
    <r>
      <rPr>
        <sz val="11"/>
        <rFont val="宋体"/>
        <family val="0"/>
      </rPr>
      <t>公务员医疗补助</t>
    </r>
  </si>
  <si>
    <r>
      <t xml:space="preserve">  </t>
    </r>
    <r>
      <rPr>
        <sz val="11"/>
        <rFont val="宋体"/>
        <family val="0"/>
      </rPr>
      <t>可再生能源</t>
    </r>
  </si>
  <si>
    <r>
      <t xml:space="preserve">  </t>
    </r>
    <r>
      <rPr>
        <sz val="11"/>
        <rFont val="宋体"/>
        <family val="0"/>
      </rPr>
      <t>住房公积金</t>
    </r>
  </si>
  <si>
    <r>
      <t xml:space="preserve">  </t>
    </r>
    <r>
      <rPr>
        <sz val="11"/>
        <rFont val="宋体"/>
        <family val="0"/>
      </rPr>
      <t>购房补贴</t>
    </r>
  </si>
  <si>
    <t xml:space="preserve">  奖金</t>
  </si>
  <si>
    <t xml:space="preserve">  社会保障缴费</t>
  </si>
  <si>
    <t xml:space="preserve">  绩效工资</t>
  </si>
  <si>
    <t>301</t>
  </si>
  <si>
    <t>工资福利支出</t>
  </si>
  <si>
    <t>30101</t>
  </si>
  <si>
    <t xml:space="preserve">  基本工资</t>
  </si>
  <si>
    <t>30102</t>
  </si>
  <si>
    <t xml:space="preserve">  津贴补贴</t>
  </si>
  <si>
    <t>30103</t>
  </si>
  <si>
    <t>30104</t>
  </si>
  <si>
    <t>30107</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</si>
  <si>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</si>
  <si>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</si>
  <si>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</si>
  <si>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</si>
  <si>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</si>
  <si>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</si>
  <si>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</si>
  <si>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</si>
  <si>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</si>
  <si>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</si>
  <si>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</si>
  <si>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</si>
  <si>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</si>
  <si>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</si>
  <si>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</si>
  <si>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</si>
  <si>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</si>
  <si>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</si>
  <si>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</si>
  <si>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</si>
  <si>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</si>
  <si>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</si>
  <si>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</si>
  <si>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</si>
  <si>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</si>
  <si>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</si>
  <si>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</si>
  <si>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</si>
  <si>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</si>
  <si>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</si>
  <si>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</si>
  <si>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</si>
  <si>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</si>
  <si>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</si>
  <si>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</si>
  <si>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</si>
  <si>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</si>
  <si>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</si>
  <si>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</si>
  <si>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</si>
  <si>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30309</t>
  </si>
  <si>
    <t xml:space="preserve">  奖励金</t>
  </si>
  <si>
    <t>30311</t>
  </si>
  <si>
    <t>30313</t>
  </si>
  <si>
    <t>30399</t>
  </si>
  <si>
    <t xml:space="preserve">  其他对个人和家庭的补助支出</t>
  </si>
  <si>
    <t>310</t>
  </si>
  <si>
    <t>其他资本性支出</t>
  </si>
  <si>
    <t>31002</t>
  </si>
  <si>
    <t xml:space="preserve">  办公设备购置</t>
  </si>
  <si>
    <t>30202</t>
  </si>
  <si>
    <t>30214</t>
  </si>
  <si>
    <t xml:space="preserve">  租赁费</t>
  </si>
  <si>
    <t>30218</t>
  </si>
  <si>
    <t xml:space="preserve">  专用材料费</t>
  </si>
  <si>
    <t>30216</t>
  </si>
  <si>
    <t xml:space="preserve">  培训费</t>
  </si>
  <si>
    <t xml:space="preserve">  医疗费</t>
  </si>
  <si>
    <t xml:space="preserve">  助学金</t>
  </si>
  <si>
    <t>31003</t>
  </si>
  <si>
    <r>
      <t xml:space="preserve"> </t>
    </r>
    <r>
      <rPr>
        <sz val="11"/>
        <rFont val="宋体"/>
        <family val="0"/>
      </rPr>
      <t xml:space="preserve"> </t>
    </r>
    <r>
      <rPr>
        <sz val="11"/>
        <rFont val="宋体"/>
        <family val="0"/>
      </rPr>
      <t>专用设备购置</t>
    </r>
  </si>
  <si>
    <t>编制单位：勐海县教育系统汇总</t>
  </si>
  <si>
    <t>编制单位：勐海县教育系统汇总</t>
  </si>
  <si>
    <t>编制单位：勐海县教育系统汇总</t>
  </si>
  <si>
    <t>勐海县教育系统汇总</t>
  </si>
  <si>
    <t>编制单位：勐海县教育系统汇总</t>
  </si>
  <si>
    <t>编制单位：勐海县教育系统汇总</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</si>
</sst>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1"/>
      <color indexed="8"/>
      <name val="Calibri"/>
      <family val="0"/>
    </font>
    <font>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0" fillId="0" borderId="10" xfId="40" applyFill="1" applyBorder="1" applyAlignment="1">
      <alignment horizontal="left" vertical="center"/>
      <protection/>
    </xf>
    <xf numFmtId="0" fontId="27" fillId="0" borderId="10" xfId="40" applyFont="1" applyFill="1" applyBorder="1" applyAlignment="1">
      <alignment horizontal="left" vertical="center"/>
      <protection/>
    </xf>
    <xf numFmtId="0" fontId="0" fillId="0" borderId="0" xfId="40" applyFill="1" applyAlignment="1">
      <alignment horizontal="left" vertical="center"/>
      <protection/>
    </xf>
    <xf numFmtId="4" fontId="4" fillId="25" borderId="10" xfId="0" applyNumberFormat="1" applyFont="1" applyFill="1" applyBorder="1" applyAlignment="1">
      <alignment horizontal="center" vertical="center" shrinkToFit="1"/>
    </xf>
    <xf numFmtId="4" fontId="27" fillId="0" borderId="10" xfId="40" applyNumberFormat="1" applyFont="1" applyFill="1" applyBorder="1" applyAlignment="1">
      <alignment horizontal="center" vertical="center"/>
      <protection/>
    </xf>
    <xf numFmtId="0" fontId="27" fillId="0" borderId="10" xfId="40" applyFont="1" applyFill="1" applyBorder="1" applyAlignment="1">
      <alignment horizontal="center" vertical="center"/>
      <protection/>
    </xf>
    <xf numFmtId="43" fontId="4" fillId="25" borderId="10" xfId="0" applyNumberFormat="1" applyFont="1" applyFill="1" applyBorder="1" applyAlignment="1">
      <alignment horizontal="center" vertical="center" shrinkToFit="1"/>
    </xf>
    <xf numFmtId="43" fontId="27" fillId="0" borderId="10" xfId="40" applyNumberFormat="1" applyFont="1" applyFill="1" applyBorder="1" applyAlignment="1">
      <alignment horizontal="center" vertical="center"/>
      <protection/>
    </xf>
    <xf numFmtId="43" fontId="27" fillId="0" borderId="10" xfId="40" applyNumberFormat="1" applyFont="1" applyFill="1" applyBorder="1" applyAlignment="1">
      <alignment horizontal="right" vertical="center"/>
      <protection/>
    </xf>
    <xf numFmtId="43" fontId="27" fillId="0" borderId="10" xfId="40" applyNumberFormat="1" applyFont="1" applyFill="1" applyBorder="1" applyAlignment="1">
      <alignment vertical="center"/>
      <protection/>
    </xf>
    <xf numFmtId="43" fontId="27" fillId="0" borderId="10" xfId="40" applyNumberFormat="1" applyFont="1" applyFill="1" applyBorder="1" applyAlignment="1">
      <alignment vertical="center"/>
      <protection/>
    </xf>
    <xf numFmtId="43" fontId="4" fillId="25" borderId="10" xfId="0" applyNumberFormat="1" applyFont="1" applyFill="1" applyBorder="1" applyAlignment="1">
      <alignment horizontal="right" vertical="center" shrinkToFit="1"/>
    </xf>
    <xf numFmtId="43" fontId="4" fillId="25" borderId="10" xfId="0" applyNumberFormat="1" applyFont="1" applyFill="1" applyBorder="1" applyAlignment="1">
      <alignment horizontal="right" vertical="center" shrinkToFit="1"/>
    </xf>
    <xf numFmtId="43" fontId="4" fillId="24" borderId="10" xfId="0" applyNumberFormat="1" applyFont="1" applyFill="1" applyBorder="1" applyAlignment="1">
      <alignment vertical="center"/>
    </xf>
    <xf numFmtId="0" fontId="23" fillId="0" borderId="0" xfId="0" applyFont="1" applyAlignment="1">
      <alignment horizontal="left" wrapText="1"/>
    </xf>
    <xf numFmtId="0" fontId="23" fillId="0" borderId="0" xfId="0" applyFont="1" applyAlignment="1">
      <alignment horizontal="left"/>
    </xf>
    <xf numFmtId="0" fontId="27" fillId="0" borderId="10" xfId="0" applyFont="1" applyBorder="1" applyAlignment="1">
      <alignment horizontal="left" wrapText="1"/>
    </xf>
    <xf numFmtId="0" fontId="27" fillId="0" borderId="10" xfId="0" applyFont="1" applyBorder="1" applyAlignment="1">
      <alignment horizontal="left"/>
    </xf>
    <xf numFmtId="0" fontId="28" fillId="0" borderId="10" xfId="0" applyFont="1" applyBorder="1" applyAlignment="1">
      <alignment horizontal="left"/>
    </xf>
    <xf numFmtId="43" fontId="33" fillId="0" borderId="10" xfId="0" applyNumberFormat="1" applyFont="1" applyFill="1" applyBorder="1" applyAlignment="1" applyProtection="1">
      <alignment horizontal="center" vertical="center" wrapText="1"/>
      <protection/>
    </xf>
    <xf numFmtId="43" fontId="34" fillId="0" borderId="10" xfId="0" applyNumberFormat="1" applyFont="1" applyBorder="1" applyAlignment="1">
      <alignment horizontal="center" vertical="center" wrapText="1"/>
    </xf>
    <xf numFmtId="43" fontId="34" fillId="0" borderId="10" xfId="0" applyNumberFormat="1" applyFont="1" applyBorder="1" applyAlignment="1">
      <alignment horizontal="center" wrapText="1"/>
    </xf>
    <xf numFmtId="43" fontId="34" fillId="0" borderId="10" xfId="0" applyNumberFormat="1" applyFont="1" applyBorder="1" applyAlignment="1">
      <alignment horizontal="center"/>
    </xf>
    <xf numFmtId="0" fontId="4" fillId="0" borderId="10" xfId="0" applyFont="1" applyBorder="1" applyAlignment="1">
      <alignment horizontal="left" vertical="center" shrinkToFit="1"/>
    </xf>
    <xf numFmtId="43" fontId="27" fillId="0" borderId="10" xfId="0" applyNumberFormat="1" applyFont="1" applyBorder="1" applyAlignment="1">
      <alignment horizontal="left" vertical="center"/>
    </xf>
    <xf numFmtId="43" fontId="29" fillId="0" borderId="10" xfId="0" applyNumberFormat="1" applyFont="1" applyBorder="1" applyAlignment="1">
      <alignment horizontal="center" vertical="center"/>
    </xf>
    <xf numFmtId="0" fontId="12" fillId="0" borderId="10" xfId="0" applyFont="1" applyBorder="1" applyAlignment="1">
      <alignment horizontal="left" vertical="center" shrinkToFit="1"/>
    </xf>
    <xf numFmtId="43" fontId="29" fillId="0" borderId="10" xfId="0" applyNumberFormat="1" applyFont="1" applyBorder="1" applyAlignment="1">
      <alignment horizontal="left" vertical="center"/>
    </xf>
    <xf numFmtId="43" fontId="27" fillId="0" borderId="10" xfId="0" applyNumberFormat="1" applyFont="1" applyFill="1" applyBorder="1" applyAlignment="1">
      <alignment horizontal="left" vertical="center"/>
    </xf>
    <xf numFmtId="0" fontId="27" fillId="0" borderId="10" xfId="0" applyFont="1" applyBorder="1" applyAlignment="1">
      <alignment horizontal="left"/>
    </xf>
    <xf numFmtId="43" fontId="27" fillId="0" borderId="10" xfId="0" applyNumberFormat="1" applyFont="1" applyBorder="1" applyAlignment="1">
      <alignment horizontal="center"/>
    </xf>
    <xf numFmtId="0" fontId="27" fillId="0" borderId="10" xfId="0" applyFont="1" applyBorder="1" applyAlignment="1">
      <alignment/>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43" fontId="4" fillId="25" borderId="10" xfId="0" applyNumberFormat="1" applyFont="1" applyFill="1" applyBorder="1" applyAlignment="1">
      <alignment horizontal="right" vertical="center" shrinkToFit="1"/>
    </xf>
    <xf numFmtId="43" fontId="4" fillId="0" borderId="10" xfId="0" applyNumberFormat="1" applyFont="1" applyBorder="1" applyAlignment="1">
      <alignment horizontal="right" vertical="center" shrinkToFit="1"/>
    </xf>
    <xf numFmtId="43" fontId="31" fillId="25" borderId="10" xfId="0" applyNumberFormat="1" applyFont="1" applyFill="1" applyBorder="1" applyAlignment="1">
      <alignment horizontal="center" vertical="center" shrinkToFit="1"/>
    </xf>
    <xf numFmtId="43" fontId="31" fillId="25" borderId="10" xfId="0" applyNumberFormat="1" applyFont="1" applyFill="1" applyBorder="1" applyAlignment="1">
      <alignment horizontal="right" vertical="center" shrinkToFit="1"/>
    </xf>
    <xf numFmtId="0" fontId="27" fillId="0" borderId="0" xfId="40" applyFont="1" applyFill="1" applyAlignment="1">
      <alignment vertical="center"/>
      <protection/>
    </xf>
    <xf numFmtId="0" fontId="4" fillId="0" borderId="0" xfId="0" applyFont="1" applyAlignment="1">
      <alignment vertical="center"/>
    </xf>
    <xf numFmtId="0" fontId="27" fillId="0" borderId="0" xfId="0" applyFont="1" applyAlignment="1">
      <alignment/>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0" fillId="0" borderId="10" xfId="40" applyFill="1" applyBorder="1" applyAlignment="1">
      <alignment horizontal="left" vertical="center"/>
      <protection/>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0" xfId="40" applyFont="1" applyFill="1" applyBorder="1" applyAlignment="1">
      <alignment horizontal="left" vertical="center"/>
      <protection/>
    </xf>
    <xf numFmtId="0" fontId="27"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28" fillId="0" borderId="16" xfId="0" applyFont="1" applyBorder="1" applyAlignment="1">
      <alignment horizontal="left"/>
    </xf>
    <xf numFmtId="0" fontId="28" fillId="0" borderId="17" xfId="0" applyFont="1" applyBorder="1" applyAlignment="1">
      <alignment horizontal="left"/>
    </xf>
    <xf numFmtId="0" fontId="28" fillId="0" borderId="18" xfId="0" applyFont="1" applyBorder="1" applyAlignment="1">
      <alignment horizontal="left"/>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8" fillId="0" borderId="16" xfId="0" applyFont="1" applyBorder="1" applyAlignment="1">
      <alignment horizontal="left" wrapText="1"/>
    </xf>
    <xf numFmtId="0" fontId="28" fillId="0" borderId="17" xfId="0" applyFont="1" applyBorder="1" applyAlignment="1">
      <alignment horizontal="left" wrapText="1"/>
    </xf>
    <xf numFmtId="0" fontId="28" fillId="0" borderId="18" xfId="0" applyFont="1" applyBorder="1" applyAlignment="1">
      <alignment horizontal="left" wrapText="1"/>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9" fillId="0" borderId="10"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24" borderId="16" xfId="0" applyFont="1" applyFill="1" applyBorder="1" applyAlignment="1">
      <alignment horizontal="left" vertical="center" wrapText="1" shrinkToFit="1"/>
    </xf>
    <xf numFmtId="0" fontId="4" fillId="24" borderId="17" xfId="0" applyFont="1" applyFill="1" applyBorder="1" applyAlignment="1">
      <alignment horizontal="left" vertical="center" wrapText="1" shrinkToFit="1"/>
    </xf>
    <xf numFmtId="0" fontId="4" fillId="24" borderId="18" xfId="0" applyFont="1" applyFill="1" applyBorder="1" applyAlignment="1">
      <alignment horizontal="left" vertical="center" wrapText="1" shrinkToFit="1"/>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A4" sqref="A4"/>
    </sheetView>
  </sheetViews>
  <sheetFormatPr defaultColWidth="9.00390625" defaultRowHeight="14.25"/>
  <cols>
    <col min="1" max="1" width="21.25390625" style="1" customWidth="1"/>
    <col min="2" max="2" width="6.50390625" style="1" customWidth="1"/>
    <col min="3" max="3" width="13.25390625" style="1" customWidth="1"/>
    <col min="4" max="4" width="25.25390625" style="1" customWidth="1"/>
    <col min="5" max="5" width="7.625" style="1" customWidth="1"/>
    <col min="6" max="6" width="12.50390625" style="1" customWidth="1"/>
    <col min="7" max="16384" width="9.00390625" style="1" customWidth="1"/>
  </cols>
  <sheetData>
    <row r="1" spans="1:5" s="3" customFormat="1" ht="15" customHeight="1">
      <c r="A1" s="55"/>
      <c r="B1" s="2"/>
      <c r="E1" s="2"/>
    </row>
    <row r="2" spans="1:6" ht="22.5" customHeight="1">
      <c r="A2" s="115" t="s">
        <v>103</v>
      </c>
      <c r="B2" s="116"/>
      <c r="C2" s="116"/>
      <c r="D2" s="116"/>
      <c r="E2" s="116"/>
      <c r="F2" s="116"/>
    </row>
    <row r="3" spans="1:6" ht="18" customHeight="1">
      <c r="A3" s="32"/>
      <c r="B3" s="32"/>
      <c r="C3" s="32"/>
      <c r="D3" s="32"/>
      <c r="E3" s="120" t="s">
        <v>33</v>
      </c>
      <c r="F3" s="120"/>
    </row>
    <row r="4" spans="1:6" ht="21" customHeight="1">
      <c r="A4" s="111" t="s">
        <v>369</v>
      </c>
      <c r="B4" s="33"/>
      <c r="C4" s="33"/>
      <c r="D4" s="33"/>
      <c r="E4" s="121" t="s">
        <v>59</v>
      </c>
      <c r="F4" s="121"/>
    </row>
    <row r="5" spans="1:6" ht="21" customHeight="1">
      <c r="A5" s="117" t="s">
        <v>195</v>
      </c>
      <c r="B5" s="118"/>
      <c r="C5" s="119"/>
      <c r="D5" s="118" t="s">
        <v>1</v>
      </c>
      <c r="E5" s="118"/>
      <c r="F5" s="118"/>
    </row>
    <row r="6" spans="1:6" ht="21" customHeight="1">
      <c r="A6" s="34" t="s">
        <v>2</v>
      </c>
      <c r="B6" s="35" t="s">
        <v>3</v>
      </c>
      <c r="C6" s="35" t="s">
        <v>5</v>
      </c>
      <c r="D6" s="34" t="s">
        <v>6</v>
      </c>
      <c r="E6" s="35" t="s">
        <v>3</v>
      </c>
      <c r="F6" s="35" t="s">
        <v>5</v>
      </c>
    </row>
    <row r="7" spans="1:6" ht="21" customHeight="1">
      <c r="A7" s="35" t="s">
        <v>4</v>
      </c>
      <c r="B7" s="35"/>
      <c r="C7" s="34">
        <v>1</v>
      </c>
      <c r="D7" s="35" t="s">
        <v>4</v>
      </c>
      <c r="E7" s="35"/>
      <c r="F7" s="34">
        <v>2</v>
      </c>
    </row>
    <row r="8" spans="1:6" ht="21" customHeight="1">
      <c r="A8" s="57" t="s">
        <v>125</v>
      </c>
      <c r="B8" s="58">
        <v>1</v>
      </c>
      <c r="C8" s="81">
        <v>46755.05</v>
      </c>
      <c r="D8" s="59" t="s">
        <v>126</v>
      </c>
      <c r="E8" s="58">
        <v>28</v>
      </c>
      <c r="F8" s="81">
        <v>103.1</v>
      </c>
    </row>
    <row r="9" spans="1:6" ht="21" customHeight="1">
      <c r="A9" s="57" t="s">
        <v>127</v>
      </c>
      <c r="B9" s="60">
        <v>2</v>
      </c>
      <c r="C9" s="82">
        <v>157</v>
      </c>
      <c r="D9" s="61" t="s">
        <v>128</v>
      </c>
      <c r="E9" s="60">
        <v>29</v>
      </c>
      <c r="F9" s="82"/>
    </row>
    <row r="10" spans="1:6" ht="21" customHeight="1">
      <c r="A10" s="57" t="s">
        <v>129</v>
      </c>
      <c r="B10" s="58">
        <v>3</v>
      </c>
      <c r="C10" s="82"/>
      <c r="D10" s="61" t="s">
        <v>130</v>
      </c>
      <c r="E10" s="58">
        <v>30</v>
      </c>
      <c r="F10" s="82"/>
    </row>
    <row r="11" spans="1:6" ht="21" customHeight="1">
      <c r="A11" s="57" t="s">
        <v>131</v>
      </c>
      <c r="B11" s="60">
        <v>4</v>
      </c>
      <c r="C11" s="82">
        <v>404.17</v>
      </c>
      <c r="D11" s="61" t="s">
        <v>132</v>
      </c>
      <c r="E11" s="60">
        <v>31</v>
      </c>
      <c r="F11" s="82">
        <v>32.83</v>
      </c>
    </row>
    <row r="12" spans="1:6" ht="21" customHeight="1">
      <c r="A12" s="57" t="s">
        <v>133</v>
      </c>
      <c r="B12" s="58">
        <v>5</v>
      </c>
      <c r="C12" s="82"/>
      <c r="D12" s="61" t="s">
        <v>134</v>
      </c>
      <c r="E12" s="58">
        <v>32</v>
      </c>
      <c r="F12" s="82">
        <v>32472.36</v>
      </c>
    </row>
    <row r="13" spans="1:6" ht="21" customHeight="1">
      <c r="A13" s="57" t="s">
        <v>135</v>
      </c>
      <c r="B13" s="60">
        <v>6</v>
      </c>
      <c r="C13" s="82"/>
      <c r="D13" s="61" t="s">
        <v>136</v>
      </c>
      <c r="E13" s="60">
        <v>33</v>
      </c>
      <c r="F13" s="82"/>
    </row>
    <row r="14" spans="1:6" ht="21" customHeight="1">
      <c r="A14" s="57" t="s">
        <v>137</v>
      </c>
      <c r="B14" s="58">
        <v>7</v>
      </c>
      <c r="C14" s="82">
        <v>584.4</v>
      </c>
      <c r="D14" s="57" t="s">
        <v>138</v>
      </c>
      <c r="E14" s="58">
        <v>34</v>
      </c>
      <c r="F14" s="82"/>
    </row>
    <row r="15" spans="1:6" ht="21" customHeight="1">
      <c r="A15" s="62"/>
      <c r="B15" s="60">
        <v>8</v>
      </c>
      <c r="C15" s="82"/>
      <c r="D15" s="57" t="s">
        <v>139</v>
      </c>
      <c r="E15" s="60">
        <v>35</v>
      </c>
      <c r="F15" s="82">
        <v>6189.29</v>
      </c>
    </row>
    <row r="16" spans="1:6" ht="21" customHeight="1">
      <c r="A16" s="57"/>
      <c r="B16" s="58">
        <v>9</v>
      </c>
      <c r="C16" s="82"/>
      <c r="D16" s="57" t="s">
        <v>140</v>
      </c>
      <c r="E16" s="58">
        <v>36</v>
      </c>
      <c r="F16" s="82">
        <v>2365.65</v>
      </c>
    </row>
    <row r="17" spans="1:6" ht="21" customHeight="1">
      <c r="A17" s="57"/>
      <c r="B17" s="60">
        <v>10</v>
      </c>
      <c r="C17" s="82"/>
      <c r="D17" s="57" t="s">
        <v>141</v>
      </c>
      <c r="E17" s="60">
        <v>37</v>
      </c>
      <c r="F17" s="82">
        <v>23</v>
      </c>
    </row>
    <row r="18" spans="1:6" ht="21" customHeight="1">
      <c r="A18" s="57"/>
      <c r="B18" s="58">
        <v>11</v>
      </c>
      <c r="C18" s="82"/>
      <c r="D18" s="57" t="s">
        <v>142</v>
      </c>
      <c r="E18" s="58">
        <v>38</v>
      </c>
      <c r="F18" s="82">
        <v>180</v>
      </c>
    </row>
    <row r="19" spans="1:6" ht="21" customHeight="1">
      <c r="A19" s="57"/>
      <c r="B19" s="60">
        <v>12</v>
      </c>
      <c r="C19" s="82"/>
      <c r="D19" s="57" t="s">
        <v>143</v>
      </c>
      <c r="E19" s="60">
        <v>39</v>
      </c>
      <c r="F19" s="82"/>
    </row>
    <row r="20" spans="1:6" ht="21" customHeight="1">
      <c r="A20" s="57"/>
      <c r="B20" s="58">
        <v>13</v>
      </c>
      <c r="C20" s="82"/>
      <c r="D20" s="57" t="s">
        <v>144</v>
      </c>
      <c r="E20" s="58">
        <v>40</v>
      </c>
      <c r="F20" s="82"/>
    </row>
    <row r="21" spans="1:6" ht="21" customHeight="1">
      <c r="A21" s="63"/>
      <c r="B21" s="60">
        <v>14</v>
      </c>
      <c r="C21" s="82"/>
      <c r="D21" s="57" t="s">
        <v>145</v>
      </c>
      <c r="E21" s="60">
        <v>41</v>
      </c>
      <c r="F21" s="82"/>
    </row>
    <row r="22" spans="1:6" ht="21" customHeight="1">
      <c r="A22" s="64"/>
      <c r="B22" s="58">
        <v>15</v>
      </c>
      <c r="C22" s="81"/>
      <c r="D22" s="57" t="s">
        <v>146</v>
      </c>
      <c r="E22" s="58">
        <v>42</v>
      </c>
      <c r="F22" s="81"/>
    </row>
    <row r="23" spans="1:6" ht="21" customHeight="1">
      <c r="A23" s="63"/>
      <c r="B23" s="60">
        <v>16</v>
      </c>
      <c r="C23" s="82"/>
      <c r="D23" s="57" t="s">
        <v>147</v>
      </c>
      <c r="E23" s="60">
        <v>43</v>
      </c>
      <c r="F23" s="82"/>
    </row>
    <row r="24" spans="1:6" ht="21" customHeight="1">
      <c r="A24" s="63"/>
      <c r="B24" s="60">
        <v>17</v>
      </c>
      <c r="C24" s="82"/>
      <c r="D24" s="57" t="s">
        <v>148</v>
      </c>
      <c r="E24" s="58">
        <v>44</v>
      </c>
      <c r="F24" s="82"/>
    </row>
    <row r="25" spans="1:6" ht="21" customHeight="1">
      <c r="A25" s="57"/>
      <c r="B25" s="58">
        <v>18</v>
      </c>
      <c r="C25" s="81"/>
      <c r="D25" s="57" t="s">
        <v>149</v>
      </c>
      <c r="E25" s="60">
        <v>45</v>
      </c>
      <c r="F25" s="81"/>
    </row>
    <row r="26" spans="1:6" ht="21" customHeight="1">
      <c r="A26" s="57"/>
      <c r="B26" s="60">
        <v>19</v>
      </c>
      <c r="C26" s="82"/>
      <c r="D26" s="57" t="s">
        <v>150</v>
      </c>
      <c r="E26" s="58">
        <v>46</v>
      </c>
      <c r="F26" s="82">
        <v>2546.71</v>
      </c>
    </row>
    <row r="27" spans="1:6" ht="21" customHeight="1">
      <c r="A27" s="57"/>
      <c r="B27" s="58">
        <v>20</v>
      </c>
      <c r="C27" s="82"/>
      <c r="D27" s="57" t="s">
        <v>151</v>
      </c>
      <c r="E27" s="60">
        <v>47</v>
      </c>
      <c r="F27" s="82"/>
    </row>
    <row r="28" spans="1:6" ht="21" customHeight="1">
      <c r="A28" s="57"/>
      <c r="B28" s="60">
        <v>21</v>
      </c>
      <c r="C28" s="82"/>
      <c r="D28" s="57" t="s">
        <v>122</v>
      </c>
      <c r="E28" s="58">
        <v>48</v>
      </c>
      <c r="F28" s="82">
        <v>133.48</v>
      </c>
    </row>
    <row r="29" spans="1:6" ht="21" customHeight="1">
      <c r="A29" s="57"/>
      <c r="B29" s="58">
        <v>22</v>
      </c>
      <c r="C29" s="82"/>
      <c r="D29" s="57" t="s">
        <v>123</v>
      </c>
      <c r="E29" s="60">
        <v>49</v>
      </c>
      <c r="F29" s="82"/>
    </row>
    <row r="30" spans="1:6" ht="21" customHeight="1">
      <c r="A30" s="57"/>
      <c r="B30" s="60">
        <v>23</v>
      </c>
      <c r="C30" s="82"/>
      <c r="D30" s="57" t="s">
        <v>124</v>
      </c>
      <c r="E30" s="58">
        <v>50</v>
      </c>
      <c r="F30" s="82"/>
    </row>
    <row r="31" spans="1:6" ht="21" customHeight="1">
      <c r="A31" s="64" t="s">
        <v>152</v>
      </c>
      <c r="B31" s="58">
        <v>24</v>
      </c>
      <c r="C31" s="82">
        <f>SUM(C8+C11+C14)</f>
        <v>47743.62</v>
      </c>
      <c r="D31" s="64" t="s">
        <v>153</v>
      </c>
      <c r="E31" s="60">
        <v>51</v>
      </c>
      <c r="F31" s="82">
        <f>SUM(F8:F30)</f>
        <v>44046.420000000006</v>
      </c>
    </row>
    <row r="32" spans="1:6" ht="21" customHeight="1">
      <c r="A32" s="57" t="s">
        <v>154</v>
      </c>
      <c r="B32" s="60">
        <v>25</v>
      </c>
      <c r="C32" s="82">
        <v>28.53</v>
      </c>
      <c r="D32" s="57" t="s">
        <v>155</v>
      </c>
      <c r="E32" s="58">
        <v>52</v>
      </c>
      <c r="F32" s="82">
        <v>0.5</v>
      </c>
    </row>
    <row r="33" spans="1:6" ht="21" customHeight="1">
      <c r="A33" s="72" t="s">
        <v>192</v>
      </c>
      <c r="B33" s="34">
        <v>26</v>
      </c>
      <c r="C33" s="83">
        <v>9570.29</v>
      </c>
      <c r="D33" s="36" t="s">
        <v>10</v>
      </c>
      <c r="E33" s="35">
        <v>53</v>
      </c>
      <c r="F33" s="83">
        <v>13295.52</v>
      </c>
    </row>
    <row r="34" spans="1:6" ht="21" customHeight="1">
      <c r="A34" s="4" t="s">
        <v>0</v>
      </c>
      <c r="B34" s="35">
        <v>27</v>
      </c>
      <c r="C34" s="83">
        <f>SUM(C31:C33)</f>
        <v>57342.44</v>
      </c>
      <c r="D34" s="4" t="s">
        <v>0</v>
      </c>
      <c r="E34" s="34">
        <v>54</v>
      </c>
      <c r="F34" s="83">
        <f>SUM(F31:F33)</f>
        <v>57342.44</v>
      </c>
    </row>
    <row r="35" spans="1:6" ht="26.25" customHeight="1">
      <c r="A35" s="114" t="s">
        <v>91</v>
      </c>
      <c r="B35" s="114"/>
      <c r="C35" s="114"/>
      <c r="D35" s="114"/>
      <c r="E35" s="114"/>
      <c r="F35" s="11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71"/>
  <sheetViews>
    <sheetView showZeros="0" zoomScalePageLayoutView="0" workbookViewId="0" topLeftCell="A1">
      <selection activeCell="A4" sqref="A4:D4"/>
    </sheetView>
  </sheetViews>
  <sheetFormatPr defaultColWidth="9.00390625" defaultRowHeight="14.25"/>
  <cols>
    <col min="1" max="3" width="4.00390625" style="1" customWidth="1"/>
    <col min="4" max="4" width="32.25390625" style="1" customWidth="1"/>
    <col min="5" max="11" width="12.00390625" style="1" customWidth="1"/>
    <col min="12" max="16384" width="9.00390625" style="1" customWidth="1"/>
  </cols>
  <sheetData>
    <row r="1" spans="1:3" ht="15" customHeight="1">
      <c r="A1" s="131"/>
      <c r="B1" s="131"/>
      <c r="C1" s="131"/>
    </row>
    <row r="2" spans="1:11" ht="29.25" customHeight="1">
      <c r="A2" s="125" t="s">
        <v>104</v>
      </c>
      <c r="B2" s="126"/>
      <c r="C2" s="126"/>
      <c r="D2" s="126"/>
      <c r="E2" s="126"/>
      <c r="F2" s="126"/>
      <c r="G2" s="126"/>
      <c r="H2" s="126"/>
      <c r="I2" s="126"/>
      <c r="J2" s="126"/>
      <c r="K2" s="126"/>
    </row>
    <row r="3" spans="1:11" ht="18" customHeight="1">
      <c r="A3" s="21"/>
      <c r="B3" s="21"/>
      <c r="C3" s="21"/>
      <c r="D3" s="21"/>
      <c r="E3" s="21"/>
      <c r="F3" s="21"/>
      <c r="G3" s="21"/>
      <c r="H3" s="21"/>
      <c r="I3" s="21"/>
      <c r="J3" s="21"/>
      <c r="K3" s="22" t="s">
        <v>51</v>
      </c>
    </row>
    <row r="4" spans="1:11" ht="18" customHeight="1">
      <c r="A4" s="127" t="s">
        <v>370</v>
      </c>
      <c r="B4" s="128"/>
      <c r="C4" s="128"/>
      <c r="D4" s="128"/>
      <c r="E4" s="21"/>
      <c r="F4" s="21"/>
      <c r="G4" s="21"/>
      <c r="H4" s="23"/>
      <c r="I4" s="21"/>
      <c r="J4" s="21"/>
      <c r="K4" s="45" t="s">
        <v>107</v>
      </c>
    </row>
    <row r="5" spans="1:11" ht="24" customHeight="1">
      <c r="A5" s="129" t="s">
        <v>2</v>
      </c>
      <c r="B5" s="129" t="s">
        <v>12</v>
      </c>
      <c r="C5" s="129" t="s">
        <v>12</v>
      </c>
      <c r="D5" s="129" t="s">
        <v>12</v>
      </c>
      <c r="E5" s="130" t="s">
        <v>34</v>
      </c>
      <c r="F5" s="130" t="s">
        <v>35</v>
      </c>
      <c r="G5" s="130" t="s">
        <v>36</v>
      </c>
      <c r="H5" s="123" t="s">
        <v>37</v>
      </c>
      <c r="I5" s="130" t="s">
        <v>38</v>
      </c>
      <c r="J5" s="130" t="s">
        <v>39</v>
      </c>
      <c r="K5" s="123" t="s">
        <v>40</v>
      </c>
    </row>
    <row r="6" spans="1:11" ht="47.25" customHeight="1">
      <c r="A6" s="130" t="s">
        <v>16</v>
      </c>
      <c r="B6" s="130" t="s">
        <v>12</v>
      </c>
      <c r="C6" s="130" t="s">
        <v>12</v>
      </c>
      <c r="D6" s="17" t="s">
        <v>41</v>
      </c>
      <c r="E6" s="130" t="s">
        <v>12</v>
      </c>
      <c r="F6" s="130" t="s">
        <v>12</v>
      </c>
      <c r="G6" s="130" t="s">
        <v>12</v>
      </c>
      <c r="H6" s="124"/>
      <c r="I6" s="130" t="s">
        <v>12</v>
      </c>
      <c r="J6" s="130" t="s">
        <v>12</v>
      </c>
      <c r="K6" s="124"/>
    </row>
    <row r="7" spans="1:11" ht="18" customHeight="1">
      <c r="A7" s="129" t="s">
        <v>7</v>
      </c>
      <c r="B7" s="129" t="s">
        <v>8</v>
      </c>
      <c r="C7" s="129" t="s">
        <v>9</v>
      </c>
      <c r="D7" s="18" t="s">
        <v>22</v>
      </c>
      <c r="E7" s="19" t="s">
        <v>23</v>
      </c>
      <c r="F7" s="19" t="s">
        <v>24</v>
      </c>
      <c r="G7" s="19" t="s">
        <v>25</v>
      </c>
      <c r="H7" s="19" t="s">
        <v>26</v>
      </c>
      <c r="I7" s="19" t="s">
        <v>28</v>
      </c>
      <c r="J7" s="19" t="s">
        <v>29</v>
      </c>
      <c r="K7" s="19" t="s">
        <v>30</v>
      </c>
    </row>
    <row r="8" spans="1:11" ht="18" customHeight="1">
      <c r="A8" s="129" t="s">
        <v>12</v>
      </c>
      <c r="B8" s="129" t="s">
        <v>12</v>
      </c>
      <c r="C8" s="129" t="s">
        <v>12</v>
      </c>
      <c r="D8" s="18" t="s">
        <v>18</v>
      </c>
      <c r="E8" s="79">
        <v>47743.616551</v>
      </c>
      <c r="F8" s="79">
        <v>46755.051998</v>
      </c>
      <c r="G8" s="79">
        <v>0</v>
      </c>
      <c r="H8" s="79">
        <v>404.1675</v>
      </c>
      <c r="I8" s="79">
        <v>0</v>
      </c>
      <c r="J8" s="79">
        <v>0</v>
      </c>
      <c r="K8" s="79">
        <v>584.397053</v>
      </c>
    </row>
    <row r="9" spans="1:11" ht="19.5" customHeight="1">
      <c r="A9" s="122">
        <v>201</v>
      </c>
      <c r="B9" s="122"/>
      <c r="C9" s="122"/>
      <c r="D9" s="73" t="s">
        <v>197</v>
      </c>
      <c r="E9" s="80">
        <v>103.1</v>
      </c>
      <c r="F9" s="80">
        <v>103.1</v>
      </c>
      <c r="G9" s="80">
        <v>0</v>
      </c>
      <c r="H9" s="80">
        <v>0</v>
      </c>
      <c r="I9" s="80">
        <v>0</v>
      </c>
      <c r="J9" s="80">
        <v>0</v>
      </c>
      <c r="K9" s="80">
        <v>0</v>
      </c>
    </row>
    <row r="10" spans="1:11" ht="19.5" customHeight="1">
      <c r="A10" s="122">
        <v>20104</v>
      </c>
      <c r="B10" s="122"/>
      <c r="C10" s="122"/>
      <c r="D10" s="73" t="s">
        <v>198</v>
      </c>
      <c r="E10" s="80">
        <v>100</v>
      </c>
      <c r="F10" s="80">
        <v>100</v>
      </c>
      <c r="G10" s="80">
        <v>0</v>
      </c>
      <c r="H10" s="80">
        <v>0</v>
      </c>
      <c r="I10" s="80">
        <v>0</v>
      </c>
      <c r="J10" s="80">
        <v>0</v>
      </c>
      <c r="K10" s="80">
        <v>0</v>
      </c>
    </row>
    <row r="11" spans="1:11" ht="19.5" customHeight="1">
      <c r="A11" s="122">
        <v>2010499</v>
      </c>
      <c r="B11" s="122"/>
      <c r="C11" s="122"/>
      <c r="D11" s="73" t="s">
        <v>199</v>
      </c>
      <c r="E11" s="80">
        <v>100</v>
      </c>
      <c r="F11" s="80">
        <v>100</v>
      </c>
      <c r="G11" s="80">
        <v>0</v>
      </c>
      <c r="H11" s="80">
        <v>0</v>
      </c>
      <c r="I11" s="80">
        <v>0</v>
      </c>
      <c r="J11" s="80">
        <v>0</v>
      </c>
      <c r="K11" s="80">
        <v>0</v>
      </c>
    </row>
    <row r="12" spans="1:11" ht="19.5" customHeight="1">
      <c r="A12" s="122">
        <v>20131</v>
      </c>
      <c r="B12" s="122"/>
      <c r="C12" s="122"/>
      <c r="D12" s="73" t="s">
        <v>200</v>
      </c>
      <c r="E12" s="80">
        <v>2</v>
      </c>
      <c r="F12" s="80">
        <v>2</v>
      </c>
      <c r="G12" s="80">
        <v>0</v>
      </c>
      <c r="H12" s="80">
        <v>0</v>
      </c>
      <c r="I12" s="80">
        <v>0</v>
      </c>
      <c r="J12" s="80">
        <v>0</v>
      </c>
      <c r="K12" s="80">
        <v>0</v>
      </c>
    </row>
    <row r="13" spans="1:11" ht="19.5" customHeight="1">
      <c r="A13" s="122">
        <v>2013105</v>
      </c>
      <c r="B13" s="122"/>
      <c r="C13" s="122"/>
      <c r="D13" s="73" t="s">
        <v>201</v>
      </c>
      <c r="E13" s="80">
        <v>2</v>
      </c>
      <c r="F13" s="80">
        <v>2</v>
      </c>
      <c r="G13" s="80">
        <v>0</v>
      </c>
      <c r="H13" s="80">
        <v>0</v>
      </c>
      <c r="I13" s="80">
        <v>0</v>
      </c>
      <c r="J13" s="80">
        <v>0</v>
      </c>
      <c r="K13" s="80">
        <v>0</v>
      </c>
    </row>
    <row r="14" spans="1:11" ht="19.5" customHeight="1">
      <c r="A14" s="122">
        <v>20199</v>
      </c>
      <c r="B14" s="122"/>
      <c r="C14" s="122"/>
      <c r="D14" s="73" t="s">
        <v>202</v>
      </c>
      <c r="E14" s="80">
        <v>1.1</v>
      </c>
      <c r="F14" s="80">
        <v>1.1</v>
      </c>
      <c r="G14" s="80">
        <v>0</v>
      </c>
      <c r="H14" s="80">
        <v>0</v>
      </c>
      <c r="I14" s="80">
        <v>0</v>
      </c>
      <c r="J14" s="80">
        <v>0</v>
      </c>
      <c r="K14" s="80">
        <v>0</v>
      </c>
    </row>
    <row r="15" spans="1:11" ht="19.5" customHeight="1">
      <c r="A15" s="122">
        <v>2019999</v>
      </c>
      <c r="B15" s="122"/>
      <c r="C15" s="122"/>
      <c r="D15" s="73" t="s">
        <v>203</v>
      </c>
      <c r="E15" s="80">
        <v>1.1</v>
      </c>
      <c r="F15" s="80">
        <v>1.1</v>
      </c>
      <c r="G15" s="80">
        <v>0</v>
      </c>
      <c r="H15" s="80">
        <v>0</v>
      </c>
      <c r="I15" s="80">
        <v>0</v>
      </c>
      <c r="J15" s="80">
        <v>0</v>
      </c>
      <c r="K15" s="80">
        <v>0</v>
      </c>
    </row>
    <row r="16" spans="1:11" ht="19.5" customHeight="1">
      <c r="A16" s="122">
        <v>204</v>
      </c>
      <c r="B16" s="122"/>
      <c r="C16" s="122"/>
      <c r="D16" s="73" t="s">
        <v>204</v>
      </c>
      <c r="E16" s="80">
        <v>3</v>
      </c>
      <c r="F16" s="80">
        <v>3</v>
      </c>
      <c r="G16" s="80">
        <v>0</v>
      </c>
      <c r="H16" s="80">
        <v>0</v>
      </c>
      <c r="I16" s="80">
        <v>0</v>
      </c>
      <c r="J16" s="80">
        <v>0</v>
      </c>
      <c r="K16" s="80">
        <v>0</v>
      </c>
    </row>
    <row r="17" spans="1:11" ht="19.5" customHeight="1">
      <c r="A17" s="122">
        <v>20402</v>
      </c>
      <c r="B17" s="122"/>
      <c r="C17" s="122"/>
      <c r="D17" s="73" t="s">
        <v>205</v>
      </c>
      <c r="E17" s="80">
        <v>3</v>
      </c>
      <c r="F17" s="80">
        <v>3</v>
      </c>
      <c r="G17" s="80">
        <v>0</v>
      </c>
      <c r="H17" s="80">
        <v>0</v>
      </c>
      <c r="I17" s="80">
        <v>0</v>
      </c>
      <c r="J17" s="80">
        <v>0</v>
      </c>
      <c r="K17" s="80">
        <v>0</v>
      </c>
    </row>
    <row r="18" spans="1:11" ht="19.5" customHeight="1">
      <c r="A18" s="122">
        <v>2040211</v>
      </c>
      <c r="B18" s="122"/>
      <c r="C18" s="122"/>
      <c r="D18" s="73" t="s">
        <v>206</v>
      </c>
      <c r="E18" s="80">
        <v>3</v>
      </c>
      <c r="F18" s="80">
        <v>3</v>
      </c>
      <c r="G18" s="80">
        <v>0</v>
      </c>
      <c r="H18" s="80">
        <v>0</v>
      </c>
      <c r="I18" s="80">
        <v>0</v>
      </c>
      <c r="J18" s="80">
        <v>0</v>
      </c>
      <c r="K18" s="80">
        <v>0</v>
      </c>
    </row>
    <row r="19" spans="1:11" ht="19.5" customHeight="1">
      <c r="A19" s="122">
        <v>205</v>
      </c>
      <c r="B19" s="122"/>
      <c r="C19" s="122"/>
      <c r="D19" s="73" t="s">
        <v>207</v>
      </c>
      <c r="E19" s="80">
        <v>36200.877651999996</v>
      </c>
      <c r="F19" s="80">
        <v>35393.813099</v>
      </c>
      <c r="G19" s="80">
        <v>0</v>
      </c>
      <c r="H19" s="80">
        <v>404.1675</v>
      </c>
      <c r="I19" s="80">
        <v>0</v>
      </c>
      <c r="J19" s="80">
        <v>0</v>
      </c>
      <c r="K19" s="80">
        <v>402.89705299999997</v>
      </c>
    </row>
    <row r="20" spans="1:11" ht="19.5" customHeight="1">
      <c r="A20" s="122">
        <v>20501</v>
      </c>
      <c r="B20" s="122"/>
      <c r="C20" s="122"/>
      <c r="D20" s="73" t="s">
        <v>208</v>
      </c>
      <c r="E20" s="80">
        <v>574.616244</v>
      </c>
      <c r="F20" s="80">
        <v>417.854746</v>
      </c>
      <c r="G20" s="80">
        <v>0</v>
      </c>
      <c r="H20" s="80">
        <v>0</v>
      </c>
      <c r="I20" s="80">
        <v>0</v>
      </c>
      <c r="J20" s="80">
        <v>0</v>
      </c>
      <c r="K20" s="80">
        <v>156.761498</v>
      </c>
    </row>
    <row r="21" spans="1:11" ht="19.5" customHeight="1">
      <c r="A21" s="122">
        <v>2050101</v>
      </c>
      <c r="B21" s="122"/>
      <c r="C21" s="122"/>
      <c r="D21" s="73" t="s">
        <v>209</v>
      </c>
      <c r="E21" s="80">
        <v>314.553014</v>
      </c>
      <c r="F21" s="80">
        <v>171.250268</v>
      </c>
      <c r="G21" s="80">
        <v>0</v>
      </c>
      <c r="H21" s="80">
        <v>0</v>
      </c>
      <c r="I21" s="80">
        <v>0</v>
      </c>
      <c r="J21" s="80">
        <v>0</v>
      </c>
      <c r="K21" s="80">
        <v>143.30274599999998</v>
      </c>
    </row>
    <row r="22" spans="1:11" ht="19.5" customHeight="1">
      <c r="A22" s="122">
        <v>2050102</v>
      </c>
      <c r="B22" s="122"/>
      <c r="C22" s="122"/>
      <c r="D22" s="73" t="s">
        <v>210</v>
      </c>
      <c r="E22" s="80">
        <v>5</v>
      </c>
      <c r="F22" s="80">
        <v>5</v>
      </c>
      <c r="G22" s="80">
        <v>0</v>
      </c>
      <c r="H22" s="80">
        <v>0</v>
      </c>
      <c r="I22" s="80">
        <v>0</v>
      </c>
      <c r="J22" s="80">
        <v>0</v>
      </c>
      <c r="K22" s="80">
        <v>0</v>
      </c>
    </row>
    <row r="23" spans="1:11" ht="19.5" customHeight="1">
      <c r="A23" s="122">
        <v>2050199</v>
      </c>
      <c r="B23" s="122"/>
      <c r="C23" s="122"/>
      <c r="D23" s="73" t="s">
        <v>211</v>
      </c>
      <c r="E23" s="80">
        <v>255.06322999999998</v>
      </c>
      <c r="F23" s="80">
        <v>241.60447799999997</v>
      </c>
      <c r="G23" s="80">
        <v>0</v>
      </c>
      <c r="H23" s="80">
        <v>0</v>
      </c>
      <c r="I23" s="80">
        <v>0</v>
      </c>
      <c r="J23" s="80">
        <v>0</v>
      </c>
      <c r="K23" s="80">
        <v>13.458751999999999</v>
      </c>
    </row>
    <row r="24" spans="1:11" ht="19.5" customHeight="1">
      <c r="A24" s="122">
        <v>20502</v>
      </c>
      <c r="B24" s="122"/>
      <c r="C24" s="122"/>
      <c r="D24" s="73" t="s">
        <v>212</v>
      </c>
      <c r="E24" s="80">
        <v>33780.666286</v>
      </c>
      <c r="F24" s="80">
        <v>33169.163231</v>
      </c>
      <c r="G24" s="80">
        <v>0</v>
      </c>
      <c r="H24" s="80">
        <v>365.3675</v>
      </c>
      <c r="I24" s="80">
        <v>0</v>
      </c>
      <c r="J24" s="80">
        <v>0</v>
      </c>
      <c r="K24" s="80">
        <v>246.13555499999998</v>
      </c>
    </row>
    <row r="25" spans="1:11" ht="19.5" customHeight="1">
      <c r="A25" s="122">
        <v>2050201</v>
      </c>
      <c r="B25" s="122"/>
      <c r="C25" s="122"/>
      <c r="D25" s="73" t="s">
        <v>213</v>
      </c>
      <c r="E25" s="80">
        <v>3386.5578020000003</v>
      </c>
      <c r="F25" s="80">
        <v>3382.0378020000003</v>
      </c>
      <c r="G25" s="80">
        <v>0</v>
      </c>
      <c r="H25" s="80">
        <v>4.52</v>
      </c>
      <c r="I25" s="80">
        <v>0</v>
      </c>
      <c r="J25" s="80">
        <v>0</v>
      </c>
      <c r="K25" s="80">
        <v>0</v>
      </c>
    </row>
    <row r="26" spans="1:11" ht="19.5" customHeight="1">
      <c r="A26" s="122">
        <v>2050202</v>
      </c>
      <c r="B26" s="122"/>
      <c r="C26" s="122"/>
      <c r="D26" s="73" t="s">
        <v>214</v>
      </c>
      <c r="E26" s="80">
        <v>17646.737083</v>
      </c>
      <c r="F26" s="80">
        <v>17386.270528</v>
      </c>
      <c r="G26" s="80">
        <v>0</v>
      </c>
      <c r="H26" s="80">
        <v>160.861</v>
      </c>
      <c r="I26" s="80">
        <v>0</v>
      </c>
      <c r="J26" s="80">
        <v>0</v>
      </c>
      <c r="K26" s="80">
        <v>99.60555500000001</v>
      </c>
    </row>
    <row r="27" spans="1:11" ht="19.5" customHeight="1">
      <c r="A27" s="122">
        <v>2050203</v>
      </c>
      <c r="B27" s="122"/>
      <c r="C27" s="122"/>
      <c r="D27" s="73" t="s">
        <v>215</v>
      </c>
      <c r="E27" s="80">
        <v>8498.781061</v>
      </c>
      <c r="F27" s="80">
        <v>8303.344561</v>
      </c>
      <c r="G27" s="80">
        <v>0</v>
      </c>
      <c r="H27" s="80">
        <v>179.9865</v>
      </c>
      <c r="I27" s="80">
        <v>0</v>
      </c>
      <c r="J27" s="80">
        <v>0</v>
      </c>
      <c r="K27" s="80">
        <v>15.45</v>
      </c>
    </row>
    <row r="28" spans="1:11" ht="19.5" customHeight="1">
      <c r="A28" s="122">
        <v>2050204</v>
      </c>
      <c r="B28" s="122"/>
      <c r="C28" s="122"/>
      <c r="D28" s="73" t="s">
        <v>216</v>
      </c>
      <c r="E28" s="80">
        <v>2266.58034</v>
      </c>
      <c r="F28" s="80">
        <v>2115.50034</v>
      </c>
      <c r="G28" s="80">
        <v>0</v>
      </c>
      <c r="H28" s="80">
        <v>20</v>
      </c>
      <c r="I28" s="80">
        <v>0</v>
      </c>
      <c r="J28" s="80">
        <v>0</v>
      </c>
      <c r="K28" s="80">
        <v>131.08</v>
      </c>
    </row>
    <row r="29" spans="1:11" ht="19.5" customHeight="1">
      <c r="A29" s="122">
        <v>2050205</v>
      </c>
      <c r="B29" s="122"/>
      <c r="C29" s="122"/>
      <c r="D29" s="73" t="s">
        <v>217</v>
      </c>
      <c r="E29" s="80">
        <v>22.63</v>
      </c>
      <c r="F29" s="80">
        <v>22.63</v>
      </c>
      <c r="G29" s="80">
        <v>0</v>
      </c>
      <c r="H29" s="80">
        <v>0</v>
      </c>
      <c r="I29" s="80">
        <v>0</v>
      </c>
      <c r="J29" s="80">
        <v>0</v>
      </c>
      <c r="K29" s="80">
        <v>0</v>
      </c>
    </row>
    <row r="30" spans="1:11" ht="19.5" customHeight="1">
      <c r="A30" s="122">
        <v>2050299</v>
      </c>
      <c r="B30" s="122"/>
      <c r="C30" s="122"/>
      <c r="D30" s="73" t="s">
        <v>218</v>
      </c>
      <c r="E30" s="80">
        <v>1959.38</v>
      </c>
      <c r="F30" s="80">
        <v>1959.38</v>
      </c>
      <c r="G30" s="80">
        <v>0</v>
      </c>
      <c r="H30" s="80">
        <v>0</v>
      </c>
      <c r="I30" s="80">
        <v>0</v>
      </c>
      <c r="J30" s="80">
        <v>0</v>
      </c>
      <c r="K30" s="80">
        <v>0</v>
      </c>
    </row>
    <row r="31" spans="1:11" ht="19.5" customHeight="1">
      <c r="A31" s="122">
        <v>20503</v>
      </c>
      <c r="B31" s="122"/>
      <c r="C31" s="122"/>
      <c r="D31" s="73" t="s">
        <v>219</v>
      </c>
      <c r="E31" s="80">
        <v>1136.732828</v>
      </c>
      <c r="F31" s="80">
        <v>1097.932828</v>
      </c>
      <c r="G31" s="80">
        <v>0</v>
      </c>
      <c r="H31" s="80">
        <v>38.8</v>
      </c>
      <c r="I31" s="80">
        <v>0</v>
      </c>
      <c r="J31" s="80">
        <v>0</v>
      </c>
      <c r="K31" s="80">
        <v>0</v>
      </c>
    </row>
    <row r="32" spans="1:11" ht="19.5" customHeight="1">
      <c r="A32" s="122">
        <v>2050304</v>
      </c>
      <c r="B32" s="122"/>
      <c r="C32" s="122"/>
      <c r="D32" s="73" t="s">
        <v>220</v>
      </c>
      <c r="E32" s="80">
        <v>1112.132828</v>
      </c>
      <c r="F32" s="80">
        <v>1073.3328279999998</v>
      </c>
      <c r="G32" s="80">
        <v>0</v>
      </c>
      <c r="H32" s="80">
        <v>38.8</v>
      </c>
      <c r="I32" s="80">
        <v>0</v>
      </c>
      <c r="J32" s="80">
        <v>0</v>
      </c>
      <c r="K32" s="80">
        <v>0</v>
      </c>
    </row>
    <row r="33" spans="1:11" ht="19.5" customHeight="1">
      <c r="A33" s="122">
        <v>2050399</v>
      </c>
      <c r="B33" s="122"/>
      <c r="C33" s="122"/>
      <c r="D33" s="73" t="s">
        <v>221</v>
      </c>
      <c r="E33" s="80">
        <v>24.6</v>
      </c>
      <c r="F33" s="80">
        <v>24.6</v>
      </c>
      <c r="G33" s="80">
        <v>0</v>
      </c>
      <c r="H33" s="80">
        <v>0</v>
      </c>
      <c r="I33" s="80">
        <v>0</v>
      </c>
      <c r="J33" s="80">
        <v>0</v>
      </c>
      <c r="K33" s="80">
        <v>0</v>
      </c>
    </row>
    <row r="34" spans="1:11" ht="19.5" customHeight="1">
      <c r="A34" s="122">
        <v>20507</v>
      </c>
      <c r="B34" s="122"/>
      <c r="C34" s="122"/>
      <c r="D34" s="73" t="s">
        <v>222</v>
      </c>
      <c r="E34" s="80">
        <v>0</v>
      </c>
      <c r="F34" s="80">
        <v>0</v>
      </c>
      <c r="G34" s="80">
        <v>0</v>
      </c>
      <c r="H34" s="80">
        <v>0</v>
      </c>
      <c r="I34" s="80">
        <v>0</v>
      </c>
      <c r="J34" s="80">
        <v>0</v>
      </c>
      <c r="K34" s="80">
        <v>0</v>
      </c>
    </row>
    <row r="35" spans="1:11" ht="19.5" customHeight="1">
      <c r="A35" s="122">
        <v>2050701</v>
      </c>
      <c r="B35" s="122"/>
      <c r="C35" s="122"/>
      <c r="D35" s="73" t="s">
        <v>223</v>
      </c>
      <c r="E35" s="80">
        <v>0</v>
      </c>
      <c r="F35" s="80">
        <v>0</v>
      </c>
      <c r="G35" s="80">
        <v>0</v>
      </c>
      <c r="H35" s="80">
        <v>0</v>
      </c>
      <c r="I35" s="80">
        <v>0</v>
      </c>
      <c r="J35" s="80">
        <v>0</v>
      </c>
      <c r="K35" s="80">
        <v>0</v>
      </c>
    </row>
    <row r="36" spans="1:11" ht="19.5" customHeight="1">
      <c r="A36" s="122">
        <v>20508</v>
      </c>
      <c r="B36" s="122"/>
      <c r="C36" s="122"/>
      <c r="D36" s="73" t="s">
        <v>224</v>
      </c>
      <c r="E36" s="80">
        <v>50.862294</v>
      </c>
      <c r="F36" s="80">
        <v>50.862294</v>
      </c>
      <c r="G36" s="80">
        <v>0</v>
      </c>
      <c r="H36" s="80">
        <v>0</v>
      </c>
      <c r="I36" s="80">
        <v>0</v>
      </c>
      <c r="J36" s="80">
        <v>0</v>
      </c>
      <c r="K36" s="80">
        <v>0</v>
      </c>
    </row>
    <row r="37" spans="1:11" ht="19.5" customHeight="1">
      <c r="A37" s="122">
        <v>2050801</v>
      </c>
      <c r="B37" s="122"/>
      <c r="C37" s="122"/>
      <c r="D37" s="73" t="s">
        <v>225</v>
      </c>
      <c r="E37" s="80">
        <v>50.862294</v>
      </c>
      <c r="F37" s="80">
        <v>50.862294</v>
      </c>
      <c r="G37" s="80">
        <v>0</v>
      </c>
      <c r="H37" s="80">
        <v>0</v>
      </c>
      <c r="I37" s="80">
        <v>0</v>
      </c>
      <c r="J37" s="80">
        <v>0</v>
      </c>
      <c r="K37" s="80">
        <v>0</v>
      </c>
    </row>
    <row r="38" spans="1:11" ht="19.5" customHeight="1">
      <c r="A38" s="122">
        <v>20509</v>
      </c>
      <c r="B38" s="122"/>
      <c r="C38" s="122"/>
      <c r="D38" s="73" t="s">
        <v>226</v>
      </c>
      <c r="E38" s="80">
        <v>600</v>
      </c>
      <c r="F38" s="80">
        <v>600</v>
      </c>
      <c r="G38" s="80">
        <v>0</v>
      </c>
      <c r="H38" s="80">
        <v>0</v>
      </c>
      <c r="I38" s="80">
        <v>0</v>
      </c>
      <c r="J38" s="80">
        <v>0</v>
      </c>
      <c r="K38" s="80">
        <v>0</v>
      </c>
    </row>
    <row r="39" spans="1:11" ht="19.5" customHeight="1">
      <c r="A39" s="122">
        <v>2050902</v>
      </c>
      <c r="B39" s="122"/>
      <c r="C39" s="122"/>
      <c r="D39" s="73" t="s">
        <v>227</v>
      </c>
      <c r="E39" s="80">
        <v>0</v>
      </c>
      <c r="F39" s="80">
        <v>0</v>
      </c>
      <c r="G39" s="80">
        <v>0</v>
      </c>
      <c r="H39" s="80">
        <v>0</v>
      </c>
      <c r="I39" s="80">
        <v>0</v>
      </c>
      <c r="J39" s="80">
        <v>0</v>
      </c>
      <c r="K39" s="80">
        <v>0</v>
      </c>
    </row>
    <row r="40" spans="1:11" ht="19.5" customHeight="1">
      <c r="A40" s="122">
        <v>2050905</v>
      </c>
      <c r="B40" s="122"/>
      <c r="C40" s="122"/>
      <c r="D40" s="73" t="s">
        <v>228</v>
      </c>
      <c r="E40" s="80">
        <v>100</v>
      </c>
      <c r="F40" s="80">
        <v>100</v>
      </c>
      <c r="G40" s="80">
        <v>0</v>
      </c>
      <c r="H40" s="80">
        <v>0</v>
      </c>
      <c r="I40" s="80">
        <v>0</v>
      </c>
      <c r="J40" s="80">
        <v>0</v>
      </c>
      <c r="K40" s="80">
        <v>0</v>
      </c>
    </row>
    <row r="41" spans="1:11" ht="19.5" customHeight="1">
      <c r="A41" s="122">
        <v>2050999</v>
      </c>
      <c r="B41" s="122"/>
      <c r="C41" s="122"/>
      <c r="D41" s="73" t="s">
        <v>229</v>
      </c>
      <c r="E41" s="80">
        <v>500</v>
      </c>
      <c r="F41" s="80">
        <v>500</v>
      </c>
      <c r="G41" s="80">
        <v>0</v>
      </c>
      <c r="H41" s="80">
        <v>0</v>
      </c>
      <c r="I41" s="80">
        <v>0</v>
      </c>
      <c r="J41" s="80">
        <v>0</v>
      </c>
      <c r="K41" s="80">
        <v>0</v>
      </c>
    </row>
    <row r="42" spans="1:11" ht="19.5" customHeight="1">
      <c r="A42" s="122">
        <v>20599</v>
      </c>
      <c r="B42" s="122"/>
      <c r="C42" s="122"/>
      <c r="D42" s="73" t="s">
        <v>230</v>
      </c>
      <c r="E42" s="80">
        <v>58</v>
      </c>
      <c r="F42" s="80">
        <v>58</v>
      </c>
      <c r="G42" s="80">
        <v>0</v>
      </c>
      <c r="H42" s="80">
        <v>0</v>
      </c>
      <c r="I42" s="80">
        <v>0</v>
      </c>
      <c r="J42" s="80">
        <v>0</v>
      </c>
      <c r="K42" s="80">
        <v>0</v>
      </c>
    </row>
    <row r="43" spans="1:11" ht="19.5" customHeight="1">
      <c r="A43" s="122">
        <v>2059999</v>
      </c>
      <c r="B43" s="122"/>
      <c r="C43" s="122"/>
      <c r="D43" s="73" t="s">
        <v>231</v>
      </c>
      <c r="E43" s="80">
        <v>58</v>
      </c>
      <c r="F43" s="80">
        <v>58</v>
      </c>
      <c r="G43" s="80">
        <v>0</v>
      </c>
      <c r="H43" s="80">
        <v>0</v>
      </c>
      <c r="I43" s="80">
        <v>0</v>
      </c>
      <c r="J43" s="80">
        <v>0</v>
      </c>
      <c r="K43" s="80">
        <v>0</v>
      </c>
    </row>
    <row r="44" spans="1:11" ht="19.5" customHeight="1">
      <c r="A44" s="122">
        <v>208</v>
      </c>
      <c r="B44" s="122"/>
      <c r="C44" s="122"/>
      <c r="D44" s="73" t="s">
        <v>232</v>
      </c>
      <c r="E44" s="80">
        <v>6185.982689</v>
      </c>
      <c r="F44" s="80">
        <v>6185.782689</v>
      </c>
      <c r="G44" s="80">
        <v>0</v>
      </c>
      <c r="H44" s="80">
        <v>0</v>
      </c>
      <c r="I44" s="80">
        <v>0</v>
      </c>
      <c r="J44" s="80">
        <v>0</v>
      </c>
      <c r="K44" s="80">
        <v>0.2</v>
      </c>
    </row>
    <row r="45" spans="1:11" ht="19.5" customHeight="1">
      <c r="A45" s="122">
        <v>20803</v>
      </c>
      <c r="B45" s="122"/>
      <c r="C45" s="122"/>
      <c r="D45" s="73" t="s">
        <v>233</v>
      </c>
      <c r="E45" s="80">
        <v>113.36876399999998</v>
      </c>
      <c r="F45" s="80">
        <v>113.36876399999998</v>
      </c>
      <c r="G45" s="80">
        <v>0</v>
      </c>
      <c r="H45" s="80">
        <v>0</v>
      </c>
      <c r="I45" s="80">
        <v>0</v>
      </c>
      <c r="J45" s="80">
        <v>0</v>
      </c>
      <c r="K45" s="80">
        <v>0</v>
      </c>
    </row>
    <row r="46" spans="1:11" ht="19.5" customHeight="1">
      <c r="A46" s="122">
        <v>2080304</v>
      </c>
      <c r="B46" s="122"/>
      <c r="C46" s="122"/>
      <c r="D46" s="73" t="s">
        <v>234</v>
      </c>
      <c r="E46" s="80">
        <v>44.913684</v>
      </c>
      <c r="F46" s="80">
        <v>44.913684</v>
      </c>
      <c r="G46" s="80">
        <v>0</v>
      </c>
      <c r="H46" s="80">
        <v>0</v>
      </c>
      <c r="I46" s="80">
        <v>0</v>
      </c>
      <c r="J46" s="80">
        <v>0</v>
      </c>
      <c r="K46" s="80">
        <v>0</v>
      </c>
    </row>
    <row r="47" spans="1:11" ht="19.5" customHeight="1">
      <c r="A47" s="122">
        <v>2080305</v>
      </c>
      <c r="B47" s="122"/>
      <c r="C47" s="122"/>
      <c r="D47" s="73" t="s">
        <v>235</v>
      </c>
      <c r="E47" s="80">
        <v>68.45508000000001</v>
      </c>
      <c r="F47" s="80">
        <v>68.45508000000001</v>
      </c>
      <c r="G47" s="80">
        <v>0</v>
      </c>
      <c r="H47" s="80">
        <v>0</v>
      </c>
      <c r="I47" s="80">
        <v>0</v>
      </c>
      <c r="J47" s="80">
        <v>0</v>
      </c>
      <c r="K47" s="80">
        <v>0</v>
      </c>
    </row>
    <row r="48" spans="1:11" ht="19.5" customHeight="1">
      <c r="A48" s="122">
        <v>20805</v>
      </c>
      <c r="B48" s="122"/>
      <c r="C48" s="122"/>
      <c r="D48" s="73" t="s">
        <v>236</v>
      </c>
      <c r="E48" s="80">
        <v>6072.413925</v>
      </c>
      <c r="F48" s="80">
        <v>6072.413925</v>
      </c>
      <c r="G48" s="80">
        <v>0</v>
      </c>
      <c r="H48" s="80">
        <v>0</v>
      </c>
      <c r="I48" s="80">
        <v>0</v>
      </c>
      <c r="J48" s="80">
        <v>0</v>
      </c>
      <c r="K48" s="80">
        <v>0</v>
      </c>
    </row>
    <row r="49" spans="1:11" ht="19.5" customHeight="1">
      <c r="A49" s="122">
        <v>2080502</v>
      </c>
      <c r="B49" s="122"/>
      <c r="C49" s="122"/>
      <c r="D49" s="73" t="s">
        <v>237</v>
      </c>
      <c r="E49" s="80">
        <v>5954.905577</v>
      </c>
      <c r="F49" s="80">
        <v>5954.905577</v>
      </c>
      <c r="G49" s="80">
        <v>0</v>
      </c>
      <c r="H49" s="80">
        <v>0</v>
      </c>
      <c r="I49" s="80">
        <v>0</v>
      </c>
      <c r="J49" s="80">
        <v>0</v>
      </c>
      <c r="K49" s="80">
        <v>0</v>
      </c>
    </row>
    <row r="50" spans="1:11" ht="19.5" customHeight="1">
      <c r="A50" s="122">
        <v>2080504</v>
      </c>
      <c r="B50" s="122"/>
      <c r="C50" s="122"/>
      <c r="D50" s="73" t="s">
        <v>238</v>
      </c>
      <c r="E50" s="80">
        <v>117.508348</v>
      </c>
      <c r="F50" s="80">
        <v>117.508348</v>
      </c>
      <c r="G50" s="80">
        <v>0</v>
      </c>
      <c r="H50" s="80">
        <v>0</v>
      </c>
      <c r="I50" s="80">
        <v>0</v>
      </c>
      <c r="J50" s="80">
        <v>0</v>
      </c>
      <c r="K50" s="80">
        <v>0</v>
      </c>
    </row>
    <row r="51" spans="1:11" ht="19.5" customHeight="1">
      <c r="A51" s="122">
        <v>20807</v>
      </c>
      <c r="B51" s="122"/>
      <c r="C51" s="122"/>
      <c r="D51" s="73" t="s">
        <v>239</v>
      </c>
      <c r="E51" s="80">
        <v>0.2</v>
      </c>
      <c r="F51" s="80">
        <v>0</v>
      </c>
      <c r="G51" s="80">
        <v>0</v>
      </c>
      <c r="H51" s="80">
        <v>0</v>
      </c>
      <c r="I51" s="80">
        <v>0</v>
      </c>
      <c r="J51" s="80">
        <v>0</v>
      </c>
      <c r="K51" s="80">
        <v>0.2</v>
      </c>
    </row>
    <row r="52" spans="1:11" ht="19.5" customHeight="1">
      <c r="A52" s="122">
        <v>2080706</v>
      </c>
      <c r="B52" s="122"/>
      <c r="C52" s="122"/>
      <c r="D52" s="73" t="s">
        <v>240</v>
      </c>
      <c r="E52" s="80">
        <v>0.2</v>
      </c>
      <c r="F52" s="80">
        <v>0</v>
      </c>
      <c r="G52" s="80">
        <v>0</v>
      </c>
      <c r="H52" s="80">
        <v>0</v>
      </c>
      <c r="I52" s="80">
        <v>0</v>
      </c>
      <c r="J52" s="80">
        <v>0</v>
      </c>
      <c r="K52" s="80">
        <v>0.2</v>
      </c>
    </row>
    <row r="53" spans="1:11" ht="19.5" customHeight="1">
      <c r="A53" s="122">
        <v>210</v>
      </c>
      <c r="B53" s="122"/>
      <c r="C53" s="122"/>
      <c r="D53" s="73" t="s">
        <v>241</v>
      </c>
      <c r="E53" s="80">
        <v>2365.6502100000002</v>
      </c>
      <c r="F53" s="80">
        <v>2365.6502100000002</v>
      </c>
      <c r="G53" s="80">
        <v>0</v>
      </c>
      <c r="H53" s="80">
        <v>0</v>
      </c>
      <c r="I53" s="80">
        <v>0</v>
      </c>
      <c r="J53" s="80">
        <v>0</v>
      </c>
      <c r="K53" s="80">
        <v>0</v>
      </c>
    </row>
    <row r="54" spans="1:11" ht="19.5" customHeight="1">
      <c r="A54" s="122">
        <v>21004</v>
      </c>
      <c r="B54" s="122"/>
      <c r="C54" s="122"/>
      <c r="D54" s="73" t="s">
        <v>242</v>
      </c>
      <c r="E54" s="80">
        <v>1</v>
      </c>
      <c r="F54" s="80">
        <v>1</v>
      </c>
      <c r="G54" s="80">
        <v>0</v>
      </c>
      <c r="H54" s="80">
        <v>0</v>
      </c>
      <c r="I54" s="80">
        <v>0</v>
      </c>
      <c r="J54" s="80">
        <v>0</v>
      </c>
      <c r="K54" s="80">
        <v>0</v>
      </c>
    </row>
    <row r="55" spans="1:11" ht="19.5" customHeight="1">
      <c r="A55" s="122">
        <v>2100409</v>
      </c>
      <c r="B55" s="122"/>
      <c r="C55" s="122"/>
      <c r="D55" s="73" t="s">
        <v>243</v>
      </c>
      <c r="E55" s="80">
        <v>1</v>
      </c>
      <c r="F55" s="80">
        <v>1</v>
      </c>
      <c r="G55" s="80">
        <v>0</v>
      </c>
      <c r="H55" s="80">
        <v>0</v>
      </c>
      <c r="I55" s="80">
        <v>0</v>
      </c>
      <c r="J55" s="80">
        <v>0</v>
      </c>
      <c r="K55" s="80">
        <v>0</v>
      </c>
    </row>
    <row r="56" spans="1:11" ht="19.5" customHeight="1">
      <c r="A56" s="122">
        <v>21005</v>
      </c>
      <c r="B56" s="122"/>
      <c r="C56" s="122"/>
      <c r="D56" s="73" t="s">
        <v>244</v>
      </c>
      <c r="E56" s="80">
        <v>2364.6502100000002</v>
      </c>
      <c r="F56" s="80">
        <v>2364.6502100000002</v>
      </c>
      <c r="G56" s="80">
        <v>0</v>
      </c>
      <c r="H56" s="80">
        <v>0</v>
      </c>
      <c r="I56" s="80">
        <v>0</v>
      </c>
      <c r="J56" s="80">
        <v>0</v>
      </c>
      <c r="K56" s="80">
        <v>0</v>
      </c>
    </row>
    <row r="57" spans="1:11" ht="19.5" customHeight="1">
      <c r="A57" s="122">
        <v>2100501</v>
      </c>
      <c r="B57" s="122"/>
      <c r="C57" s="122"/>
      <c r="D57" s="73" t="s">
        <v>245</v>
      </c>
      <c r="E57" s="80">
        <v>11.353735</v>
      </c>
      <c r="F57" s="80">
        <v>11.353735</v>
      </c>
      <c r="G57" s="80">
        <v>0</v>
      </c>
      <c r="H57" s="80">
        <v>0</v>
      </c>
      <c r="I57" s="80">
        <v>0</v>
      </c>
      <c r="J57" s="80">
        <v>0</v>
      </c>
      <c r="K57" s="80">
        <v>0</v>
      </c>
    </row>
    <row r="58" spans="1:11" ht="19.5" customHeight="1">
      <c r="A58" s="122">
        <v>2100502</v>
      </c>
      <c r="B58" s="122"/>
      <c r="C58" s="122"/>
      <c r="D58" s="73" t="s">
        <v>246</v>
      </c>
      <c r="E58" s="80">
        <v>1424.2122650000001</v>
      </c>
      <c r="F58" s="80">
        <v>1424.2122650000001</v>
      </c>
      <c r="G58" s="80">
        <v>0</v>
      </c>
      <c r="H58" s="80">
        <v>0</v>
      </c>
      <c r="I58" s="80">
        <v>0</v>
      </c>
      <c r="J58" s="80">
        <v>0</v>
      </c>
      <c r="K58" s="80">
        <v>0</v>
      </c>
    </row>
    <row r="59" spans="1:11" ht="19.5" customHeight="1">
      <c r="A59" s="122">
        <v>2100503</v>
      </c>
      <c r="B59" s="122"/>
      <c r="C59" s="122"/>
      <c r="D59" s="73" t="s">
        <v>247</v>
      </c>
      <c r="E59" s="80">
        <v>929.08421</v>
      </c>
      <c r="F59" s="80">
        <v>929.08421</v>
      </c>
      <c r="G59" s="80">
        <v>0</v>
      </c>
      <c r="H59" s="80">
        <v>0</v>
      </c>
      <c r="I59" s="80">
        <v>0</v>
      </c>
      <c r="J59" s="80">
        <v>0</v>
      </c>
      <c r="K59" s="80">
        <v>0</v>
      </c>
    </row>
    <row r="60" spans="1:11" ht="19.5" customHeight="1">
      <c r="A60" s="122">
        <v>212</v>
      </c>
      <c r="B60" s="122"/>
      <c r="C60" s="122"/>
      <c r="D60" s="73" t="s">
        <v>248</v>
      </c>
      <c r="E60" s="80">
        <v>180</v>
      </c>
      <c r="F60" s="80">
        <v>0</v>
      </c>
      <c r="G60" s="80">
        <v>0</v>
      </c>
      <c r="H60" s="80">
        <v>0</v>
      </c>
      <c r="I60" s="80">
        <v>0</v>
      </c>
      <c r="J60" s="80">
        <v>0</v>
      </c>
      <c r="K60" s="80">
        <v>180</v>
      </c>
    </row>
    <row r="61" spans="1:11" ht="19.5" customHeight="1">
      <c r="A61" s="122">
        <v>21203</v>
      </c>
      <c r="B61" s="122"/>
      <c r="C61" s="122"/>
      <c r="D61" s="73" t="s">
        <v>249</v>
      </c>
      <c r="E61" s="80">
        <v>180</v>
      </c>
      <c r="F61" s="80">
        <v>0</v>
      </c>
      <c r="G61" s="80">
        <v>0</v>
      </c>
      <c r="H61" s="80">
        <v>0</v>
      </c>
      <c r="I61" s="80">
        <v>0</v>
      </c>
      <c r="J61" s="80">
        <v>0</v>
      </c>
      <c r="K61" s="80">
        <v>180</v>
      </c>
    </row>
    <row r="62" spans="1:11" ht="19.5" customHeight="1">
      <c r="A62" s="122">
        <v>2120303</v>
      </c>
      <c r="B62" s="122"/>
      <c r="C62" s="122"/>
      <c r="D62" s="73" t="s">
        <v>250</v>
      </c>
      <c r="E62" s="80">
        <v>180</v>
      </c>
      <c r="F62" s="80">
        <v>0</v>
      </c>
      <c r="G62" s="80">
        <v>0</v>
      </c>
      <c r="H62" s="80">
        <v>0</v>
      </c>
      <c r="I62" s="80">
        <v>0</v>
      </c>
      <c r="J62" s="80">
        <v>0</v>
      </c>
      <c r="K62" s="80">
        <v>180</v>
      </c>
    </row>
    <row r="63" spans="1:11" ht="19.5" customHeight="1">
      <c r="A63" s="122">
        <v>221</v>
      </c>
      <c r="B63" s="122"/>
      <c r="C63" s="122"/>
      <c r="D63" s="73" t="s">
        <v>251</v>
      </c>
      <c r="E63" s="80">
        <v>2546.706</v>
      </c>
      <c r="F63" s="80">
        <v>2546.706</v>
      </c>
      <c r="G63" s="80">
        <v>0</v>
      </c>
      <c r="H63" s="80">
        <v>0</v>
      </c>
      <c r="I63" s="80">
        <v>0</v>
      </c>
      <c r="J63" s="80">
        <v>0</v>
      </c>
      <c r="K63" s="80">
        <v>0</v>
      </c>
    </row>
    <row r="64" spans="1:11" ht="19.5" customHeight="1">
      <c r="A64" s="122">
        <v>22102</v>
      </c>
      <c r="B64" s="122"/>
      <c r="C64" s="122"/>
      <c r="D64" s="73" t="s">
        <v>252</v>
      </c>
      <c r="E64" s="80">
        <v>2546.706</v>
      </c>
      <c r="F64" s="80">
        <v>2546.706</v>
      </c>
      <c r="G64" s="80">
        <v>0</v>
      </c>
      <c r="H64" s="80">
        <v>0</v>
      </c>
      <c r="I64" s="80">
        <v>0</v>
      </c>
      <c r="J64" s="80">
        <v>0</v>
      </c>
      <c r="K64" s="80">
        <v>0</v>
      </c>
    </row>
    <row r="65" spans="1:11" ht="19.5" customHeight="1">
      <c r="A65" s="122">
        <v>2210201</v>
      </c>
      <c r="B65" s="122"/>
      <c r="C65" s="122"/>
      <c r="D65" s="73" t="s">
        <v>253</v>
      </c>
      <c r="E65" s="80">
        <v>1878.454</v>
      </c>
      <c r="F65" s="80">
        <v>1878.454</v>
      </c>
      <c r="G65" s="80">
        <v>0</v>
      </c>
      <c r="H65" s="80">
        <v>0</v>
      </c>
      <c r="I65" s="80">
        <v>0</v>
      </c>
      <c r="J65" s="80">
        <v>0</v>
      </c>
      <c r="K65" s="80">
        <v>0</v>
      </c>
    </row>
    <row r="66" spans="1:11" ht="19.5" customHeight="1">
      <c r="A66" s="122">
        <v>2210203</v>
      </c>
      <c r="B66" s="122"/>
      <c r="C66" s="122"/>
      <c r="D66" s="73" t="s">
        <v>254</v>
      </c>
      <c r="E66" s="80">
        <v>668.252</v>
      </c>
      <c r="F66" s="80">
        <v>668.252</v>
      </c>
      <c r="G66" s="80">
        <v>0</v>
      </c>
      <c r="H66" s="80">
        <v>0</v>
      </c>
      <c r="I66" s="80">
        <v>0</v>
      </c>
      <c r="J66" s="80">
        <v>0</v>
      </c>
      <c r="K66" s="80">
        <v>0</v>
      </c>
    </row>
    <row r="67" spans="1:11" ht="19.5" customHeight="1">
      <c r="A67" s="122">
        <v>229</v>
      </c>
      <c r="B67" s="122"/>
      <c r="C67" s="122"/>
      <c r="D67" s="73" t="s">
        <v>255</v>
      </c>
      <c r="E67" s="80">
        <v>158.3</v>
      </c>
      <c r="F67" s="80">
        <v>157</v>
      </c>
      <c r="G67" s="80">
        <v>0</v>
      </c>
      <c r="H67" s="80">
        <v>0</v>
      </c>
      <c r="I67" s="80">
        <v>0</v>
      </c>
      <c r="J67" s="80">
        <v>0</v>
      </c>
      <c r="K67" s="80">
        <v>1.3</v>
      </c>
    </row>
    <row r="68" spans="1:11" ht="19.5" customHeight="1">
      <c r="A68" s="122">
        <v>22960</v>
      </c>
      <c r="B68" s="122"/>
      <c r="C68" s="122"/>
      <c r="D68" s="73" t="s">
        <v>256</v>
      </c>
      <c r="E68" s="80">
        <v>158.3</v>
      </c>
      <c r="F68" s="80">
        <v>157</v>
      </c>
      <c r="G68" s="80">
        <v>0</v>
      </c>
      <c r="H68" s="80">
        <v>0</v>
      </c>
      <c r="I68" s="80">
        <v>0</v>
      </c>
      <c r="J68" s="80">
        <v>0</v>
      </c>
      <c r="K68" s="80">
        <v>1.3</v>
      </c>
    </row>
    <row r="69" spans="1:11" ht="19.5" customHeight="1">
      <c r="A69" s="122">
        <v>2296003</v>
      </c>
      <c r="B69" s="122"/>
      <c r="C69" s="122"/>
      <c r="D69" s="73" t="s">
        <v>257</v>
      </c>
      <c r="E69" s="80">
        <v>13</v>
      </c>
      <c r="F69" s="80">
        <v>12</v>
      </c>
      <c r="G69" s="80">
        <v>0</v>
      </c>
      <c r="H69" s="80">
        <v>0</v>
      </c>
      <c r="I69" s="80">
        <v>0</v>
      </c>
      <c r="J69" s="80">
        <v>0</v>
      </c>
      <c r="K69" s="80">
        <v>1</v>
      </c>
    </row>
    <row r="70" spans="1:11" ht="19.5" customHeight="1">
      <c r="A70" s="122">
        <v>2296004</v>
      </c>
      <c r="B70" s="122"/>
      <c r="C70" s="122"/>
      <c r="D70" s="73" t="s">
        <v>258</v>
      </c>
      <c r="E70" s="80">
        <v>145.3</v>
      </c>
      <c r="F70" s="80">
        <v>145</v>
      </c>
      <c r="G70" s="80">
        <v>0</v>
      </c>
      <c r="H70" s="80">
        <v>0</v>
      </c>
      <c r="I70" s="80">
        <v>0</v>
      </c>
      <c r="J70" s="80">
        <v>0</v>
      </c>
      <c r="K70" s="80">
        <v>0.3</v>
      </c>
    </row>
    <row r="71" spans="1:11" ht="21" customHeight="1">
      <c r="A71" s="114" t="s">
        <v>92</v>
      </c>
      <c r="B71" s="114"/>
      <c r="C71" s="114"/>
      <c r="D71" s="114"/>
      <c r="E71" s="114"/>
      <c r="F71" s="114"/>
      <c r="G71" s="114"/>
      <c r="H71" s="114"/>
      <c r="I71" s="114"/>
      <c r="J71" s="114"/>
      <c r="K71" s="114"/>
    </row>
  </sheetData>
  <sheetProtection/>
  <mergeCells count="78">
    <mergeCell ref="H5:H6"/>
    <mergeCell ref="A1:C1"/>
    <mergeCell ref="A6:C6"/>
    <mergeCell ref="A7:A8"/>
    <mergeCell ref="B7:B8"/>
    <mergeCell ref="C7:C8"/>
    <mergeCell ref="K5:K6"/>
    <mergeCell ref="A71:K71"/>
    <mergeCell ref="A2:K2"/>
    <mergeCell ref="A4:D4"/>
    <mergeCell ref="A5:D5"/>
    <mergeCell ref="E5:E6"/>
    <mergeCell ref="F5:F6"/>
    <mergeCell ref="I5:I6"/>
    <mergeCell ref="J5:J6"/>
    <mergeCell ref="G5:G6"/>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9:C9"/>
    <mergeCell ref="A10:C10"/>
    <mergeCell ref="A11:C11"/>
    <mergeCell ref="A12:C12"/>
    <mergeCell ref="A13:C13"/>
    <mergeCell ref="A14:C14"/>
    <mergeCell ref="A37:C37"/>
    <mergeCell ref="A38:C38"/>
    <mergeCell ref="A39:C39"/>
    <mergeCell ref="A40:C40"/>
    <mergeCell ref="A41:C41"/>
    <mergeCell ref="A33:C33"/>
    <mergeCell ref="A34:C34"/>
    <mergeCell ref="A35:C35"/>
    <mergeCell ref="A36:C36"/>
    <mergeCell ref="A42:C42"/>
    <mergeCell ref="A43:C43"/>
    <mergeCell ref="A44:C44"/>
    <mergeCell ref="A45:C45"/>
    <mergeCell ref="A46:C46"/>
    <mergeCell ref="A47:C47"/>
    <mergeCell ref="A48:C48"/>
    <mergeCell ref="A49:C49"/>
    <mergeCell ref="A50:C50"/>
    <mergeCell ref="A51:C51"/>
    <mergeCell ref="A52:C52"/>
    <mergeCell ref="A53:C53"/>
    <mergeCell ref="A65:C65"/>
    <mergeCell ref="A54:C54"/>
    <mergeCell ref="A55:C55"/>
    <mergeCell ref="A56:C56"/>
    <mergeCell ref="A57:C57"/>
    <mergeCell ref="A58:C58"/>
    <mergeCell ref="A59:C59"/>
    <mergeCell ref="A66:C66"/>
    <mergeCell ref="A67:C67"/>
    <mergeCell ref="A68:C68"/>
    <mergeCell ref="A69:C69"/>
    <mergeCell ref="A70:C70"/>
    <mergeCell ref="A60:C60"/>
    <mergeCell ref="A61:C61"/>
    <mergeCell ref="A62:C62"/>
    <mergeCell ref="A63:C63"/>
    <mergeCell ref="A64:C6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5"/>
  <sheetViews>
    <sheetView showZeros="0" zoomScalePageLayoutView="0" workbookViewId="0" topLeftCell="A1">
      <selection activeCell="F19" sqref="F19"/>
    </sheetView>
  </sheetViews>
  <sheetFormatPr defaultColWidth="9.00390625" defaultRowHeight="14.25"/>
  <cols>
    <col min="1" max="3" width="4.125" style="1" customWidth="1"/>
    <col min="4" max="4" width="37.00390625" style="1" customWidth="1"/>
    <col min="5" max="10" width="13.25390625" style="1" customWidth="1"/>
    <col min="11" max="16384" width="9.00390625" style="1" customWidth="1"/>
  </cols>
  <sheetData>
    <row r="1" spans="1:3" ht="15" customHeight="1">
      <c r="A1" s="131"/>
      <c r="B1" s="136"/>
      <c r="C1" s="136"/>
    </row>
    <row r="2" spans="1:10" ht="36" customHeight="1">
      <c r="A2" s="125" t="s">
        <v>105</v>
      </c>
      <c r="B2" s="126"/>
      <c r="C2" s="126"/>
      <c r="D2" s="126"/>
      <c r="E2" s="126"/>
      <c r="F2" s="126"/>
      <c r="G2" s="126"/>
      <c r="H2" s="126"/>
      <c r="I2" s="126"/>
      <c r="J2" s="126"/>
    </row>
    <row r="3" spans="1:10" ht="18" customHeight="1">
      <c r="A3" s="21"/>
      <c r="B3" s="21"/>
      <c r="C3" s="21"/>
      <c r="D3" s="21"/>
      <c r="E3" s="21"/>
      <c r="F3" s="21"/>
      <c r="G3" s="21"/>
      <c r="H3" s="21"/>
      <c r="I3" s="30"/>
      <c r="J3" s="31" t="s">
        <v>60</v>
      </c>
    </row>
    <row r="4" spans="1:10" ht="18" customHeight="1">
      <c r="A4" s="134" t="s">
        <v>370</v>
      </c>
      <c r="B4" s="135"/>
      <c r="C4" s="135"/>
      <c r="D4" s="135"/>
      <c r="E4" s="21"/>
      <c r="F4" s="23"/>
      <c r="G4" s="21"/>
      <c r="H4" s="21"/>
      <c r="I4" s="30"/>
      <c r="J4" s="31" t="s">
        <v>107</v>
      </c>
    </row>
    <row r="5" spans="1:10" ht="18" customHeight="1">
      <c r="A5" s="129" t="s">
        <v>2</v>
      </c>
      <c r="B5" s="129" t="s">
        <v>12</v>
      </c>
      <c r="C5" s="129" t="s">
        <v>12</v>
      </c>
      <c r="D5" s="129" t="s">
        <v>12</v>
      </c>
      <c r="E5" s="130" t="s">
        <v>42</v>
      </c>
      <c r="F5" s="130" t="s">
        <v>20</v>
      </c>
      <c r="G5" s="130" t="s">
        <v>21</v>
      </c>
      <c r="H5" s="130" t="s">
        <v>43</v>
      </c>
      <c r="I5" s="130" t="s">
        <v>44</v>
      </c>
      <c r="J5" s="130" t="s">
        <v>45</v>
      </c>
    </row>
    <row r="6" spans="1:10" ht="35.25" customHeight="1">
      <c r="A6" s="130" t="s">
        <v>16</v>
      </c>
      <c r="B6" s="130" t="s">
        <v>12</v>
      </c>
      <c r="C6" s="130" t="s">
        <v>12</v>
      </c>
      <c r="D6" s="18" t="s">
        <v>41</v>
      </c>
      <c r="E6" s="130" t="s">
        <v>12</v>
      </c>
      <c r="F6" s="130" t="s">
        <v>12</v>
      </c>
      <c r="G6" s="130" t="s">
        <v>12</v>
      </c>
      <c r="H6" s="130" t="s">
        <v>12</v>
      </c>
      <c r="I6" s="130" t="s">
        <v>12</v>
      </c>
      <c r="J6" s="130" t="s">
        <v>12</v>
      </c>
    </row>
    <row r="7" spans="1:10" ht="18" customHeight="1">
      <c r="A7" s="129" t="s">
        <v>7</v>
      </c>
      <c r="B7" s="129" t="s">
        <v>8</v>
      </c>
      <c r="C7" s="129" t="s">
        <v>9</v>
      </c>
      <c r="D7" s="18" t="s">
        <v>22</v>
      </c>
      <c r="E7" s="19" t="s">
        <v>23</v>
      </c>
      <c r="F7" s="19" t="s">
        <v>24</v>
      </c>
      <c r="G7" s="19" t="s">
        <v>25</v>
      </c>
      <c r="H7" s="19" t="s">
        <v>26</v>
      </c>
      <c r="I7" s="19" t="s">
        <v>27</v>
      </c>
      <c r="J7" s="19" t="s">
        <v>28</v>
      </c>
    </row>
    <row r="8" spans="1:10" ht="16.5" customHeight="1">
      <c r="A8" s="129" t="s">
        <v>12</v>
      </c>
      <c r="B8" s="129" t="s">
        <v>12</v>
      </c>
      <c r="C8" s="129" t="s">
        <v>12</v>
      </c>
      <c r="D8" s="18" t="s">
        <v>18</v>
      </c>
      <c r="E8" s="76">
        <v>44046.421624</v>
      </c>
      <c r="F8" s="76">
        <v>30219.22056</v>
      </c>
      <c r="G8" s="76">
        <v>13827.201063999999</v>
      </c>
      <c r="H8" s="20"/>
      <c r="I8" s="20"/>
      <c r="J8" s="20" t="s">
        <v>12</v>
      </c>
    </row>
    <row r="9" spans="1:10" s="75" customFormat="1" ht="21.75" customHeight="1">
      <c r="A9" s="132">
        <v>201</v>
      </c>
      <c r="B9" s="132"/>
      <c r="C9" s="132"/>
      <c r="D9" s="74" t="s">
        <v>197</v>
      </c>
      <c r="E9" s="77">
        <v>103.1</v>
      </c>
      <c r="F9" s="78">
        <v>0</v>
      </c>
      <c r="G9" s="77">
        <v>103.1</v>
      </c>
      <c r="H9" s="74"/>
      <c r="I9" s="74"/>
      <c r="J9" s="74"/>
    </row>
    <row r="10" spans="1:10" s="75" customFormat="1" ht="21.75" customHeight="1">
      <c r="A10" s="132">
        <v>20104</v>
      </c>
      <c r="B10" s="132"/>
      <c r="C10" s="132"/>
      <c r="D10" s="74" t="s">
        <v>198</v>
      </c>
      <c r="E10" s="77">
        <v>100</v>
      </c>
      <c r="F10" s="78">
        <v>0</v>
      </c>
      <c r="G10" s="77">
        <v>100</v>
      </c>
      <c r="H10" s="74"/>
      <c r="I10" s="74"/>
      <c r="J10" s="74"/>
    </row>
    <row r="11" spans="1:10" s="75" customFormat="1" ht="21.75" customHeight="1">
      <c r="A11" s="132">
        <v>2010499</v>
      </c>
      <c r="B11" s="132"/>
      <c r="C11" s="132"/>
      <c r="D11" s="74" t="s">
        <v>199</v>
      </c>
      <c r="E11" s="77">
        <v>100</v>
      </c>
      <c r="F11" s="78">
        <v>0</v>
      </c>
      <c r="G11" s="77">
        <v>100</v>
      </c>
      <c r="H11" s="74"/>
      <c r="I11" s="74"/>
      <c r="J11" s="74"/>
    </row>
    <row r="12" spans="1:10" s="75" customFormat="1" ht="21.75" customHeight="1">
      <c r="A12" s="132">
        <v>20131</v>
      </c>
      <c r="B12" s="132"/>
      <c r="C12" s="132"/>
      <c r="D12" s="74" t="s">
        <v>200</v>
      </c>
      <c r="E12" s="77">
        <v>2</v>
      </c>
      <c r="F12" s="78">
        <v>0</v>
      </c>
      <c r="G12" s="77">
        <v>2</v>
      </c>
      <c r="H12" s="74"/>
      <c r="I12" s="74"/>
      <c r="J12" s="74"/>
    </row>
    <row r="13" spans="1:10" s="75" customFormat="1" ht="21.75" customHeight="1">
      <c r="A13" s="132">
        <v>2013105</v>
      </c>
      <c r="B13" s="132"/>
      <c r="C13" s="132"/>
      <c r="D13" s="74" t="s">
        <v>201</v>
      </c>
      <c r="E13" s="77">
        <v>2</v>
      </c>
      <c r="F13" s="78">
        <v>0</v>
      </c>
      <c r="G13" s="77">
        <v>2</v>
      </c>
      <c r="H13" s="74"/>
      <c r="I13" s="74"/>
      <c r="J13" s="74"/>
    </row>
    <row r="14" spans="1:10" s="75" customFormat="1" ht="21.75" customHeight="1">
      <c r="A14" s="132">
        <v>20199</v>
      </c>
      <c r="B14" s="132"/>
      <c r="C14" s="132"/>
      <c r="D14" s="74" t="s">
        <v>202</v>
      </c>
      <c r="E14" s="77">
        <v>1.1</v>
      </c>
      <c r="F14" s="78">
        <v>0</v>
      </c>
      <c r="G14" s="77">
        <v>1.1</v>
      </c>
      <c r="H14" s="74"/>
      <c r="I14" s="74"/>
      <c r="J14" s="74"/>
    </row>
    <row r="15" spans="1:10" s="75" customFormat="1" ht="21.75" customHeight="1">
      <c r="A15" s="132">
        <v>2019999</v>
      </c>
      <c r="B15" s="132"/>
      <c r="C15" s="132"/>
      <c r="D15" s="74" t="s">
        <v>203</v>
      </c>
      <c r="E15" s="77">
        <v>1.1</v>
      </c>
      <c r="F15" s="78">
        <v>0</v>
      </c>
      <c r="G15" s="77">
        <v>1.1</v>
      </c>
      <c r="H15" s="74"/>
      <c r="I15" s="74"/>
      <c r="J15" s="74"/>
    </row>
    <row r="16" spans="1:10" s="75" customFormat="1" ht="21.75" customHeight="1">
      <c r="A16" s="132">
        <v>204</v>
      </c>
      <c r="B16" s="132"/>
      <c r="C16" s="132"/>
      <c r="D16" s="74" t="s">
        <v>204</v>
      </c>
      <c r="E16" s="77">
        <v>32.827</v>
      </c>
      <c r="F16" s="78">
        <v>0</v>
      </c>
      <c r="G16" s="77">
        <v>32.827</v>
      </c>
      <c r="H16" s="74"/>
      <c r="I16" s="74"/>
      <c r="J16" s="74"/>
    </row>
    <row r="17" spans="1:10" s="75" customFormat="1" ht="21.75" customHeight="1">
      <c r="A17" s="132">
        <v>20402</v>
      </c>
      <c r="B17" s="132"/>
      <c r="C17" s="132"/>
      <c r="D17" s="74" t="s">
        <v>205</v>
      </c>
      <c r="E17" s="77">
        <v>32.827</v>
      </c>
      <c r="F17" s="78">
        <v>0</v>
      </c>
      <c r="G17" s="77">
        <v>32.827</v>
      </c>
      <c r="H17" s="74"/>
      <c r="I17" s="74"/>
      <c r="J17" s="74"/>
    </row>
    <row r="18" spans="1:10" s="75" customFormat="1" ht="21.75" customHeight="1">
      <c r="A18" s="132">
        <v>2040211</v>
      </c>
      <c r="B18" s="132"/>
      <c r="C18" s="132"/>
      <c r="D18" s="74" t="s">
        <v>206</v>
      </c>
      <c r="E18" s="77">
        <v>32.827</v>
      </c>
      <c r="F18" s="78">
        <v>0</v>
      </c>
      <c r="G18" s="77">
        <v>32.827</v>
      </c>
      <c r="H18" s="74"/>
      <c r="I18" s="74"/>
      <c r="J18" s="74"/>
    </row>
    <row r="19" spans="1:10" s="75" customFormat="1" ht="21.75" customHeight="1">
      <c r="A19" s="132">
        <v>205</v>
      </c>
      <c r="B19" s="132"/>
      <c r="C19" s="132"/>
      <c r="D19" s="74" t="s">
        <v>207</v>
      </c>
      <c r="E19" s="77">
        <v>32472.362841000002</v>
      </c>
      <c r="F19" s="77">
        <v>19117.564835</v>
      </c>
      <c r="G19" s="77">
        <v>13354.798006</v>
      </c>
      <c r="H19" s="74"/>
      <c r="I19" s="74"/>
      <c r="J19" s="74"/>
    </row>
    <row r="20" spans="1:10" s="75" customFormat="1" ht="21.75" customHeight="1">
      <c r="A20" s="132">
        <v>20501</v>
      </c>
      <c r="B20" s="132"/>
      <c r="C20" s="132"/>
      <c r="D20" s="74" t="s">
        <v>208</v>
      </c>
      <c r="E20" s="77">
        <v>583.2719139999999</v>
      </c>
      <c r="F20" s="77">
        <v>491.98379400000005</v>
      </c>
      <c r="G20" s="77">
        <v>91.28811999999999</v>
      </c>
      <c r="H20" s="74"/>
      <c r="I20" s="74"/>
      <c r="J20" s="74"/>
    </row>
    <row r="21" spans="1:10" s="75" customFormat="1" ht="21.75" customHeight="1">
      <c r="A21" s="132">
        <v>2050101</v>
      </c>
      <c r="B21" s="132"/>
      <c r="C21" s="132"/>
      <c r="D21" s="74" t="s">
        <v>209</v>
      </c>
      <c r="E21" s="77">
        <v>317.28457099999997</v>
      </c>
      <c r="F21" s="77">
        <v>256.431191</v>
      </c>
      <c r="G21" s="77">
        <v>60.85338</v>
      </c>
      <c r="H21" s="74"/>
      <c r="I21" s="74"/>
      <c r="J21" s="74"/>
    </row>
    <row r="22" spans="1:10" s="75" customFormat="1" ht="21.75" customHeight="1">
      <c r="A22" s="132">
        <v>2050102</v>
      </c>
      <c r="B22" s="132"/>
      <c r="C22" s="132"/>
      <c r="D22" s="74" t="s">
        <v>210</v>
      </c>
      <c r="E22" s="77">
        <v>9</v>
      </c>
      <c r="F22" s="77">
        <v>9</v>
      </c>
      <c r="G22" s="78">
        <v>0</v>
      </c>
      <c r="H22" s="74"/>
      <c r="I22" s="74"/>
      <c r="J22" s="74"/>
    </row>
    <row r="23" spans="1:10" s="75" customFormat="1" ht="21.75" customHeight="1">
      <c r="A23" s="132">
        <v>2050199</v>
      </c>
      <c r="B23" s="132"/>
      <c r="C23" s="132"/>
      <c r="D23" s="74" t="s">
        <v>211</v>
      </c>
      <c r="E23" s="77">
        <v>256.987343</v>
      </c>
      <c r="F23" s="77">
        <v>226.55260299999998</v>
      </c>
      <c r="G23" s="77">
        <v>30.43474</v>
      </c>
      <c r="H23" s="74"/>
      <c r="I23" s="74"/>
      <c r="J23" s="74"/>
    </row>
    <row r="24" spans="1:10" s="75" customFormat="1" ht="21.75" customHeight="1">
      <c r="A24" s="132">
        <v>20502</v>
      </c>
      <c r="B24" s="132"/>
      <c r="C24" s="132"/>
      <c r="D24" s="74" t="s">
        <v>212</v>
      </c>
      <c r="E24" s="77">
        <v>29721.40258</v>
      </c>
      <c r="F24" s="77">
        <v>18033.566119</v>
      </c>
      <c r="G24" s="77">
        <v>11687.836461</v>
      </c>
      <c r="H24" s="74"/>
      <c r="I24" s="74"/>
      <c r="J24" s="74"/>
    </row>
    <row r="25" spans="1:10" s="75" customFormat="1" ht="21.75" customHeight="1">
      <c r="A25" s="132">
        <v>2050201</v>
      </c>
      <c r="B25" s="132"/>
      <c r="C25" s="132"/>
      <c r="D25" s="74" t="s">
        <v>213</v>
      </c>
      <c r="E25" s="77">
        <v>1060.775144</v>
      </c>
      <c r="F25" s="77">
        <v>394.245144</v>
      </c>
      <c r="G25" s="77">
        <v>666.53</v>
      </c>
      <c r="H25" s="74"/>
      <c r="I25" s="74"/>
      <c r="J25" s="74"/>
    </row>
    <row r="26" spans="1:10" s="75" customFormat="1" ht="21.75" customHeight="1">
      <c r="A26" s="132">
        <v>2050202</v>
      </c>
      <c r="B26" s="132"/>
      <c r="C26" s="132"/>
      <c r="D26" s="74" t="s">
        <v>214</v>
      </c>
      <c r="E26" s="77">
        <v>17759.639921</v>
      </c>
      <c r="F26" s="77">
        <v>11707.489703</v>
      </c>
      <c r="G26" s="77">
        <v>6052.150218</v>
      </c>
      <c r="H26" s="74"/>
      <c r="I26" s="74"/>
      <c r="J26" s="74"/>
    </row>
    <row r="27" spans="1:10" s="75" customFormat="1" ht="21.75" customHeight="1">
      <c r="A27" s="132">
        <v>2050203</v>
      </c>
      <c r="B27" s="132"/>
      <c r="C27" s="132"/>
      <c r="D27" s="74" t="s">
        <v>215</v>
      </c>
      <c r="E27" s="77">
        <v>9152.066868</v>
      </c>
      <c r="F27" s="77">
        <v>4994.584332</v>
      </c>
      <c r="G27" s="77">
        <v>4157.4825359999995</v>
      </c>
      <c r="H27" s="74"/>
      <c r="I27" s="74"/>
      <c r="J27" s="74"/>
    </row>
    <row r="28" spans="1:10" s="75" customFormat="1" ht="21.75" customHeight="1">
      <c r="A28" s="132">
        <v>2050204</v>
      </c>
      <c r="B28" s="132"/>
      <c r="C28" s="132"/>
      <c r="D28" s="74" t="s">
        <v>216</v>
      </c>
      <c r="E28" s="77">
        <v>1306.889447</v>
      </c>
      <c r="F28" s="77">
        <v>935.83504</v>
      </c>
      <c r="G28" s="77">
        <v>371.05440699999997</v>
      </c>
      <c r="H28" s="74"/>
      <c r="I28" s="74"/>
      <c r="J28" s="74"/>
    </row>
    <row r="29" spans="1:10" s="75" customFormat="1" ht="21.75" customHeight="1">
      <c r="A29" s="132">
        <v>2050205</v>
      </c>
      <c r="B29" s="132"/>
      <c r="C29" s="132"/>
      <c r="D29" s="74" t="s">
        <v>217</v>
      </c>
      <c r="E29" s="77">
        <v>22.63</v>
      </c>
      <c r="F29" s="78">
        <v>0</v>
      </c>
      <c r="G29" s="77">
        <v>22.63</v>
      </c>
      <c r="H29" s="74"/>
      <c r="I29" s="74"/>
      <c r="J29" s="74"/>
    </row>
    <row r="30" spans="1:10" s="75" customFormat="1" ht="21.75" customHeight="1">
      <c r="A30" s="132">
        <v>2050299</v>
      </c>
      <c r="B30" s="132"/>
      <c r="C30" s="132"/>
      <c r="D30" s="74" t="s">
        <v>218</v>
      </c>
      <c r="E30" s="77">
        <v>419.4012</v>
      </c>
      <c r="F30" s="77">
        <v>1.4119</v>
      </c>
      <c r="G30" s="77">
        <v>417.9893</v>
      </c>
      <c r="H30" s="74"/>
      <c r="I30" s="74"/>
      <c r="J30" s="74"/>
    </row>
    <row r="31" spans="1:10" s="75" customFormat="1" ht="21.75" customHeight="1">
      <c r="A31" s="132">
        <v>20503</v>
      </c>
      <c r="B31" s="132"/>
      <c r="C31" s="132"/>
      <c r="D31" s="74" t="s">
        <v>219</v>
      </c>
      <c r="E31" s="77">
        <v>1197.926897</v>
      </c>
      <c r="F31" s="77">
        <v>536.3944280000001</v>
      </c>
      <c r="G31" s="77">
        <v>661.532469</v>
      </c>
      <c r="H31" s="74"/>
      <c r="I31" s="74"/>
      <c r="J31" s="74"/>
    </row>
    <row r="32" spans="1:10" s="75" customFormat="1" ht="21.75" customHeight="1">
      <c r="A32" s="132">
        <v>2050304</v>
      </c>
      <c r="B32" s="132"/>
      <c r="C32" s="132"/>
      <c r="D32" s="74" t="s">
        <v>220</v>
      </c>
      <c r="E32" s="77">
        <v>1194.612897</v>
      </c>
      <c r="F32" s="77">
        <v>536.3944280000001</v>
      </c>
      <c r="G32" s="77">
        <v>658.218469</v>
      </c>
      <c r="H32" s="74"/>
      <c r="I32" s="74"/>
      <c r="J32" s="74"/>
    </row>
    <row r="33" spans="1:10" s="75" customFormat="1" ht="21.75" customHeight="1">
      <c r="A33" s="132">
        <v>2050399</v>
      </c>
      <c r="B33" s="132"/>
      <c r="C33" s="132"/>
      <c r="D33" s="74" t="s">
        <v>221</v>
      </c>
      <c r="E33" s="77">
        <v>3.314</v>
      </c>
      <c r="F33" s="78">
        <v>0</v>
      </c>
      <c r="G33" s="77">
        <v>3.314</v>
      </c>
      <c r="H33" s="74"/>
      <c r="I33" s="74"/>
      <c r="J33" s="74"/>
    </row>
    <row r="34" spans="1:10" s="75" customFormat="1" ht="21.75" customHeight="1">
      <c r="A34" s="132">
        <v>20507</v>
      </c>
      <c r="B34" s="132"/>
      <c r="C34" s="132"/>
      <c r="D34" s="74" t="s">
        <v>222</v>
      </c>
      <c r="E34" s="77">
        <v>13.178410000000001</v>
      </c>
      <c r="F34" s="78">
        <v>0</v>
      </c>
      <c r="G34" s="77">
        <v>13.178410000000001</v>
      </c>
      <c r="H34" s="74"/>
      <c r="I34" s="74"/>
      <c r="J34" s="74"/>
    </row>
    <row r="35" spans="1:10" s="75" customFormat="1" ht="21.75" customHeight="1">
      <c r="A35" s="132">
        <v>2050701</v>
      </c>
      <c r="B35" s="132"/>
      <c r="C35" s="132"/>
      <c r="D35" s="74" t="s">
        <v>223</v>
      </c>
      <c r="E35" s="77">
        <v>13.178410000000001</v>
      </c>
      <c r="F35" s="78">
        <v>0</v>
      </c>
      <c r="G35" s="77">
        <v>13.178410000000001</v>
      </c>
      <c r="H35" s="74"/>
      <c r="I35" s="74"/>
      <c r="J35" s="74"/>
    </row>
    <row r="36" spans="1:10" s="75" customFormat="1" ht="21.75" customHeight="1">
      <c r="A36" s="132">
        <v>20508</v>
      </c>
      <c r="B36" s="132"/>
      <c r="C36" s="132"/>
      <c r="D36" s="74" t="s">
        <v>224</v>
      </c>
      <c r="E36" s="77">
        <v>50.620494</v>
      </c>
      <c r="F36" s="77">
        <v>50.620494</v>
      </c>
      <c r="G36" s="78">
        <v>0</v>
      </c>
      <c r="H36" s="74"/>
      <c r="I36" s="74"/>
      <c r="J36" s="74"/>
    </row>
    <row r="37" spans="1:10" s="75" customFormat="1" ht="21.75" customHeight="1">
      <c r="A37" s="132">
        <v>2050801</v>
      </c>
      <c r="B37" s="132"/>
      <c r="C37" s="132"/>
      <c r="D37" s="74" t="s">
        <v>225</v>
      </c>
      <c r="E37" s="77">
        <v>50.620494</v>
      </c>
      <c r="F37" s="77">
        <v>50.620494</v>
      </c>
      <c r="G37" s="78">
        <v>0</v>
      </c>
      <c r="H37" s="74"/>
      <c r="I37" s="74"/>
      <c r="J37" s="74"/>
    </row>
    <row r="38" spans="1:10" s="75" customFormat="1" ht="21.75" customHeight="1">
      <c r="A38" s="132">
        <v>20509</v>
      </c>
      <c r="B38" s="132"/>
      <c r="C38" s="132"/>
      <c r="D38" s="74" t="s">
        <v>226</v>
      </c>
      <c r="E38" s="77">
        <v>900.9625460000001</v>
      </c>
      <c r="F38" s="78">
        <v>0</v>
      </c>
      <c r="G38" s="77">
        <v>900.9625460000001</v>
      </c>
      <c r="H38" s="74"/>
      <c r="I38" s="74"/>
      <c r="J38" s="74"/>
    </row>
    <row r="39" spans="1:10" s="75" customFormat="1" ht="21.75" customHeight="1">
      <c r="A39" s="132">
        <v>2050901</v>
      </c>
      <c r="B39" s="132"/>
      <c r="C39" s="132"/>
      <c r="D39" s="74" t="s">
        <v>259</v>
      </c>
      <c r="E39" s="77">
        <v>180</v>
      </c>
      <c r="F39" s="78">
        <v>0</v>
      </c>
      <c r="G39" s="77">
        <v>180</v>
      </c>
      <c r="H39" s="74"/>
      <c r="I39" s="74"/>
      <c r="J39" s="74"/>
    </row>
    <row r="40" spans="1:10" s="75" customFormat="1" ht="21.75" customHeight="1">
      <c r="A40" s="132">
        <v>2050902</v>
      </c>
      <c r="B40" s="132"/>
      <c r="C40" s="132"/>
      <c r="D40" s="74" t="s">
        <v>227</v>
      </c>
      <c r="E40" s="77">
        <v>69.9</v>
      </c>
      <c r="F40" s="78">
        <v>0</v>
      </c>
      <c r="G40" s="77">
        <v>69.9</v>
      </c>
      <c r="H40" s="74"/>
      <c r="I40" s="74"/>
      <c r="J40" s="74"/>
    </row>
    <row r="41" spans="1:10" s="75" customFormat="1" ht="21.75" customHeight="1">
      <c r="A41" s="132">
        <v>2050905</v>
      </c>
      <c r="B41" s="132"/>
      <c r="C41" s="132"/>
      <c r="D41" s="74" t="s">
        <v>228</v>
      </c>
      <c r="E41" s="77">
        <v>153.056605</v>
      </c>
      <c r="F41" s="78">
        <v>0</v>
      </c>
      <c r="G41" s="77">
        <v>153.056605</v>
      </c>
      <c r="H41" s="74"/>
      <c r="I41" s="74"/>
      <c r="J41" s="74"/>
    </row>
    <row r="42" spans="1:10" s="75" customFormat="1" ht="21.75" customHeight="1">
      <c r="A42" s="132">
        <v>2050999</v>
      </c>
      <c r="B42" s="132"/>
      <c r="C42" s="132"/>
      <c r="D42" s="74" t="s">
        <v>229</v>
      </c>
      <c r="E42" s="77">
        <v>498.005941</v>
      </c>
      <c r="F42" s="78">
        <v>0</v>
      </c>
      <c r="G42" s="77">
        <v>498.005941</v>
      </c>
      <c r="H42" s="74"/>
      <c r="I42" s="74"/>
      <c r="J42" s="74"/>
    </row>
    <row r="43" spans="1:10" s="75" customFormat="1" ht="21.75" customHeight="1">
      <c r="A43" s="132">
        <v>20599</v>
      </c>
      <c r="B43" s="132"/>
      <c r="C43" s="132"/>
      <c r="D43" s="74" t="s">
        <v>230</v>
      </c>
      <c r="E43" s="77">
        <v>5</v>
      </c>
      <c r="F43" s="77">
        <v>5</v>
      </c>
      <c r="G43" s="78">
        <v>0</v>
      </c>
      <c r="H43" s="74"/>
      <c r="I43" s="74"/>
      <c r="J43" s="74"/>
    </row>
    <row r="44" spans="1:10" s="75" customFormat="1" ht="21.75" customHeight="1">
      <c r="A44" s="132">
        <v>2059999</v>
      </c>
      <c r="B44" s="132"/>
      <c r="C44" s="132"/>
      <c r="D44" s="74" t="s">
        <v>231</v>
      </c>
      <c r="E44" s="77">
        <v>5</v>
      </c>
      <c r="F44" s="77">
        <v>5</v>
      </c>
      <c r="G44" s="78">
        <v>0</v>
      </c>
      <c r="H44" s="74"/>
      <c r="I44" s="74"/>
      <c r="J44" s="74"/>
    </row>
    <row r="45" spans="1:10" s="75" customFormat="1" ht="21.75" customHeight="1">
      <c r="A45" s="132">
        <v>208</v>
      </c>
      <c r="B45" s="132"/>
      <c r="C45" s="132"/>
      <c r="D45" s="74" t="s">
        <v>232</v>
      </c>
      <c r="E45" s="77">
        <v>6189.299515</v>
      </c>
      <c r="F45" s="77">
        <v>6189.299515</v>
      </c>
      <c r="G45" s="78">
        <v>0</v>
      </c>
      <c r="H45" s="74"/>
      <c r="I45" s="74"/>
      <c r="J45" s="74"/>
    </row>
    <row r="46" spans="1:10" s="75" customFormat="1" ht="21.75" customHeight="1">
      <c r="A46" s="132">
        <v>20803</v>
      </c>
      <c r="B46" s="132"/>
      <c r="C46" s="132"/>
      <c r="D46" s="74" t="s">
        <v>233</v>
      </c>
      <c r="E46" s="77">
        <v>113.36876399999998</v>
      </c>
      <c r="F46" s="77">
        <v>113.36876399999998</v>
      </c>
      <c r="G46" s="78">
        <v>0</v>
      </c>
      <c r="H46" s="74"/>
      <c r="I46" s="74"/>
      <c r="J46" s="74"/>
    </row>
    <row r="47" spans="1:10" s="75" customFormat="1" ht="21.75" customHeight="1">
      <c r="A47" s="132">
        <v>2080304</v>
      </c>
      <c r="B47" s="132"/>
      <c r="C47" s="132"/>
      <c r="D47" s="74" t="s">
        <v>234</v>
      </c>
      <c r="E47" s="77">
        <v>44.913684</v>
      </c>
      <c r="F47" s="77">
        <v>44.913684</v>
      </c>
      <c r="G47" s="78">
        <v>0</v>
      </c>
      <c r="H47" s="74"/>
      <c r="I47" s="74"/>
      <c r="J47" s="74"/>
    </row>
    <row r="48" spans="1:10" s="75" customFormat="1" ht="21.75" customHeight="1">
      <c r="A48" s="132">
        <v>2080305</v>
      </c>
      <c r="B48" s="132"/>
      <c r="C48" s="132"/>
      <c r="D48" s="74" t="s">
        <v>235</v>
      </c>
      <c r="E48" s="77">
        <v>68.45508000000001</v>
      </c>
      <c r="F48" s="77">
        <v>68.45508000000001</v>
      </c>
      <c r="G48" s="78">
        <v>0</v>
      </c>
      <c r="H48" s="74"/>
      <c r="I48" s="74"/>
      <c r="J48" s="74"/>
    </row>
    <row r="49" spans="1:10" s="75" customFormat="1" ht="21.75" customHeight="1">
      <c r="A49" s="132">
        <v>20805</v>
      </c>
      <c r="B49" s="132"/>
      <c r="C49" s="132"/>
      <c r="D49" s="74" t="s">
        <v>236</v>
      </c>
      <c r="E49" s="77">
        <v>6075.730751</v>
      </c>
      <c r="F49" s="77">
        <v>6075.730751</v>
      </c>
      <c r="G49" s="78">
        <v>0</v>
      </c>
      <c r="H49" s="74"/>
      <c r="I49" s="74"/>
      <c r="J49" s="74"/>
    </row>
    <row r="50" spans="1:10" s="75" customFormat="1" ht="21.75" customHeight="1">
      <c r="A50" s="132">
        <v>2080502</v>
      </c>
      <c r="B50" s="132"/>
      <c r="C50" s="132"/>
      <c r="D50" s="74" t="s">
        <v>237</v>
      </c>
      <c r="E50" s="77">
        <v>5958.074935000001</v>
      </c>
      <c r="F50" s="77">
        <v>5958.074935000001</v>
      </c>
      <c r="G50" s="78">
        <v>0</v>
      </c>
      <c r="H50" s="74"/>
      <c r="I50" s="74"/>
      <c r="J50" s="74"/>
    </row>
    <row r="51" spans="1:10" s="75" customFormat="1" ht="21.75" customHeight="1">
      <c r="A51" s="132">
        <v>2080504</v>
      </c>
      <c r="B51" s="132"/>
      <c r="C51" s="132"/>
      <c r="D51" s="74" t="s">
        <v>238</v>
      </c>
      <c r="E51" s="77">
        <v>117.65581599999999</v>
      </c>
      <c r="F51" s="77">
        <v>117.65581599999999</v>
      </c>
      <c r="G51" s="78">
        <v>0</v>
      </c>
      <c r="H51" s="74"/>
      <c r="I51" s="74"/>
      <c r="J51" s="74"/>
    </row>
    <row r="52" spans="1:10" s="75" customFormat="1" ht="21.75" customHeight="1">
      <c r="A52" s="132">
        <v>20807</v>
      </c>
      <c r="B52" s="132"/>
      <c r="C52" s="132"/>
      <c r="D52" s="74" t="s">
        <v>239</v>
      </c>
      <c r="E52" s="77">
        <v>0.2</v>
      </c>
      <c r="F52" s="77">
        <v>0.2</v>
      </c>
      <c r="G52" s="78">
        <v>0</v>
      </c>
      <c r="H52" s="74"/>
      <c r="I52" s="74"/>
      <c r="J52" s="74"/>
    </row>
    <row r="53" spans="1:10" s="75" customFormat="1" ht="21.75" customHeight="1">
      <c r="A53" s="132">
        <v>2080706</v>
      </c>
      <c r="B53" s="132"/>
      <c r="C53" s="132"/>
      <c r="D53" s="74" t="s">
        <v>240</v>
      </c>
      <c r="E53" s="77">
        <v>0.2</v>
      </c>
      <c r="F53" s="77">
        <v>0.2</v>
      </c>
      <c r="G53" s="78">
        <v>0</v>
      </c>
      <c r="H53" s="74"/>
      <c r="I53" s="74"/>
      <c r="J53" s="74"/>
    </row>
    <row r="54" spans="1:10" s="75" customFormat="1" ht="21.75" customHeight="1">
      <c r="A54" s="132">
        <v>210</v>
      </c>
      <c r="B54" s="132"/>
      <c r="C54" s="132"/>
      <c r="D54" s="74" t="s">
        <v>241</v>
      </c>
      <c r="E54" s="77">
        <v>2365.6502100000002</v>
      </c>
      <c r="F54" s="77">
        <v>2364.6502100000002</v>
      </c>
      <c r="G54" s="77">
        <v>1</v>
      </c>
      <c r="H54" s="74"/>
      <c r="I54" s="74"/>
      <c r="J54" s="74"/>
    </row>
    <row r="55" spans="1:10" s="75" customFormat="1" ht="21.75" customHeight="1">
      <c r="A55" s="132">
        <v>21004</v>
      </c>
      <c r="B55" s="132"/>
      <c r="C55" s="132"/>
      <c r="D55" s="74" t="s">
        <v>242</v>
      </c>
      <c r="E55" s="77">
        <v>1</v>
      </c>
      <c r="F55" s="78">
        <v>0</v>
      </c>
      <c r="G55" s="77">
        <v>1</v>
      </c>
      <c r="H55" s="74"/>
      <c r="I55" s="74"/>
      <c r="J55" s="74"/>
    </row>
    <row r="56" spans="1:10" s="75" customFormat="1" ht="21.75" customHeight="1">
      <c r="A56" s="132">
        <v>2100409</v>
      </c>
      <c r="B56" s="132"/>
      <c r="C56" s="132"/>
      <c r="D56" s="74" t="s">
        <v>243</v>
      </c>
      <c r="E56" s="77">
        <v>1</v>
      </c>
      <c r="F56" s="78">
        <v>0</v>
      </c>
      <c r="G56" s="77">
        <v>1</v>
      </c>
      <c r="H56" s="74"/>
      <c r="I56" s="74"/>
      <c r="J56" s="74"/>
    </row>
    <row r="57" spans="1:10" s="75" customFormat="1" ht="21.75" customHeight="1">
      <c r="A57" s="132">
        <v>21005</v>
      </c>
      <c r="B57" s="132"/>
      <c r="C57" s="132"/>
      <c r="D57" s="74" t="s">
        <v>244</v>
      </c>
      <c r="E57" s="77">
        <v>2364.6502100000002</v>
      </c>
      <c r="F57" s="77">
        <v>2364.6502100000002</v>
      </c>
      <c r="G57" s="78">
        <v>0</v>
      </c>
      <c r="H57" s="74"/>
      <c r="I57" s="74"/>
      <c r="J57" s="74"/>
    </row>
    <row r="58" spans="1:10" s="75" customFormat="1" ht="21.75" customHeight="1">
      <c r="A58" s="132">
        <v>2100501</v>
      </c>
      <c r="B58" s="132"/>
      <c r="C58" s="132"/>
      <c r="D58" s="74" t="s">
        <v>245</v>
      </c>
      <c r="E58" s="77">
        <v>11.353735</v>
      </c>
      <c r="F58" s="77">
        <v>11.353735</v>
      </c>
      <c r="G58" s="78">
        <v>0</v>
      </c>
      <c r="H58" s="74"/>
      <c r="I58" s="74"/>
      <c r="J58" s="74"/>
    </row>
    <row r="59" spans="1:10" s="75" customFormat="1" ht="21.75" customHeight="1">
      <c r="A59" s="132">
        <v>2100502</v>
      </c>
      <c r="B59" s="132"/>
      <c r="C59" s="132"/>
      <c r="D59" s="74" t="s">
        <v>246</v>
      </c>
      <c r="E59" s="77">
        <v>1424.2122650000001</v>
      </c>
      <c r="F59" s="77">
        <v>1424.2122650000001</v>
      </c>
      <c r="G59" s="78">
        <v>0</v>
      </c>
      <c r="H59" s="74"/>
      <c r="I59" s="74"/>
      <c r="J59" s="74"/>
    </row>
    <row r="60" spans="1:10" s="75" customFormat="1" ht="21.75" customHeight="1">
      <c r="A60" s="132">
        <v>2100503</v>
      </c>
      <c r="B60" s="132"/>
      <c r="C60" s="132"/>
      <c r="D60" s="74" t="s">
        <v>247</v>
      </c>
      <c r="E60" s="77">
        <v>929.08421</v>
      </c>
      <c r="F60" s="77">
        <v>929.08421</v>
      </c>
      <c r="G60" s="78">
        <v>0</v>
      </c>
      <c r="H60" s="74"/>
      <c r="I60" s="74"/>
      <c r="J60" s="74"/>
    </row>
    <row r="61" spans="1:10" s="75" customFormat="1" ht="21.75" customHeight="1">
      <c r="A61" s="132">
        <v>211</v>
      </c>
      <c r="B61" s="132"/>
      <c r="C61" s="132"/>
      <c r="D61" s="74" t="s">
        <v>260</v>
      </c>
      <c r="E61" s="77">
        <v>23</v>
      </c>
      <c r="F61" s="78">
        <v>0</v>
      </c>
      <c r="G61" s="77">
        <v>23</v>
      </c>
      <c r="H61" s="74"/>
      <c r="I61" s="74"/>
      <c r="J61" s="74"/>
    </row>
    <row r="62" spans="1:10" s="75" customFormat="1" ht="21.75" customHeight="1">
      <c r="A62" s="132">
        <v>21112</v>
      </c>
      <c r="B62" s="132"/>
      <c r="C62" s="132"/>
      <c r="D62" s="74" t="s">
        <v>261</v>
      </c>
      <c r="E62" s="77">
        <v>23</v>
      </c>
      <c r="F62" s="78">
        <v>0</v>
      </c>
      <c r="G62" s="77">
        <v>23</v>
      </c>
      <c r="H62" s="74"/>
      <c r="I62" s="74"/>
      <c r="J62" s="74"/>
    </row>
    <row r="63" spans="1:10" s="75" customFormat="1" ht="21.75" customHeight="1">
      <c r="A63" s="132">
        <v>2111201</v>
      </c>
      <c r="B63" s="132"/>
      <c r="C63" s="132"/>
      <c r="D63" s="74" t="s">
        <v>262</v>
      </c>
      <c r="E63" s="77">
        <v>23</v>
      </c>
      <c r="F63" s="78">
        <v>0</v>
      </c>
      <c r="G63" s="77">
        <v>23</v>
      </c>
      <c r="H63" s="74"/>
      <c r="I63" s="74"/>
      <c r="J63" s="74"/>
    </row>
    <row r="64" spans="1:10" s="75" customFormat="1" ht="21.75" customHeight="1">
      <c r="A64" s="132">
        <v>212</v>
      </c>
      <c r="B64" s="132"/>
      <c r="C64" s="132"/>
      <c r="D64" s="74" t="s">
        <v>248</v>
      </c>
      <c r="E64" s="77">
        <v>180</v>
      </c>
      <c r="F64" s="78">
        <v>0</v>
      </c>
      <c r="G64" s="77">
        <v>180</v>
      </c>
      <c r="H64" s="74"/>
      <c r="I64" s="74"/>
      <c r="J64" s="74"/>
    </row>
    <row r="65" spans="1:10" s="75" customFormat="1" ht="21.75" customHeight="1">
      <c r="A65" s="132">
        <v>21203</v>
      </c>
      <c r="B65" s="132"/>
      <c r="C65" s="132"/>
      <c r="D65" s="74" t="s">
        <v>249</v>
      </c>
      <c r="E65" s="77">
        <v>180</v>
      </c>
      <c r="F65" s="78">
        <v>0</v>
      </c>
      <c r="G65" s="77">
        <v>180</v>
      </c>
      <c r="H65" s="74"/>
      <c r="I65" s="74"/>
      <c r="J65" s="74"/>
    </row>
    <row r="66" spans="1:10" s="75" customFormat="1" ht="21.75" customHeight="1">
      <c r="A66" s="132">
        <v>2120303</v>
      </c>
      <c r="B66" s="132"/>
      <c r="C66" s="132"/>
      <c r="D66" s="74" t="s">
        <v>250</v>
      </c>
      <c r="E66" s="77">
        <v>180</v>
      </c>
      <c r="F66" s="78">
        <v>0</v>
      </c>
      <c r="G66" s="77">
        <v>180</v>
      </c>
      <c r="H66" s="74"/>
      <c r="I66" s="74"/>
      <c r="J66" s="74"/>
    </row>
    <row r="67" spans="1:10" s="75" customFormat="1" ht="21.75" customHeight="1">
      <c r="A67" s="132">
        <v>221</v>
      </c>
      <c r="B67" s="132"/>
      <c r="C67" s="132"/>
      <c r="D67" s="74" t="s">
        <v>251</v>
      </c>
      <c r="E67" s="77">
        <v>2546.706</v>
      </c>
      <c r="F67" s="77">
        <v>2546.706</v>
      </c>
      <c r="G67" s="78">
        <v>0</v>
      </c>
      <c r="H67" s="74"/>
      <c r="I67" s="74"/>
      <c r="J67" s="74"/>
    </row>
    <row r="68" spans="1:10" s="75" customFormat="1" ht="21.75" customHeight="1">
      <c r="A68" s="132">
        <v>22102</v>
      </c>
      <c r="B68" s="132"/>
      <c r="C68" s="132"/>
      <c r="D68" s="74" t="s">
        <v>252</v>
      </c>
      <c r="E68" s="77">
        <v>2546.706</v>
      </c>
      <c r="F68" s="77">
        <v>2546.706</v>
      </c>
      <c r="G68" s="78">
        <v>0</v>
      </c>
      <c r="H68" s="74"/>
      <c r="I68" s="74"/>
      <c r="J68" s="74"/>
    </row>
    <row r="69" spans="1:10" s="75" customFormat="1" ht="21.75" customHeight="1">
      <c r="A69" s="132">
        <v>2210201</v>
      </c>
      <c r="B69" s="132"/>
      <c r="C69" s="132"/>
      <c r="D69" s="74" t="s">
        <v>253</v>
      </c>
      <c r="E69" s="77">
        <v>1878.454</v>
      </c>
      <c r="F69" s="77">
        <v>1878.454</v>
      </c>
      <c r="G69" s="78">
        <v>0</v>
      </c>
      <c r="H69" s="74"/>
      <c r="I69" s="74"/>
      <c r="J69" s="74"/>
    </row>
    <row r="70" spans="1:10" s="75" customFormat="1" ht="21.75" customHeight="1">
      <c r="A70" s="132">
        <v>2210203</v>
      </c>
      <c r="B70" s="132"/>
      <c r="C70" s="132"/>
      <c r="D70" s="74" t="s">
        <v>254</v>
      </c>
      <c r="E70" s="77">
        <v>668.252</v>
      </c>
      <c r="F70" s="77">
        <v>668.252</v>
      </c>
      <c r="G70" s="78">
        <v>0</v>
      </c>
      <c r="H70" s="74"/>
      <c r="I70" s="74"/>
      <c r="J70" s="74"/>
    </row>
    <row r="71" spans="1:10" s="75" customFormat="1" ht="21.75" customHeight="1">
      <c r="A71" s="132">
        <v>229</v>
      </c>
      <c r="B71" s="132"/>
      <c r="C71" s="132"/>
      <c r="D71" s="74" t="s">
        <v>255</v>
      </c>
      <c r="E71" s="77">
        <v>133.476058</v>
      </c>
      <c r="F71" s="77">
        <v>1</v>
      </c>
      <c r="G71" s="77">
        <v>132.476058</v>
      </c>
      <c r="H71" s="74"/>
      <c r="I71" s="74"/>
      <c r="J71" s="74"/>
    </row>
    <row r="72" spans="1:10" s="75" customFormat="1" ht="21.75" customHeight="1">
      <c r="A72" s="132">
        <v>22960</v>
      </c>
      <c r="B72" s="132"/>
      <c r="C72" s="132"/>
      <c r="D72" s="74" t="s">
        <v>256</v>
      </c>
      <c r="E72" s="77">
        <v>133.476058</v>
      </c>
      <c r="F72" s="77">
        <v>1</v>
      </c>
      <c r="G72" s="77">
        <v>132.476058</v>
      </c>
      <c r="H72" s="74"/>
      <c r="I72" s="74"/>
      <c r="J72" s="74"/>
    </row>
    <row r="73" spans="1:10" s="75" customFormat="1" ht="21.75" customHeight="1">
      <c r="A73" s="132">
        <v>2296003</v>
      </c>
      <c r="B73" s="132"/>
      <c r="C73" s="132"/>
      <c r="D73" s="74" t="s">
        <v>257</v>
      </c>
      <c r="E73" s="77">
        <v>9</v>
      </c>
      <c r="F73" s="77">
        <v>1</v>
      </c>
      <c r="G73" s="77">
        <v>8</v>
      </c>
      <c r="H73" s="74"/>
      <c r="I73" s="74"/>
      <c r="J73" s="74"/>
    </row>
    <row r="74" spans="1:10" s="75" customFormat="1" ht="21.75" customHeight="1">
      <c r="A74" s="132">
        <v>2296004</v>
      </c>
      <c r="B74" s="132"/>
      <c r="C74" s="132"/>
      <c r="D74" s="74" t="s">
        <v>258</v>
      </c>
      <c r="E74" s="77">
        <v>124.47605800000001</v>
      </c>
      <c r="F74" s="78">
        <v>0</v>
      </c>
      <c r="G74" s="77">
        <v>124.47605800000001</v>
      </c>
      <c r="H74" s="74"/>
      <c r="I74" s="74"/>
      <c r="J74" s="74"/>
    </row>
    <row r="75" spans="1:10" ht="20.25" customHeight="1">
      <c r="A75" s="133" t="s">
        <v>93</v>
      </c>
      <c r="B75" s="133"/>
      <c r="C75" s="133"/>
      <c r="D75" s="133"/>
      <c r="E75" s="133"/>
      <c r="F75" s="133"/>
      <c r="G75" s="133"/>
      <c r="H75" s="133"/>
      <c r="I75" s="133"/>
      <c r="J75" s="133"/>
    </row>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19.5" customHeight="1"/>
    <row r="102" ht="19.5" customHeight="1"/>
    <row r="103" ht="19.5" customHeight="1"/>
    <row r="104" ht="19.5" customHeight="1"/>
  </sheetData>
  <sheetProtection/>
  <mergeCells count="81">
    <mergeCell ref="A1:C1"/>
    <mergeCell ref="G5:G6"/>
    <mergeCell ref="C7:C8"/>
    <mergeCell ref="H5:H6"/>
    <mergeCell ref="I5:I6"/>
    <mergeCell ref="A7:A8"/>
    <mergeCell ref="B7:B8"/>
    <mergeCell ref="J5:J6"/>
    <mergeCell ref="A6:C6"/>
    <mergeCell ref="A75:J75"/>
    <mergeCell ref="A2:J2"/>
    <mergeCell ref="A4:D4"/>
    <mergeCell ref="A5:D5"/>
    <mergeCell ref="E5:E6"/>
    <mergeCell ref="F5:F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71:C71"/>
    <mergeCell ref="A72:C72"/>
    <mergeCell ref="A73:C73"/>
    <mergeCell ref="A74:C74"/>
    <mergeCell ref="A65:C65"/>
    <mergeCell ref="A66:C66"/>
    <mergeCell ref="A67:C67"/>
    <mergeCell ref="A68:C68"/>
    <mergeCell ref="A69:C69"/>
    <mergeCell ref="A70:C70"/>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4" sqref="A4"/>
    </sheetView>
  </sheetViews>
  <sheetFormatPr defaultColWidth="9.00390625" defaultRowHeight="14.25"/>
  <cols>
    <col min="1" max="1" width="25.625" style="0" customWidth="1"/>
    <col min="2" max="2" width="7.625" style="0" customWidth="1"/>
    <col min="3" max="3" width="11.375" style="0" customWidth="1"/>
    <col min="4" max="4" width="25.625" style="0" customWidth="1"/>
    <col min="5" max="5" width="7.625" style="0" customWidth="1"/>
    <col min="6" max="6" width="13.75390625" style="0" customWidth="1"/>
    <col min="7" max="7" width="11.875" style="0" customWidth="1"/>
    <col min="8" max="8" width="12.125" style="0" customWidth="1"/>
  </cols>
  <sheetData>
    <row r="1" spans="1:8" ht="15" customHeight="1">
      <c r="A1" s="56"/>
      <c r="B1" s="24"/>
      <c r="C1" s="24"/>
      <c r="D1" s="24"/>
      <c r="E1" s="24"/>
      <c r="F1" s="24"/>
      <c r="G1" s="24"/>
      <c r="H1" s="24"/>
    </row>
    <row r="2" spans="1:8" ht="25.5" customHeight="1">
      <c r="A2" s="137" t="s">
        <v>102</v>
      </c>
      <c r="B2" s="137"/>
      <c r="C2" s="137"/>
      <c r="D2" s="137"/>
      <c r="E2" s="137"/>
      <c r="F2" s="137"/>
      <c r="G2" s="137"/>
      <c r="H2" s="137"/>
    </row>
    <row r="3" spans="1:8" ht="18" customHeight="1">
      <c r="A3" s="30"/>
      <c r="B3" s="30"/>
      <c r="C3" s="30"/>
      <c r="D3" s="30"/>
      <c r="E3" s="30"/>
      <c r="F3" s="30"/>
      <c r="G3" s="30"/>
      <c r="H3" s="31" t="s">
        <v>96</v>
      </c>
    </row>
    <row r="4" spans="1:8" ht="18" customHeight="1">
      <c r="A4" s="112" t="s">
        <v>371</v>
      </c>
      <c r="B4" s="30"/>
      <c r="C4" s="30"/>
      <c r="D4" s="30"/>
      <c r="E4" s="30"/>
      <c r="F4" s="53"/>
      <c r="G4" s="30"/>
      <c r="H4" s="31" t="s">
        <v>108</v>
      </c>
    </row>
    <row r="5" spans="1:8" ht="18" customHeight="1">
      <c r="A5" s="138" t="s">
        <v>63</v>
      </c>
      <c r="B5" s="138" t="s">
        <v>12</v>
      </c>
      <c r="C5" s="138" t="s">
        <v>12</v>
      </c>
      <c r="D5" s="138" t="s">
        <v>64</v>
      </c>
      <c r="E5" s="138" t="s">
        <v>12</v>
      </c>
      <c r="F5" s="138" t="s">
        <v>12</v>
      </c>
      <c r="G5" s="138" t="s">
        <v>12</v>
      </c>
      <c r="H5" s="138" t="s">
        <v>12</v>
      </c>
    </row>
    <row r="6" spans="1:8" ht="39.75" customHeight="1">
      <c r="A6" s="38" t="s">
        <v>65</v>
      </c>
      <c r="B6" s="38" t="s">
        <v>66</v>
      </c>
      <c r="C6" s="38" t="s">
        <v>97</v>
      </c>
      <c r="D6" s="38" t="s">
        <v>67</v>
      </c>
      <c r="E6" s="38" t="s">
        <v>66</v>
      </c>
      <c r="F6" s="39" t="s">
        <v>98</v>
      </c>
      <c r="G6" s="38" t="s">
        <v>157</v>
      </c>
      <c r="H6" s="38" t="s">
        <v>158</v>
      </c>
    </row>
    <row r="7" spans="1:8" ht="18" customHeight="1">
      <c r="A7" s="39" t="s">
        <v>68</v>
      </c>
      <c r="B7" s="39" t="s">
        <v>12</v>
      </c>
      <c r="C7" s="39">
        <v>1</v>
      </c>
      <c r="D7" s="39" t="s">
        <v>68</v>
      </c>
      <c r="E7" s="39" t="s">
        <v>12</v>
      </c>
      <c r="F7" s="39">
        <v>2</v>
      </c>
      <c r="G7" s="39">
        <v>3</v>
      </c>
      <c r="H7" s="39">
        <v>4</v>
      </c>
    </row>
    <row r="8" spans="1:8" ht="18" customHeight="1">
      <c r="A8" s="40" t="s">
        <v>156</v>
      </c>
      <c r="B8" s="39" t="s">
        <v>23</v>
      </c>
      <c r="C8" s="85">
        <v>46598.05</v>
      </c>
      <c r="D8" s="59" t="s">
        <v>126</v>
      </c>
      <c r="E8" s="39">
        <v>30</v>
      </c>
      <c r="F8" s="84">
        <v>103.1</v>
      </c>
      <c r="G8" s="84">
        <v>103.1</v>
      </c>
      <c r="H8" s="84"/>
    </row>
    <row r="9" spans="1:8" ht="18" customHeight="1">
      <c r="A9" s="40" t="s">
        <v>69</v>
      </c>
      <c r="B9" s="39" t="s">
        <v>24</v>
      </c>
      <c r="C9" s="85">
        <v>157</v>
      </c>
      <c r="D9" s="61" t="s">
        <v>128</v>
      </c>
      <c r="E9" s="39">
        <v>31</v>
      </c>
      <c r="F9" s="84"/>
      <c r="G9" s="84"/>
      <c r="H9" s="84"/>
    </row>
    <row r="10" spans="1:8" ht="18" customHeight="1">
      <c r="A10" s="40" t="s">
        <v>12</v>
      </c>
      <c r="B10" s="39" t="s">
        <v>25</v>
      </c>
      <c r="C10" s="42"/>
      <c r="D10" s="61" t="s">
        <v>130</v>
      </c>
      <c r="E10" s="39">
        <v>32</v>
      </c>
      <c r="F10" s="84"/>
      <c r="G10" s="84"/>
      <c r="H10" s="84"/>
    </row>
    <row r="11" spans="1:8" ht="18" customHeight="1">
      <c r="A11" s="40" t="s">
        <v>12</v>
      </c>
      <c r="B11" s="39" t="s">
        <v>26</v>
      </c>
      <c r="C11" s="42"/>
      <c r="D11" s="61" t="s">
        <v>132</v>
      </c>
      <c r="E11" s="39">
        <v>33</v>
      </c>
      <c r="F11" s="84">
        <v>32.83</v>
      </c>
      <c r="G11" s="84">
        <v>32.83</v>
      </c>
      <c r="H11" s="84"/>
    </row>
    <row r="12" spans="1:8" ht="18" customHeight="1">
      <c r="A12" s="40" t="s">
        <v>12</v>
      </c>
      <c r="B12" s="39" t="s">
        <v>27</v>
      </c>
      <c r="C12" s="42"/>
      <c r="D12" s="61" t="s">
        <v>134</v>
      </c>
      <c r="E12" s="39">
        <v>34</v>
      </c>
      <c r="F12" s="84">
        <v>31775.09</v>
      </c>
      <c r="G12" s="84">
        <v>31775.09</v>
      </c>
      <c r="H12" s="84"/>
    </row>
    <row r="13" spans="1:8" ht="18" customHeight="1">
      <c r="A13" s="40" t="s">
        <v>12</v>
      </c>
      <c r="B13" s="39" t="s">
        <v>28</v>
      </c>
      <c r="C13" s="42"/>
      <c r="D13" s="61" t="s">
        <v>136</v>
      </c>
      <c r="E13" s="39">
        <v>35</v>
      </c>
      <c r="F13" s="84"/>
      <c r="G13" s="84"/>
      <c r="H13" s="84"/>
    </row>
    <row r="14" spans="1:8" ht="18" customHeight="1">
      <c r="A14" s="40" t="s">
        <v>12</v>
      </c>
      <c r="B14" s="39" t="s">
        <v>29</v>
      </c>
      <c r="C14" s="42"/>
      <c r="D14" s="57" t="s">
        <v>138</v>
      </c>
      <c r="E14" s="39">
        <v>36</v>
      </c>
      <c r="F14" s="84"/>
      <c r="G14" s="84"/>
      <c r="H14" s="84"/>
    </row>
    <row r="15" spans="1:8" ht="18" customHeight="1">
      <c r="A15" s="40" t="s">
        <v>12</v>
      </c>
      <c r="B15" s="39" t="s">
        <v>30</v>
      </c>
      <c r="C15" s="42"/>
      <c r="D15" s="57" t="s">
        <v>139</v>
      </c>
      <c r="E15" s="39">
        <v>37</v>
      </c>
      <c r="F15" s="84">
        <v>6189.09</v>
      </c>
      <c r="G15" s="84">
        <v>6189.09</v>
      </c>
      <c r="H15" s="84"/>
    </row>
    <row r="16" spans="1:8" ht="18" customHeight="1">
      <c r="A16" s="40" t="s">
        <v>12</v>
      </c>
      <c r="B16" s="39" t="s">
        <v>31</v>
      </c>
      <c r="C16" s="42"/>
      <c r="D16" s="57" t="s">
        <v>140</v>
      </c>
      <c r="E16" s="39">
        <v>38</v>
      </c>
      <c r="F16" s="84">
        <v>2365.65</v>
      </c>
      <c r="G16" s="84">
        <v>2365.65</v>
      </c>
      <c r="H16" s="84"/>
    </row>
    <row r="17" spans="1:8" ht="18" customHeight="1">
      <c r="A17" s="40" t="s">
        <v>12</v>
      </c>
      <c r="B17" s="39" t="s">
        <v>32</v>
      </c>
      <c r="C17" s="42"/>
      <c r="D17" s="57" t="s">
        <v>141</v>
      </c>
      <c r="E17" s="39">
        <v>39</v>
      </c>
      <c r="F17" s="84">
        <v>23</v>
      </c>
      <c r="G17" s="84">
        <v>23</v>
      </c>
      <c r="H17" s="84"/>
    </row>
    <row r="18" spans="1:8" ht="18" customHeight="1">
      <c r="A18" s="40" t="s">
        <v>12</v>
      </c>
      <c r="B18" s="39" t="s">
        <v>70</v>
      </c>
      <c r="C18" s="42"/>
      <c r="D18" s="57" t="s">
        <v>142</v>
      </c>
      <c r="E18" s="39">
        <v>40</v>
      </c>
      <c r="F18" s="84"/>
      <c r="G18" s="84"/>
      <c r="H18" s="84"/>
    </row>
    <row r="19" spans="1:8" ht="18" customHeight="1">
      <c r="A19" s="40" t="s">
        <v>12</v>
      </c>
      <c r="B19" s="39" t="s">
        <v>71</v>
      </c>
      <c r="C19" s="42"/>
      <c r="D19" s="57" t="s">
        <v>143</v>
      </c>
      <c r="E19" s="39">
        <v>41</v>
      </c>
      <c r="F19" s="84"/>
      <c r="G19" s="84"/>
      <c r="H19" s="84"/>
    </row>
    <row r="20" spans="1:8" ht="18" customHeight="1">
      <c r="A20" s="40" t="s">
        <v>12</v>
      </c>
      <c r="B20" s="39" t="s">
        <v>72</v>
      </c>
      <c r="C20" s="42"/>
      <c r="D20" s="57" t="s">
        <v>144</v>
      </c>
      <c r="E20" s="39">
        <v>42</v>
      </c>
      <c r="F20" s="84"/>
      <c r="G20" s="84"/>
      <c r="H20" s="84"/>
    </row>
    <row r="21" spans="1:8" ht="18" customHeight="1">
      <c r="A21" s="40" t="s">
        <v>12</v>
      </c>
      <c r="B21" s="39" t="s">
        <v>73</v>
      </c>
      <c r="C21" s="42"/>
      <c r="D21" s="57" t="s">
        <v>145</v>
      </c>
      <c r="E21" s="39">
        <v>43</v>
      </c>
      <c r="F21" s="84"/>
      <c r="G21" s="84"/>
      <c r="H21" s="84"/>
    </row>
    <row r="22" spans="1:8" ht="18" customHeight="1">
      <c r="A22" s="40" t="s">
        <v>12</v>
      </c>
      <c r="B22" s="39" t="s">
        <v>74</v>
      </c>
      <c r="C22" s="42"/>
      <c r="D22" s="57" t="s">
        <v>146</v>
      </c>
      <c r="E22" s="39">
        <v>44</v>
      </c>
      <c r="F22" s="84"/>
      <c r="G22" s="84"/>
      <c r="H22" s="84"/>
    </row>
    <row r="23" spans="1:8" ht="18" customHeight="1">
      <c r="A23" s="40" t="s">
        <v>12</v>
      </c>
      <c r="B23" s="39" t="s">
        <v>75</v>
      </c>
      <c r="C23" s="42"/>
      <c r="D23" s="57" t="s">
        <v>147</v>
      </c>
      <c r="E23" s="39">
        <v>45</v>
      </c>
      <c r="F23" s="84"/>
      <c r="G23" s="84"/>
      <c r="H23" s="84"/>
    </row>
    <row r="24" spans="1:8" ht="18" customHeight="1">
      <c r="A24" s="40" t="s">
        <v>12</v>
      </c>
      <c r="B24" s="39" t="s">
        <v>76</v>
      </c>
      <c r="C24" s="42"/>
      <c r="D24" s="57" t="s">
        <v>148</v>
      </c>
      <c r="E24" s="39">
        <v>46</v>
      </c>
      <c r="F24" s="84"/>
      <c r="G24" s="84"/>
      <c r="H24" s="84"/>
    </row>
    <row r="25" spans="1:8" ht="18" customHeight="1">
      <c r="A25" s="40" t="s">
        <v>12</v>
      </c>
      <c r="B25" s="39" t="s">
        <v>77</v>
      </c>
      <c r="C25" s="42"/>
      <c r="D25" s="57" t="s">
        <v>149</v>
      </c>
      <c r="E25" s="39">
        <v>47</v>
      </c>
      <c r="F25" s="84"/>
      <c r="G25" s="84"/>
      <c r="H25" s="84"/>
    </row>
    <row r="26" spans="1:8" ht="18" customHeight="1">
      <c r="A26" s="40" t="s">
        <v>12</v>
      </c>
      <c r="B26" s="39" t="s">
        <v>78</v>
      </c>
      <c r="C26" s="42"/>
      <c r="D26" s="57" t="s">
        <v>150</v>
      </c>
      <c r="E26" s="39">
        <v>48</v>
      </c>
      <c r="F26" s="84">
        <v>2546.71</v>
      </c>
      <c r="G26" s="84">
        <v>2546.71</v>
      </c>
      <c r="H26" s="84"/>
    </row>
    <row r="27" spans="1:8" ht="18" customHeight="1">
      <c r="A27" s="40" t="s">
        <v>12</v>
      </c>
      <c r="B27" s="39" t="s">
        <v>79</v>
      </c>
      <c r="C27" s="42"/>
      <c r="D27" s="57" t="s">
        <v>151</v>
      </c>
      <c r="E27" s="39">
        <v>49</v>
      </c>
      <c r="F27" s="84"/>
      <c r="G27" s="84"/>
      <c r="H27" s="84"/>
    </row>
    <row r="28" spans="1:8" ht="18" customHeight="1">
      <c r="A28" s="40" t="s">
        <v>12</v>
      </c>
      <c r="B28" s="39" t="s">
        <v>80</v>
      </c>
      <c r="C28" s="42"/>
      <c r="D28" s="57" t="s">
        <v>122</v>
      </c>
      <c r="E28" s="39">
        <v>50</v>
      </c>
      <c r="F28" s="84">
        <v>132.18</v>
      </c>
      <c r="G28" s="84"/>
      <c r="H28" s="84">
        <v>132.18</v>
      </c>
    </row>
    <row r="29" spans="1:8" ht="18" customHeight="1">
      <c r="A29" s="40" t="s">
        <v>12</v>
      </c>
      <c r="B29" s="39" t="s">
        <v>81</v>
      </c>
      <c r="C29" s="42"/>
      <c r="D29" s="57" t="s">
        <v>123</v>
      </c>
      <c r="E29" s="39">
        <v>51</v>
      </c>
      <c r="F29" s="84" t="s">
        <v>12</v>
      </c>
      <c r="G29" s="84" t="s">
        <v>12</v>
      </c>
      <c r="H29" s="84" t="s">
        <v>12</v>
      </c>
    </row>
    <row r="30" spans="1:8" ht="18" customHeight="1">
      <c r="A30" s="40" t="s">
        <v>12</v>
      </c>
      <c r="B30" s="39" t="s">
        <v>82</v>
      </c>
      <c r="C30" s="42"/>
      <c r="D30" s="57" t="s">
        <v>124</v>
      </c>
      <c r="E30" s="39">
        <v>52</v>
      </c>
      <c r="F30" s="84" t="s">
        <v>12</v>
      </c>
      <c r="G30" s="84" t="s">
        <v>12</v>
      </c>
      <c r="H30" s="84" t="s">
        <v>12</v>
      </c>
    </row>
    <row r="31" spans="1:8" ht="18" customHeight="1">
      <c r="A31" s="43" t="s">
        <v>34</v>
      </c>
      <c r="B31" s="39" t="s">
        <v>83</v>
      </c>
      <c r="C31" s="41">
        <f>SUM(C8:C9)</f>
        <v>46755.05</v>
      </c>
      <c r="D31" s="43" t="s">
        <v>42</v>
      </c>
      <c r="E31" s="39">
        <v>53</v>
      </c>
      <c r="F31" s="86">
        <f>SUM(F8:F30)</f>
        <v>43167.65</v>
      </c>
      <c r="G31" s="86">
        <f>SUM(G8:G30)</f>
        <v>43035.47</v>
      </c>
      <c r="H31" s="86">
        <f>SUM(H8:H30)</f>
        <v>132.18</v>
      </c>
    </row>
    <row r="32" spans="1:8" ht="18" customHeight="1">
      <c r="A32" s="40" t="s">
        <v>84</v>
      </c>
      <c r="B32" s="39" t="s">
        <v>85</v>
      </c>
      <c r="C32" s="41">
        <v>9534.74</v>
      </c>
      <c r="D32" s="44" t="s">
        <v>86</v>
      </c>
      <c r="E32" s="39">
        <v>54</v>
      </c>
      <c r="F32" s="86">
        <v>13122.14</v>
      </c>
      <c r="G32" s="86">
        <v>12978.76</v>
      </c>
      <c r="H32" s="86">
        <v>143.38</v>
      </c>
    </row>
    <row r="33" spans="1:8" ht="18" customHeight="1">
      <c r="A33" s="40" t="s">
        <v>99</v>
      </c>
      <c r="B33" s="39" t="s">
        <v>87</v>
      </c>
      <c r="C33" s="41">
        <v>9416.19</v>
      </c>
      <c r="D33" s="44"/>
      <c r="E33" s="39">
        <v>55</v>
      </c>
      <c r="F33" s="86"/>
      <c r="G33" s="86"/>
      <c r="H33" s="86"/>
    </row>
    <row r="34" spans="1:8" ht="18" customHeight="1">
      <c r="A34" s="40" t="s">
        <v>100</v>
      </c>
      <c r="B34" s="39" t="s">
        <v>88</v>
      </c>
      <c r="C34" s="41">
        <v>118.55</v>
      </c>
      <c r="D34" s="44"/>
      <c r="E34" s="39">
        <v>56</v>
      </c>
      <c r="F34" s="86"/>
      <c r="G34" s="86"/>
      <c r="H34" s="86"/>
    </row>
    <row r="35" spans="1:8" ht="18" customHeight="1">
      <c r="A35" s="40" t="s">
        <v>12</v>
      </c>
      <c r="B35" s="39" t="s">
        <v>89</v>
      </c>
      <c r="C35" s="42"/>
      <c r="D35" s="44" t="s">
        <v>12</v>
      </c>
      <c r="E35" s="39">
        <v>57</v>
      </c>
      <c r="F35" s="86" t="s">
        <v>12</v>
      </c>
      <c r="G35" s="86" t="s">
        <v>12</v>
      </c>
      <c r="H35" s="86" t="s">
        <v>12</v>
      </c>
    </row>
    <row r="36" spans="1:8" ht="18" customHeight="1">
      <c r="A36" s="43" t="s">
        <v>98</v>
      </c>
      <c r="B36" s="39" t="s">
        <v>90</v>
      </c>
      <c r="C36" s="41">
        <f>SUM(C31:C32)</f>
        <v>56289.79</v>
      </c>
      <c r="D36" s="43" t="s">
        <v>98</v>
      </c>
      <c r="E36" s="39">
        <v>58</v>
      </c>
      <c r="F36" s="86">
        <f>SUM(F31:F32)</f>
        <v>56289.79</v>
      </c>
      <c r="G36" s="86">
        <f>SUM(G31:G32)</f>
        <v>56014.23</v>
      </c>
      <c r="H36" s="86">
        <f>SUM(H31:H32)</f>
        <v>275.56</v>
      </c>
    </row>
    <row r="37" spans="1:8" ht="17.25" customHeight="1">
      <c r="A37" s="139" t="s">
        <v>101</v>
      </c>
      <c r="B37" s="140"/>
      <c r="C37" s="140"/>
      <c r="D37" s="140"/>
      <c r="E37" s="140"/>
      <c r="F37" s="140"/>
      <c r="G37" s="140"/>
      <c r="H37" s="140"/>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66"/>
  <sheetViews>
    <sheetView zoomScalePageLayoutView="0" workbookViewId="0" topLeftCell="A1">
      <selection activeCell="A2" sqref="A2:N2"/>
    </sheetView>
  </sheetViews>
  <sheetFormatPr defaultColWidth="9.00390625" defaultRowHeight="14.25" customHeight="1"/>
  <cols>
    <col min="1" max="3" width="4.375" style="6" customWidth="1"/>
    <col min="4" max="4" width="28.625" style="6" customWidth="1"/>
    <col min="5" max="5" width="10.75390625" style="6" customWidth="1"/>
    <col min="6" max="7" width="13.25390625" style="6" customWidth="1"/>
    <col min="8" max="8" width="11.875" style="6" customWidth="1"/>
    <col min="9" max="12" width="12.125" style="6" customWidth="1"/>
    <col min="13" max="14" width="13.00390625" style="6" customWidth="1"/>
    <col min="15" max="16384" width="9.00390625" style="6" customWidth="1"/>
  </cols>
  <sheetData>
    <row r="1" spans="1:14" ht="15" customHeight="1">
      <c r="A1" s="147"/>
      <c r="B1" s="148"/>
      <c r="C1" s="148"/>
      <c r="D1" s="148"/>
      <c r="E1" s="25"/>
      <c r="F1" s="25"/>
      <c r="G1" s="25"/>
      <c r="H1" s="13"/>
      <c r="I1" s="13"/>
      <c r="J1" s="13"/>
      <c r="K1" s="13"/>
      <c r="L1" s="13"/>
      <c r="M1" s="13"/>
      <c r="N1" s="13"/>
    </row>
    <row r="2" spans="1:14" ht="36" customHeight="1">
      <c r="A2" s="152" t="s">
        <v>159</v>
      </c>
      <c r="B2" s="153"/>
      <c r="C2" s="153"/>
      <c r="D2" s="153"/>
      <c r="E2" s="153"/>
      <c r="F2" s="153"/>
      <c r="G2" s="153"/>
      <c r="H2" s="153"/>
      <c r="I2" s="153"/>
      <c r="J2" s="153"/>
      <c r="K2" s="153"/>
      <c r="L2" s="153"/>
      <c r="M2" s="153"/>
      <c r="N2" s="153"/>
    </row>
    <row r="3" spans="1:14" ht="19.5" customHeight="1">
      <c r="A3" s="26"/>
      <c r="B3" s="26"/>
      <c r="C3" s="26"/>
      <c r="D3" s="26"/>
      <c r="E3" s="26"/>
      <c r="F3" s="26"/>
      <c r="G3" s="26"/>
      <c r="H3" s="26"/>
      <c r="I3" s="26"/>
      <c r="J3" s="26"/>
      <c r="K3" s="26"/>
      <c r="L3" s="26"/>
      <c r="M3" s="158" t="s">
        <v>119</v>
      </c>
      <c r="N3" s="159"/>
    </row>
    <row r="4" spans="1:14" s="10" customFormat="1" ht="19.5" customHeight="1">
      <c r="A4" s="163" t="s">
        <v>369</v>
      </c>
      <c r="B4" s="163"/>
      <c r="C4" s="163"/>
      <c r="D4" s="163"/>
      <c r="E4" s="46"/>
      <c r="F4" s="46"/>
      <c r="G4" s="46"/>
      <c r="H4" s="46"/>
      <c r="I4" s="27"/>
      <c r="J4" s="149"/>
      <c r="K4" s="149"/>
      <c r="L4" s="27"/>
      <c r="M4" s="150" t="s">
        <v>61</v>
      </c>
      <c r="N4" s="151"/>
    </row>
    <row r="5" spans="1:14" s="12" customFormat="1" ht="39.75" customHeight="1">
      <c r="A5" s="146" t="s">
        <v>46</v>
      </c>
      <c r="B5" s="146"/>
      <c r="C5" s="146"/>
      <c r="D5" s="146"/>
      <c r="E5" s="157" t="s">
        <v>193</v>
      </c>
      <c r="F5" s="146"/>
      <c r="G5" s="146"/>
      <c r="H5" s="14" t="s">
        <v>52</v>
      </c>
      <c r="I5" s="146" t="s">
        <v>53</v>
      </c>
      <c r="J5" s="146"/>
      <c r="K5" s="146"/>
      <c r="L5" s="146" t="s">
        <v>54</v>
      </c>
      <c r="M5" s="146"/>
      <c r="N5" s="146"/>
    </row>
    <row r="6" spans="1:14" s="5" customFormat="1" ht="42" customHeight="1">
      <c r="A6" s="160" t="s">
        <v>47</v>
      </c>
      <c r="B6" s="161"/>
      <c r="C6" s="162"/>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6" t="s">
        <v>7</v>
      </c>
      <c r="B7" s="146" t="s">
        <v>8</v>
      </c>
      <c r="C7" s="146" t="s">
        <v>9</v>
      </c>
      <c r="D7" s="14" t="s">
        <v>50</v>
      </c>
      <c r="E7" s="14">
        <v>1</v>
      </c>
      <c r="F7" s="14">
        <v>2</v>
      </c>
      <c r="G7" s="14">
        <v>3</v>
      </c>
      <c r="H7" s="14">
        <v>4</v>
      </c>
      <c r="I7" s="14">
        <v>5</v>
      </c>
      <c r="J7" s="14">
        <v>6</v>
      </c>
      <c r="K7" s="14">
        <v>7</v>
      </c>
      <c r="L7" s="14">
        <v>8</v>
      </c>
      <c r="M7" s="14">
        <v>9</v>
      </c>
      <c r="N7" s="14">
        <v>10</v>
      </c>
    </row>
    <row r="8" spans="1:14" s="5" customFormat="1" ht="22.5" customHeight="1">
      <c r="A8" s="146"/>
      <c r="B8" s="146"/>
      <c r="C8" s="146"/>
      <c r="D8" s="14" t="s">
        <v>49</v>
      </c>
      <c r="E8" s="92">
        <v>9416.189972</v>
      </c>
      <c r="F8" s="92">
        <v>123.68806299999999</v>
      </c>
      <c r="G8" s="92">
        <v>9292.501909</v>
      </c>
      <c r="H8" s="92">
        <v>46598.051998</v>
      </c>
      <c r="I8" s="92">
        <v>46598.051998</v>
      </c>
      <c r="J8" s="92">
        <v>29558.891355</v>
      </c>
      <c r="K8" s="92">
        <v>17039.160643</v>
      </c>
      <c r="L8" s="93">
        <v>12978.763138</v>
      </c>
      <c r="M8" s="93">
        <v>66.03205200000001</v>
      </c>
      <c r="N8" s="93">
        <v>12912.731086</v>
      </c>
    </row>
    <row r="9" spans="1:14" s="87" customFormat="1" ht="21.75" customHeight="1">
      <c r="A9" s="154">
        <v>201</v>
      </c>
      <c r="B9" s="155"/>
      <c r="C9" s="156"/>
      <c r="D9" s="89" t="s">
        <v>197</v>
      </c>
      <c r="E9" s="94">
        <v>0</v>
      </c>
      <c r="F9" s="94">
        <v>0</v>
      </c>
      <c r="G9" s="94">
        <v>0</v>
      </c>
      <c r="H9" s="94">
        <v>103.1</v>
      </c>
      <c r="I9" s="94">
        <v>103.1</v>
      </c>
      <c r="J9" s="94">
        <v>0</v>
      </c>
      <c r="K9" s="94">
        <v>103.1</v>
      </c>
      <c r="L9" s="94">
        <v>0</v>
      </c>
      <c r="M9" s="94">
        <v>0</v>
      </c>
      <c r="N9" s="94">
        <v>0</v>
      </c>
    </row>
    <row r="10" spans="1:14" s="88" customFormat="1" ht="21.75" customHeight="1">
      <c r="A10" s="141">
        <v>20104</v>
      </c>
      <c r="B10" s="142"/>
      <c r="C10" s="143"/>
      <c r="D10" s="90" t="s">
        <v>198</v>
      </c>
      <c r="E10" s="95">
        <v>0</v>
      </c>
      <c r="F10" s="95">
        <v>0</v>
      </c>
      <c r="G10" s="95">
        <v>0</v>
      </c>
      <c r="H10" s="95">
        <v>100</v>
      </c>
      <c r="I10" s="95">
        <v>100</v>
      </c>
      <c r="J10" s="95">
        <v>0</v>
      </c>
      <c r="K10" s="95">
        <v>100</v>
      </c>
      <c r="L10" s="95">
        <v>0</v>
      </c>
      <c r="M10" s="95">
        <v>0</v>
      </c>
      <c r="N10" s="95">
        <v>0</v>
      </c>
    </row>
    <row r="11" spans="1:14" s="88" customFormat="1" ht="21.75" customHeight="1">
      <c r="A11" s="141">
        <v>2010499</v>
      </c>
      <c r="B11" s="142"/>
      <c r="C11" s="143"/>
      <c r="D11" s="91" t="s">
        <v>263</v>
      </c>
      <c r="E11" s="95">
        <v>0</v>
      </c>
      <c r="F11" s="95">
        <v>0</v>
      </c>
      <c r="G11" s="95">
        <v>0</v>
      </c>
      <c r="H11" s="95">
        <v>100</v>
      </c>
      <c r="I11" s="95">
        <v>100</v>
      </c>
      <c r="J11" s="95">
        <v>0</v>
      </c>
      <c r="K11" s="95">
        <v>100</v>
      </c>
      <c r="L11" s="95">
        <v>0</v>
      </c>
      <c r="M11" s="95">
        <v>0</v>
      </c>
      <c r="N11" s="95">
        <v>0</v>
      </c>
    </row>
    <row r="12" spans="1:14" s="88" customFormat="1" ht="21.75" customHeight="1">
      <c r="A12" s="141">
        <v>20131</v>
      </c>
      <c r="B12" s="142"/>
      <c r="C12" s="143"/>
      <c r="D12" s="90" t="s">
        <v>200</v>
      </c>
      <c r="E12" s="95">
        <v>0</v>
      </c>
      <c r="F12" s="95">
        <v>0</v>
      </c>
      <c r="G12" s="95">
        <v>0</v>
      </c>
      <c r="H12" s="95">
        <v>2</v>
      </c>
      <c r="I12" s="95">
        <v>2</v>
      </c>
      <c r="J12" s="95">
        <v>0</v>
      </c>
      <c r="K12" s="95">
        <v>2</v>
      </c>
      <c r="L12" s="95">
        <v>0</v>
      </c>
      <c r="M12" s="95">
        <v>0</v>
      </c>
      <c r="N12" s="95">
        <v>0</v>
      </c>
    </row>
    <row r="13" spans="1:14" s="88" customFormat="1" ht="21.75" customHeight="1">
      <c r="A13" s="141">
        <v>2013105</v>
      </c>
      <c r="B13" s="142"/>
      <c r="C13" s="143"/>
      <c r="D13" s="91" t="s">
        <v>264</v>
      </c>
      <c r="E13" s="95">
        <v>0</v>
      </c>
      <c r="F13" s="95">
        <v>0</v>
      </c>
      <c r="G13" s="95">
        <v>0</v>
      </c>
      <c r="H13" s="95">
        <v>2</v>
      </c>
      <c r="I13" s="95">
        <v>2</v>
      </c>
      <c r="J13" s="95">
        <v>0</v>
      </c>
      <c r="K13" s="95">
        <v>2</v>
      </c>
      <c r="L13" s="95">
        <v>0</v>
      </c>
      <c r="M13" s="95">
        <v>0</v>
      </c>
      <c r="N13" s="95">
        <v>0</v>
      </c>
    </row>
    <row r="14" spans="1:14" s="88" customFormat="1" ht="21.75" customHeight="1">
      <c r="A14" s="141">
        <v>20199</v>
      </c>
      <c r="B14" s="142"/>
      <c r="C14" s="143"/>
      <c r="D14" s="90" t="s">
        <v>202</v>
      </c>
      <c r="E14" s="95">
        <v>0</v>
      </c>
      <c r="F14" s="95">
        <v>0</v>
      </c>
      <c r="G14" s="95">
        <v>0</v>
      </c>
      <c r="H14" s="95">
        <v>1.1</v>
      </c>
      <c r="I14" s="95">
        <v>1.1</v>
      </c>
      <c r="J14" s="95">
        <v>0</v>
      </c>
      <c r="K14" s="95">
        <v>1.1</v>
      </c>
      <c r="L14" s="95">
        <v>0</v>
      </c>
      <c r="M14" s="95">
        <v>0</v>
      </c>
      <c r="N14" s="95">
        <v>0</v>
      </c>
    </row>
    <row r="15" spans="1:14" s="88" customFormat="1" ht="21.75" customHeight="1">
      <c r="A15" s="141">
        <v>2019999</v>
      </c>
      <c r="B15" s="142"/>
      <c r="C15" s="143"/>
      <c r="D15" s="91" t="s">
        <v>265</v>
      </c>
      <c r="E15" s="95">
        <v>0</v>
      </c>
      <c r="F15" s="95">
        <v>0</v>
      </c>
      <c r="G15" s="95">
        <v>0</v>
      </c>
      <c r="H15" s="95">
        <v>1.1</v>
      </c>
      <c r="I15" s="95">
        <v>1.1</v>
      </c>
      <c r="J15" s="95">
        <v>0</v>
      </c>
      <c r="K15" s="95">
        <v>1.1</v>
      </c>
      <c r="L15" s="95">
        <v>0</v>
      </c>
      <c r="M15" s="95">
        <v>0</v>
      </c>
      <c r="N15" s="95">
        <v>0</v>
      </c>
    </row>
    <row r="16" spans="1:14" s="88" customFormat="1" ht="21.75" customHeight="1">
      <c r="A16" s="141">
        <v>204</v>
      </c>
      <c r="B16" s="142"/>
      <c r="C16" s="143"/>
      <c r="D16" s="90" t="s">
        <v>204</v>
      </c>
      <c r="E16" s="95">
        <v>32.827</v>
      </c>
      <c r="F16" s="95">
        <v>0</v>
      </c>
      <c r="G16" s="95">
        <v>32.827</v>
      </c>
      <c r="H16" s="95">
        <v>3</v>
      </c>
      <c r="I16" s="95">
        <v>3</v>
      </c>
      <c r="J16" s="95">
        <v>0</v>
      </c>
      <c r="K16" s="95">
        <v>3</v>
      </c>
      <c r="L16" s="95">
        <v>3</v>
      </c>
      <c r="M16" s="95">
        <v>0</v>
      </c>
      <c r="N16" s="95">
        <v>3</v>
      </c>
    </row>
    <row r="17" spans="1:14" s="88" customFormat="1" ht="21.75" customHeight="1">
      <c r="A17" s="141">
        <v>20402</v>
      </c>
      <c r="B17" s="142"/>
      <c r="C17" s="143"/>
      <c r="D17" s="90" t="s">
        <v>205</v>
      </c>
      <c r="E17" s="95">
        <v>32.827</v>
      </c>
      <c r="F17" s="95">
        <v>0</v>
      </c>
      <c r="G17" s="95">
        <v>32.827</v>
      </c>
      <c r="H17" s="95">
        <v>3</v>
      </c>
      <c r="I17" s="95">
        <v>3</v>
      </c>
      <c r="J17" s="95">
        <v>0</v>
      </c>
      <c r="K17" s="95">
        <v>3</v>
      </c>
      <c r="L17" s="95">
        <v>3</v>
      </c>
      <c r="M17" s="95">
        <v>0</v>
      </c>
      <c r="N17" s="95">
        <v>3</v>
      </c>
    </row>
    <row r="18" spans="1:14" s="88" customFormat="1" ht="21.75" customHeight="1">
      <c r="A18" s="141">
        <v>2040211</v>
      </c>
      <c r="B18" s="142"/>
      <c r="C18" s="143"/>
      <c r="D18" s="91" t="s">
        <v>266</v>
      </c>
      <c r="E18" s="95">
        <v>32.827</v>
      </c>
      <c r="F18" s="95">
        <v>0</v>
      </c>
      <c r="G18" s="95">
        <v>32.827</v>
      </c>
      <c r="H18" s="95">
        <v>3</v>
      </c>
      <c r="I18" s="95">
        <v>3</v>
      </c>
      <c r="J18" s="95">
        <v>0</v>
      </c>
      <c r="K18" s="95">
        <v>3</v>
      </c>
      <c r="L18" s="95">
        <v>3</v>
      </c>
      <c r="M18" s="95">
        <v>0</v>
      </c>
      <c r="N18" s="95">
        <v>3</v>
      </c>
    </row>
    <row r="19" spans="1:14" s="88" customFormat="1" ht="21.75" customHeight="1">
      <c r="A19" s="141">
        <v>205</v>
      </c>
      <c r="B19" s="142"/>
      <c r="C19" s="143"/>
      <c r="D19" s="90" t="s">
        <v>207</v>
      </c>
      <c r="E19" s="95">
        <v>9326.602594</v>
      </c>
      <c r="F19" s="95">
        <v>89.927685</v>
      </c>
      <c r="G19" s="95">
        <v>9236.674909000001</v>
      </c>
      <c r="H19" s="95">
        <v>35393.813099</v>
      </c>
      <c r="I19" s="95">
        <v>35393.813099</v>
      </c>
      <c r="J19" s="95">
        <v>18461.752456000002</v>
      </c>
      <c r="K19" s="95">
        <v>16932.060643</v>
      </c>
      <c r="L19" s="95">
        <v>12945.319586</v>
      </c>
      <c r="M19" s="95">
        <v>35.5885</v>
      </c>
      <c r="N19" s="95">
        <v>12909.731086</v>
      </c>
    </row>
    <row r="20" spans="1:14" s="88" customFormat="1" ht="21.75" customHeight="1">
      <c r="A20" s="141">
        <v>20501</v>
      </c>
      <c r="B20" s="142"/>
      <c r="C20" s="143"/>
      <c r="D20" s="90" t="s">
        <v>208</v>
      </c>
      <c r="E20" s="95">
        <v>66.41438000000001</v>
      </c>
      <c r="F20" s="95">
        <v>4</v>
      </c>
      <c r="G20" s="95">
        <v>62.41438</v>
      </c>
      <c r="H20" s="95">
        <v>417.854746</v>
      </c>
      <c r="I20" s="95">
        <v>417.854746</v>
      </c>
      <c r="J20" s="95">
        <v>393.074746</v>
      </c>
      <c r="K20" s="95">
        <v>24.78</v>
      </c>
      <c r="L20" s="95">
        <v>0</v>
      </c>
      <c r="M20" s="95">
        <v>0</v>
      </c>
      <c r="N20" s="95">
        <v>0</v>
      </c>
    </row>
    <row r="21" spans="1:14" s="88" customFormat="1" ht="21.75" customHeight="1">
      <c r="A21" s="141">
        <v>2050101</v>
      </c>
      <c r="B21" s="142"/>
      <c r="C21" s="143"/>
      <c r="D21" s="91" t="s">
        <v>267</v>
      </c>
      <c r="E21" s="95">
        <v>49.55338</v>
      </c>
      <c r="F21" s="95">
        <v>0</v>
      </c>
      <c r="G21" s="95">
        <v>49.55338</v>
      </c>
      <c r="H21" s="95">
        <v>171.250268</v>
      </c>
      <c r="I21" s="95">
        <v>171.250268</v>
      </c>
      <c r="J21" s="95">
        <v>162.950268</v>
      </c>
      <c r="K21" s="95">
        <v>8.3</v>
      </c>
      <c r="L21" s="95">
        <v>0</v>
      </c>
      <c r="M21" s="95">
        <v>0</v>
      </c>
      <c r="N21" s="95">
        <v>0</v>
      </c>
    </row>
    <row r="22" spans="1:14" s="88" customFormat="1" ht="21.75" customHeight="1">
      <c r="A22" s="141">
        <v>2050102</v>
      </c>
      <c r="B22" s="142"/>
      <c r="C22" s="143"/>
      <c r="D22" s="91" t="s">
        <v>268</v>
      </c>
      <c r="E22" s="95">
        <v>4</v>
      </c>
      <c r="F22" s="95">
        <v>4</v>
      </c>
      <c r="G22" s="95">
        <v>0</v>
      </c>
      <c r="H22" s="95">
        <v>5</v>
      </c>
      <c r="I22" s="95">
        <v>5</v>
      </c>
      <c r="J22" s="95">
        <v>5</v>
      </c>
      <c r="K22" s="95">
        <v>0</v>
      </c>
      <c r="L22" s="95">
        <v>0</v>
      </c>
      <c r="M22" s="95">
        <v>0</v>
      </c>
      <c r="N22" s="95">
        <v>0</v>
      </c>
    </row>
    <row r="23" spans="1:14" s="88" customFormat="1" ht="21.75" customHeight="1">
      <c r="A23" s="141">
        <v>2050199</v>
      </c>
      <c r="B23" s="142"/>
      <c r="C23" s="143"/>
      <c r="D23" s="91" t="s">
        <v>269</v>
      </c>
      <c r="E23" s="95">
        <v>12.861</v>
      </c>
      <c r="F23" s="95">
        <v>0</v>
      </c>
      <c r="G23" s="95">
        <v>12.861</v>
      </c>
      <c r="H23" s="95">
        <v>241.60447799999997</v>
      </c>
      <c r="I23" s="95">
        <v>241.60447799999997</v>
      </c>
      <c r="J23" s="95">
        <v>225.12447799999998</v>
      </c>
      <c r="K23" s="95">
        <v>16.48</v>
      </c>
      <c r="L23" s="95">
        <v>0</v>
      </c>
      <c r="M23" s="95">
        <v>0</v>
      </c>
      <c r="N23" s="95">
        <v>0</v>
      </c>
    </row>
    <row r="24" spans="1:14" s="88" customFormat="1" ht="21.75" customHeight="1">
      <c r="A24" s="141">
        <v>20502</v>
      </c>
      <c r="B24" s="142"/>
      <c r="C24" s="143"/>
      <c r="D24" s="90" t="s">
        <v>212</v>
      </c>
      <c r="E24" s="95">
        <v>8158.092970999999</v>
      </c>
      <c r="F24" s="95">
        <v>84.710465</v>
      </c>
      <c r="G24" s="95">
        <v>8073.382506</v>
      </c>
      <c r="H24" s="95">
        <v>33169.163231</v>
      </c>
      <c r="I24" s="95">
        <v>33169.163231</v>
      </c>
      <c r="J24" s="95">
        <v>17502.602587999998</v>
      </c>
      <c r="K24" s="95">
        <v>15666.560643</v>
      </c>
      <c r="L24" s="95">
        <v>12165.317568</v>
      </c>
      <c r="M24" s="95">
        <v>21.51108</v>
      </c>
      <c r="N24" s="95">
        <v>12143.806488</v>
      </c>
    </row>
    <row r="25" spans="1:14" s="88" customFormat="1" ht="21.75" customHeight="1">
      <c r="A25" s="141">
        <v>2050201</v>
      </c>
      <c r="B25" s="142"/>
      <c r="C25" s="143"/>
      <c r="D25" s="91" t="s">
        <v>270</v>
      </c>
      <c r="E25" s="95">
        <v>680.012</v>
      </c>
      <c r="F25" s="95">
        <v>0</v>
      </c>
      <c r="G25" s="95">
        <v>680.012</v>
      </c>
      <c r="H25" s="95">
        <v>3382.0378020000003</v>
      </c>
      <c r="I25" s="95">
        <v>3382.0378020000003</v>
      </c>
      <c r="J25" s="95">
        <v>390.887802</v>
      </c>
      <c r="K25" s="95">
        <v>2991.15</v>
      </c>
      <c r="L25" s="95">
        <v>3005.794658</v>
      </c>
      <c r="M25" s="95">
        <v>1.162658</v>
      </c>
      <c r="N25" s="95">
        <v>3004.632</v>
      </c>
    </row>
    <row r="26" spans="1:14" s="88" customFormat="1" ht="21.75" customHeight="1">
      <c r="A26" s="141">
        <v>2050202</v>
      </c>
      <c r="B26" s="142"/>
      <c r="C26" s="143"/>
      <c r="D26" s="91" t="s">
        <v>271</v>
      </c>
      <c r="E26" s="95">
        <v>3053.753462</v>
      </c>
      <c r="F26" s="95">
        <v>58.25376</v>
      </c>
      <c r="G26" s="95">
        <v>2995.499702</v>
      </c>
      <c r="H26" s="95">
        <v>17386.270528</v>
      </c>
      <c r="I26" s="95">
        <v>17386.270528</v>
      </c>
      <c r="J26" s="95">
        <v>11412.750528</v>
      </c>
      <c r="K26" s="95">
        <v>5973.52</v>
      </c>
      <c r="L26" s="95">
        <v>2952.4807149999997</v>
      </c>
      <c r="M26" s="95">
        <v>10.646431</v>
      </c>
      <c r="N26" s="95">
        <v>2941.834284</v>
      </c>
    </row>
    <row r="27" spans="1:14" s="88" customFormat="1" ht="21.75" customHeight="1">
      <c r="A27" s="141">
        <v>2050203</v>
      </c>
      <c r="B27" s="142"/>
      <c r="C27" s="143"/>
      <c r="D27" s="91" t="s">
        <v>272</v>
      </c>
      <c r="E27" s="95">
        <v>3590.3483109999997</v>
      </c>
      <c r="F27" s="95">
        <v>26.456705</v>
      </c>
      <c r="G27" s="95">
        <v>3563.891606</v>
      </c>
      <c r="H27" s="95">
        <v>8303.344561</v>
      </c>
      <c r="I27" s="95">
        <v>8303.344561</v>
      </c>
      <c r="J27" s="95">
        <v>4782.233918</v>
      </c>
      <c r="K27" s="95">
        <v>3521.110643</v>
      </c>
      <c r="L27" s="95">
        <v>2934.926404</v>
      </c>
      <c r="M27" s="95">
        <v>5.406691</v>
      </c>
      <c r="N27" s="95">
        <v>2929.5197129999997</v>
      </c>
    </row>
    <row r="28" spans="1:14" s="88" customFormat="1" ht="21.75" customHeight="1">
      <c r="A28" s="141">
        <v>2050204</v>
      </c>
      <c r="B28" s="142"/>
      <c r="C28" s="143"/>
      <c r="D28" s="91" t="s">
        <v>273</v>
      </c>
      <c r="E28" s="95">
        <v>21.794198</v>
      </c>
      <c r="F28" s="95">
        <v>0</v>
      </c>
      <c r="G28" s="95">
        <v>21.794198</v>
      </c>
      <c r="H28" s="95">
        <v>2115.50034</v>
      </c>
      <c r="I28" s="95">
        <v>2115.50034</v>
      </c>
      <c r="J28" s="95">
        <v>915.3503400000001</v>
      </c>
      <c r="K28" s="95">
        <v>1200.15</v>
      </c>
      <c r="L28" s="95">
        <v>918.540091</v>
      </c>
      <c r="M28" s="95">
        <v>2.9153</v>
      </c>
      <c r="N28" s="95">
        <v>915.624791</v>
      </c>
    </row>
    <row r="29" spans="1:14" s="88" customFormat="1" ht="21.75" customHeight="1">
      <c r="A29" s="141">
        <v>2050205</v>
      </c>
      <c r="B29" s="142"/>
      <c r="C29" s="143"/>
      <c r="D29" s="91" t="s">
        <v>274</v>
      </c>
      <c r="E29" s="95">
        <v>0</v>
      </c>
      <c r="F29" s="95">
        <v>0</v>
      </c>
      <c r="G29" s="95">
        <v>0</v>
      </c>
      <c r="H29" s="95">
        <v>22.63</v>
      </c>
      <c r="I29" s="95">
        <v>22.63</v>
      </c>
      <c r="J29" s="95">
        <v>0</v>
      </c>
      <c r="K29" s="95">
        <v>22.63</v>
      </c>
      <c r="L29" s="95">
        <v>0</v>
      </c>
      <c r="M29" s="95">
        <v>0</v>
      </c>
      <c r="N29" s="95">
        <v>0</v>
      </c>
    </row>
    <row r="30" spans="1:14" s="88" customFormat="1" ht="21.75" customHeight="1">
      <c r="A30" s="141">
        <v>2050299</v>
      </c>
      <c r="B30" s="142"/>
      <c r="C30" s="143"/>
      <c r="D30" s="91" t="s">
        <v>275</v>
      </c>
      <c r="E30" s="95">
        <v>812.185</v>
      </c>
      <c r="F30" s="95">
        <v>0</v>
      </c>
      <c r="G30" s="95">
        <v>812.185</v>
      </c>
      <c r="H30" s="95">
        <v>1959.38</v>
      </c>
      <c r="I30" s="95">
        <v>1959.38</v>
      </c>
      <c r="J30" s="95">
        <v>1.38</v>
      </c>
      <c r="K30" s="95">
        <v>1958</v>
      </c>
      <c r="L30" s="95">
        <v>2353.5757</v>
      </c>
      <c r="M30" s="95">
        <v>1.38</v>
      </c>
      <c r="N30" s="95">
        <v>2352.1957</v>
      </c>
    </row>
    <row r="31" spans="1:14" s="88" customFormat="1" ht="21.75" customHeight="1">
      <c r="A31" s="141">
        <v>20503</v>
      </c>
      <c r="B31" s="142"/>
      <c r="C31" s="143"/>
      <c r="D31" s="90" t="s">
        <v>219</v>
      </c>
      <c r="E31" s="95">
        <v>627.3159469999999</v>
      </c>
      <c r="F31" s="95">
        <v>1.21722</v>
      </c>
      <c r="G31" s="95">
        <v>626.0987269999999</v>
      </c>
      <c r="H31" s="95">
        <v>1097.932828</v>
      </c>
      <c r="I31" s="95">
        <v>1097.932828</v>
      </c>
      <c r="J31" s="95">
        <v>497.212828</v>
      </c>
      <c r="K31" s="95">
        <v>600.72</v>
      </c>
      <c r="L31" s="95">
        <v>566.121878</v>
      </c>
      <c r="M31" s="95">
        <v>0.83562</v>
      </c>
      <c r="N31" s="95">
        <v>565.286258</v>
      </c>
    </row>
    <row r="32" spans="1:14" s="88" customFormat="1" ht="21.75" customHeight="1">
      <c r="A32" s="141">
        <v>2050304</v>
      </c>
      <c r="B32" s="142"/>
      <c r="C32" s="143"/>
      <c r="D32" s="91" t="s">
        <v>276</v>
      </c>
      <c r="E32" s="95">
        <v>618.265947</v>
      </c>
      <c r="F32" s="95">
        <v>1.21722</v>
      </c>
      <c r="G32" s="95">
        <v>617.048727</v>
      </c>
      <c r="H32" s="95">
        <v>1073.3328279999998</v>
      </c>
      <c r="I32" s="95">
        <v>1073.3328279999998</v>
      </c>
      <c r="J32" s="95">
        <v>497.212828</v>
      </c>
      <c r="K32" s="95">
        <v>576.12</v>
      </c>
      <c r="L32" s="95">
        <v>535.785878</v>
      </c>
      <c r="M32" s="95">
        <v>0.83562</v>
      </c>
      <c r="N32" s="95">
        <v>534.950258</v>
      </c>
    </row>
    <row r="33" spans="1:14" s="88" customFormat="1" ht="21.75" customHeight="1">
      <c r="A33" s="141">
        <v>2050399</v>
      </c>
      <c r="B33" s="142"/>
      <c r="C33" s="143"/>
      <c r="D33" s="91" t="s">
        <v>277</v>
      </c>
      <c r="E33" s="95">
        <v>9.05</v>
      </c>
      <c r="F33" s="95">
        <v>0</v>
      </c>
      <c r="G33" s="95">
        <v>9.05</v>
      </c>
      <c r="H33" s="95">
        <v>24.6</v>
      </c>
      <c r="I33" s="95">
        <v>24.6</v>
      </c>
      <c r="J33" s="95">
        <v>0</v>
      </c>
      <c r="K33" s="95">
        <v>24.6</v>
      </c>
      <c r="L33" s="95">
        <v>30.336</v>
      </c>
      <c r="M33" s="95">
        <v>0</v>
      </c>
      <c r="N33" s="95">
        <v>30.336</v>
      </c>
    </row>
    <row r="34" spans="1:14" s="88" customFormat="1" ht="21.75" customHeight="1">
      <c r="A34" s="141">
        <v>20507</v>
      </c>
      <c r="B34" s="142"/>
      <c r="C34" s="143"/>
      <c r="D34" s="90" t="s">
        <v>222</v>
      </c>
      <c r="E34" s="95">
        <v>13.178410000000001</v>
      </c>
      <c r="F34" s="95">
        <v>0</v>
      </c>
      <c r="G34" s="95">
        <v>13.178410000000001</v>
      </c>
      <c r="H34" s="95">
        <v>0</v>
      </c>
      <c r="I34" s="95">
        <v>0</v>
      </c>
      <c r="J34" s="95">
        <v>0</v>
      </c>
      <c r="K34" s="95">
        <v>0</v>
      </c>
      <c r="L34" s="95">
        <v>0</v>
      </c>
      <c r="M34" s="95">
        <v>0</v>
      </c>
      <c r="N34" s="95">
        <v>0</v>
      </c>
    </row>
    <row r="35" spans="1:14" s="88" customFormat="1" ht="21.75" customHeight="1">
      <c r="A35" s="141">
        <v>2050701</v>
      </c>
      <c r="B35" s="142"/>
      <c r="C35" s="143"/>
      <c r="D35" s="91" t="s">
        <v>278</v>
      </c>
      <c r="E35" s="95">
        <v>13.178410000000001</v>
      </c>
      <c r="F35" s="95">
        <v>0</v>
      </c>
      <c r="G35" s="95">
        <v>13.178410000000001</v>
      </c>
      <c r="H35" s="95">
        <v>0</v>
      </c>
      <c r="I35" s="95">
        <v>0</v>
      </c>
      <c r="J35" s="95">
        <v>0</v>
      </c>
      <c r="K35" s="95">
        <v>0</v>
      </c>
      <c r="L35" s="95">
        <v>0</v>
      </c>
      <c r="M35" s="95">
        <v>0</v>
      </c>
      <c r="N35" s="95">
        <v>0</v>
      </c>
    </row>
    <row r="36" spans="1:14" s="88" customFormat="1" ht="21.75" customHeight="1">
      <c r="A36" s="141">
        <v>20508</v>
      </c>
      <c r="B36" s="142"/>
      <c r="C36" s="143"/>
      <c r="D36" s="90" t="s">
        <v>224</v>
      </c>
      <c r="E36" s="95">
        <v>0</v>
      </c>
      <c r="F36" s="95">
        <v>0</v>
      </c>
      <c r="G36" s="95">
        <v>0</v>
      </c>
      <c r="H36" s="95">
        <v>50.862294</v>
      </c>
      <c r="I36" s="95">
        <v>50.862294</v>
      </c>
      <c r="J36" s="95">
        <v>50.862294</v>
      </c>
      <c r="K36" s="95">
        <v>0</v>
      </c>
      <c r="L36" s="95">
        <v>0.2418</v>
      </c>
      <c r="M36" s="95">
        <v>0.2418</v>
      </c>
      <c r="N36" s="95">
        <v>0</v>
      </c>
    </row>
    <row r="37" spans="1:14" s="88" customFormat="1" ht="21.75" customHeight="1">
      <c r="A37" s="141">
        <v>2050801</v>
      </c>
      <c r="B37" s="142"/>
      <c r="C37" s="143"/>
      <c r="D37" s="91" t="s">
        <v>279</v>
      </c>
      <c r="E37" s="95">
        <v>0</v>
      </c>
      <c r="F37" s="95">
        <v>0</v>
      </c>
      <c r="G37" s="95">
        <v>0</v>
      </c>
      <c r="H37" s="95">
        <v>50.862294</v>
      </c>
      <c r="I37" s="95">
        <v>50.862294</v>
      </c>
      <c r="J37" s="95">
        <v>50.862294</v>
      </c>
      <c r="K37" s="95">
        <v>0</v>
      </c>
      <c r="L37" s="95">
        <v>0.2418</v>
      </c>
      <c r="M37" s="95">
        <v>0.2418</v>
      </c>
      <c r="N37" s="95">
        <v>0</v>
      </c>
    </row>
    <row r="38" spans="1:14" s="88" customFormat="1" ht="21.75" customHeight="1">
      <c r="A38" s="141">
        <v>20509</v>
      </c>
      <c r="B38" s="142"/>
      <c r="C38" s="143"/>
      <c r="D38" s="90" t="s">
        <v>226</v>
      </c>
      <c r="E38" s="95">
        <v>461.60088600000006</v>
      </c>
      <c r="F38" s="95">
        <v>0</v>
      </c>
      <c r="G38" s="95">
        <v>461.60088600000006</v>
      </c>
      <c r="H38" s="95">
        <v>600</v>
      </c>
      <c r="I38" s="95">
        <v>600</v>
      </c>
      <c r="J38" s="95">
        <v>0</v>
      </c>
      <c r="K38" s="95">
        <v>600</v>
      </c>
      <c r="L38" s="95">
        <v>160.63834</v>
      </c>
      <c r="M38" s="95">
        <v>0</v>
      </c>
      <c r="N38" s="95">
        <v>160.63834</v>
      </c>
    </row>
    <row r="39" spans="1:14" s="88" customFormat="1" ht="21.75" customHeight="1">
      <c r="A39" s="141">
        <v>2050901</v>
      </c>
      <c r="B39" s="142"/>
      <c r="C39" s="143"/>
      <c r="D39" s="91" t="s">
        <v>280</v>
      </c>
      <c r="E39" s="95">
        <v>218.07476400000002</v>
      </c>
      <c r="F39" s="95">
        <v>0</v>
      </c>
      <c r="G39" s="95">
        <v>218.07476400000002</v>
      </c>
      <c r="H39" s="95">
        <v>0</v>
      </c>
      <c r="I39" s="95">
        <v>0</v>
      </c>
      <c r="J39" s="95">
        <v>0</v>
      </c>
      <c r="K39" s="95">
        <v>0</v>
      </c>
      <c r="L39" s="95">
        <v>38.074764</v>
      </c>
      <c r="M39" s="95">
        <v>0</v>
      </c>
      <c r="N39" s="95">
        <v>38.074764</v>
      </c>
    </row>
    <row r="40" spans="1:14" s="88" customFormat="1" ht="21.75" customHeight="1">
      <c r="A40" s="141">
        <v>2050902</v>
      </c>
      <c r="B40" s="142"/>
      <c r="C40" s="143"/>
      <c r="D40" s="91" t="s">
        <v>281</v>
      </c>
      <c r="E40" s="95">
        <v>89.6</v>
      </c>
      <c r="F40" s="95">
        <v>0</v>
      </c>
      <c r="G40" s="95">
        <v>89.6</v>
      </c>
      <c r="H40" s="95">
        <v>0</v>
      </c>
      <c r="I40" s="95">
        <v>0</v>
      </c>
      <c r="J40" s="95">
        <v>0</v>
      </c>
      <c r="K40" s="95">
        <v>0</v>
      </c>
      <c r="L40" s="95">
        <v>19.7</v>
      </c>
      <c r="M40" s="95">
        <v>0</v>
      </c>
      <c r="N40" s="95">
        <v>19.7</v>
      </c>
    </row>
    <row r="41" spans="1:14" s="88" customFormat="1" ht="21.75" customHeight="1">
      <c r="A41" s="141">
        <v>2050905</v>
      </c>
      <c r="B41" s="142"/>
      <c r="C41" s="143"/>
      <c r="D41" s="91" t="s">
        <v>282</v>
      </c>
      <c r="E41" s="95">
        <v>126.661952</v>
      </c>
      <c r="F41" s="95">
        <v>0</v>
      </c>
      <c r="G41" s="95">
        <v>126.661952</v>
      </c>
      <c r="H41" s="95">
        <v>100</v>
      </c>
      <c r="I41" s="95">
        <v>100</v>
      </c>
      <c r="J41" s="95">
        <v>0</v>
      </c>
      <c r="K41" s="95">
        <v>100</v>
      </c>
      <c r="L41" s="95">
        <v>73.605347</v>
      </c>
      <c r="M41" s="95">
        <v>0</v>
      </c>
      <c r="N41" s="95">
        <v>73.605347</v>
      </c>
    </row>
    <row r="42" spans="1:14" s="88" customFormat="1" ht="21.75" customHeight="1">
      <c r="A42" s="141">
        <v>2050999</v>
      </c>
      <c r="B42" s="142"/>
      <c r="C42" s="143"/>
      <c r="D42" s="91" t="s">
        <v>283</v>
      </c>
      <c r="E42" s="95">
        <v>27.26417</v>
      </c>
      <c r="F42" s="95">
        <v>0</v>
      </c>
      <c r="G42" s="95">
        <v>27.26417</v>
      </c>
      <c r="H42" s="95">
        <v>500</v>
      </c>
      <c r="I42" s="95">
        <v>500</v>
      </c>
      <c r="J42" s="95">
        <v>0</v>
      </c>
      <c r="K42" s="95">
        <v>500</v>
      </c>
      <c r="L42" s="95">
        <v>29.258228999999996</v>
      </c>
      <c r="M42" s="95">
        <v>0</v>
      </c>
      <c r="N42" s="95">
        <v>29.258228999999996</v>
      </c>
    </row>
    <row r="43" spans="1:14" s="88" customFormat="1" ht="21.75" customHeight="1">
      <c r="A43" s="141">
        <v>20599</v>
      </c>
      <c r="B43" s="142"/>
      <c r="C43" s="143"/>
      <c r="D43" s="90" t="s">
        <v>230</v>
      </c>
      <c r="E43" s="95">
        <v>0</v>
      </c>
      <c r="F43" s="95">
        <v>0</v>
      </c>
      <c r="G43" s="95">
        <v>0</v>
      </c>
      <c r="H43" s="95">
        <v>58</v>
      </c>
      <c r="I43" s="95">
        <v>58</v>
      </c>
      <c r="J43" s="95">
        <v>18</v>
      </c>
      <c r="K43" s="95">
        <v>40</v>
      </c>
      <c r="L43" s="95">
        <v>53</v>
      </c>
      <c r="M43" s="95">
        <v>13</v>
      </c>
      <c r="N43" s="95">
        <v>40</v>
      </c>
    </row>
    <row r="44" spans="1:14" s="88" customFormat="1" ht="21.75" customHeight="1">
      <c r="A44" s="141">
        <v>2059999</v>
      </c>
      <c r="B44" s="142"/>
      <c r="C44" s="143"/>
      <c r="D44" s="91" t="s">
        <v>284</v>
      </c>
      <c r="E44" s="95">
        <v>0</v>
      </c>
      <c r="F44" s="95">
        <v>0</v>
      </c>
      <c r="G44" s="95">
        <v>0</v>
      </c>
      <c r="H44" s="95">
        <v>58</v>
      </c>
      <c r="I44" s="95">
        <v>58</v>
      </c>
      <c r="J44" s="95">
        <v>18</v>
      </c>
      <c r="K44" s="95">
        <v>40</v>
      </c>
      <c r="L44" s="95">
        <v>53</v>
      </c>
      <c r="M44" s="95">
        <v>13</v>
      </c>
      <c r="N44" s="95">
        <v>40</v>
      </c>
    </row>
    <row r="45" spans="1:14" s="88" customFormat="1" ht="21.75" customHeight="1">
      <c r="A45" s="141">
        <v>208</v>
      </c>
      <c r="B45" s="142"/>
      <c r="C45" s="143"/>
      <c r="D45" s="90" t="s">
        <v>232</v>
      </c>
      <c r="E45" s="95">
        <v>33.760378</v>
      </c>
      <c r="F45" s="95">
        <v>33.760378</v>
      </c>
      <c r="G45" s="95">
        <v>0</v>
      </c>
      <c r="H45" s="95">
        <v>6185.782689</v>
      </c>
      <c r="I45" s="95">
        <v>6185.782689</v>
      </c>
      <c r="J45" s="95">
        <v>6185.782689</v>
      </c>
      <c r="K45" s="95">
        <v>0</v>
      </c>
      <c r="L45" s="95">
        <v>30.443552</v>
      </c>
      <c r="M45" s="95">
        <v>30.443552</v>
      </c>
      <c r="N45" s="95">
        <v>0</v>
      </c>
    </row>
    <row r="46" spans="1:14" s="88" customFormat="1" ht="21.75" customHeight="1">
      <c r="A46" s="141">
        <v>20803</v>
      </c>
      <c r="B46" s="142"/>
      <c r="C46" s="143"/>
      <c r="D46" s="90" t="s">
        <v>233</v>
      </c>
      <c r="E46" s="95">
        <v>0</v>
      </c>
      <c r="F46" s="95">
        <v>0</v>
      </c>
      <c r="G46" s="95">
        <v>0</v>
      </c>
      <c r="H46" s="95">
        <v>113.36876399999998</v>
      </c>
      <c r="I46" s="95">
        <v>113.36876399999998</v>
      </c>
      <c r="J46" s="95">
        <v>113.36876399999998</v>
      </c>
      <c r="K46" s="95">
        <v>0</v>
      </c>
      <c r="L46" s="95">
        <v>0</v>
      </c>
      <c r="M46" s="95">
        <v>0</v>
      </c>
      <c r="N46" s="95">
        <v>0</v>
      </c>
    </row>
    <row r="47" spans="1:14" s="88" customFormat="1" ht="21.75" customHeight="1">
      <c r="A47" s="141">
        <v>2080304</v>
      </c>
      <c r="B47" s="142"/>
      <c r="C47" s="143"/>
      <c r="D47" s="91" t="s">
        <v>285</v>
      </c>
      <c r="E47" s="95">
        <v>0</v>
      </c>
      <c r="F47" s="95">
        <v>0</v>
      </c>
      <c r="G47" s="95">
        <v>0</v>
      </c>
      <c r="H47" s="95">
        <v>44.913684</v>
      </c>
      <c r="I47" s="95">
        <v>44.913684</v>
      </c>
      <c r="J47" s="95">
        <v>44.913684</v>
      </c>
      <c r="K47" s="95">
        <v>0</v>
      </c>
      <c r="L47" s="95">
        <v>0</v>
      </c>
      <c r="M47" s="95">
        <v>0</v>
      </c>
      <c r="N47" s="95">
        <v>0</v>
      </c>
    </row>
    <row r="48" spans="1:14" s="88" customFormat="1" ht="21.75" customHeight="1">
      <c r="A48" s="141">
        <v>2080305</v>
      </c>
      <c r="B48" s="142"/>
      <c r="C48" s="143"/>
      <c r="D48" s="91" t="s">
        <v>286</v>
      </c>
      <c r="E48" s="95">
        <v>0</v>
      </c>
      <c r="F48" s="95">
        <v>0</v>
      </c>
      <c r="G48" s="95">
        <v>0</v>
      </c>
      <c r="H48" s="95">
        <v>68.45508000000001</v>
      </c>
      <c r="I48" s="95">
        <v>68.45508000000001</v>
      </c>
      <c r="J48" s="95">
        <v>68.45508000000001</v>
      </c>
      <c r="K48" s="95">
        <v>0</v>
      </c>
      <c r="L48" s="95">
        <v>0</v>
      </c>
      <c r="M48" s="95">
        <v>0</v>
      </c>
      <c r="N48" s="95">
        <v>0</v>
      </c>
    </row>
    <row r="49" spans="1:14" s="88" customFormat="1" ht="21.75" customHeight="1">
      <c r="A49" s="141">
        <v>20805</v>
      </c>
      <c r="B49" s="142"/>
      <c r="C49" s="143"/>
      <c r="D49" s="90" t="s">
        <v>236</v>
      </c>
      <c r="E49" s="95">
        <v>33.760378</v>
      </c>
      <c r="F49" s="95">
        <v>33.760378</v>
      </c>
      <c r="G49" s="95">
        <v>0</v>
      </c>
      <c r="H49" s="95">
        <v>6072.413925</v>
      </c>
      <c r="I49" s="95">
        <v>6072.413925</v>
      </c>
      <c r="J49" s="95">
        <v>6072.413925</v>
      </c>
      <c r="K49" s="95">
        <v>0</v>
      </c>
      <c r="L49" s="95">
        <v>30.443552</v>
      </c>
      <c r="M49" s="95">
        <v>30.443552</v>
      </c>
      <c r="N49" s="95">
        <v>0</v>
      </c>
    </row>
    <row r="50" spans="1:14" s="88" customFormat="1" ht="21.75" customHeight="1">
      <c r="A50" s="141">
        <v>2080502</v>
      </c>
      <c r="B50" s="142"/>
      <c r="C50" s="143"/>
      <c r="D50" s="91" t="s">
        <v>287</v>
      </c>
      <c r="E50" s="95">
        <v>33.61291</v>
      </c>
      <c r="F50" s="95">
        <v>33.61291</v>
      </c>
      <c r="G50" s="95">
        <v>0</v>
      </c>
      <c r="H50" s="95">
        <v>5954.905577</v>
      </c>
      <c r="I50" s="95">
        <v>5954.905577</v>
      </c>
      <c r="J50" s="95">
        <v>5954.905577</v>
      </c>
      <c r="K50" s="95">
        <v>0</v>
      </c>
      <c r="L50" s="95">
        <v>30.443552</v>
      </c>
      <c r="M50" s="95">
        <v>30.443552</v>
      </c>
      <c r="N50" s="95">
        <v>0</v>
      </c>
    </row>
    <row r="51" spans="1:14" s="88" customFormat="1" ht="21.75" customHeight="1">
      <c r="A51" s="141">
        <v>2080504</v>
      </c>
      <c r="B51" s="142"/>
      <c r="C51" s="143"/>
      <c r="D51" s="91" t="s">
        <v>288</v>
      </c>
      <c r="E51" s="95">
        <v>0.14746800000000002</v>
      </c>
      <c r="F51" s="95">
        <v>0.14746800000000002</v>
      </c>
      <c r="G51" s="95">
        <v>0</v>
      </c>
      <c r="H51" s="95">
        <v>117.508348</v>
      </c>
      <c r="I51" s="95">
        <v>117.508348</v>
      </c>
      <c r="J51" s="95">
        <v>117.508348</v>
      </c>
      <c r="K51" s="95">
        <v>0</v>
      </c>
      <c r="L51" s="95">
        <v>0</v>
      </c>
      <c r="M51" s="95">
        <v>0</v>
      </c>
      <c r="N51" s="95">
        <v>0</v>
      </c>
    </row>
    <row r="52" spans="1:14" s="88" customFormat="1" ht="21.75" customHeight="1">
      <c r="A52" s="141">
        <v>210</v>
      </c>
      <c r="B52" s="142"/>
      <c r="C52" s="143"/>
      <c r="D52" s="90" t="s">
        <v>241</v>
      </c>
      <c r="E52" s="95">
        <v>0</v>
      </c>
      <c r="F52" s="95">
        <v>0</v>
      </c>
      <c r="G52" s="95">
        <v>0</v>
      </c>
      <c r="H52" s="95">
        <v>2365.6502100000002</v>
      </c>
      <c r="I52" s="95">
        <v>2365.6502100000002</v>
      </c>
      <c r="J52" s="95">
        <v>2364.6502100000002</v>
      </c>
      <c r="K52" s="95">
        <v>1</v>
      </c>
      <c r="L52" s="95">
        <v>0</v>
      </c>
      <c r="M52" s="95">
        <v>0</v>
      </c>
      <c r="N52" s="95">
        <v>0</v>
      </c>
    </row>
    <row r="53" spans="1:14" s="88" customFormat="1" ht="21.75" customHeight="1">
      <c r="A53" s="141">
        <v>21004</v>
      </c>
      <c r="B53" s="142"/>
      <c r="C53" s="143"/>
      <c r="D53" s="90" t="s">
        <v>242</v>
      </c>
      <c r="E53" s="95">
        <v>0</v>
      </c>
      <c r="F53" s="95">
        <v>0</v>
      </c>
      <c r="G53" s="95">
        <v>0</v>
      </c>
      <c r="H53" s="95">
        <v>1</v>
      </c>
      <c r="I53" s="95">
        <v>1</v>
      </c>
      <c r="J53" s="95">
        <v>0</v>
      </c>
      <c r="K53" s="95">
        <v>1</v>
      </c>
      <c r="L53" s="95">
        <v>0</v>
      </c>
      <c r="M53" s="95">
        <v>0</v>
      </c>
      <c r="N53" s="95">
        <v>0</v>
      </c>
    </row>
    <row r="54" spans="1:14" s="88" customFormat="1" ht="21.75" customHeight="1">
      <c r="A54" s="141">
        <v>2100409</v>
      </c>
      <c r="B54" s="142"/>
      <c r="C54" s="143"/>
      <c r="D54" s="91" t="s">
        <v>289</v>
      </c>
      <c r="E54" s="95">
        <v>0</v>
      </c>
      <c r="F54" s="95">
        <v>0</v>
      </c>
      <c r="G54" s="95">
        <v>0</v>
      </c>
      <c r="H54" s="95">
        <v>1</v>
      </c>
      <c r="I54" s="95">
        <v>1</v>
      </c>
      <c r="J54" s="95">
        <v>0</v>
      </c>
      <c r="K54" s="95">
        <v>1</v>
      </c>
      <c r="L54" s="95">
        <v>0</v>
      </c>
      <c r="M54" s="95">
        <v>0</v>
      </c>
      <c r="N54" s="95">
        <v>0</v>
      </c>
    </row>
    <row r="55" spans="1:14" s="88" customFormat="1" ht="21.75" customHeight="1">
      <c r="A55" s="141">
        <v>21005</v>
      </c>
      <c r="B55" s="142"/>
      <c r="C55" s="143"/>
      <c r="D55" s="90" t="s">
        <v>244</v>
      </c>
      <c r="E55" s="95">
        <v>0</v>
      </c>
      <c r="F55" s="95">
        <v>0</v>
      </c>
      <c r="G55" s="95">
        <v>0</v>
      </c>
      <c r="H55" s="95">
        <v>2364.6502100000002</v>
      </c>
      <c r="I55" s="95">
        <v>2364.6502100000002</v>
      </c>
      <c r="J55" s="95">
        <v>2364.6502100000002</v>
      </c>
      <c r="K55" s="95">
        <v>0</v>
      </c>
      <c r="L55" s="95">
        <v>0</v>
      </c>
      <c r="M55" s="95">
        <v>0</v>
      </c>
      <c r="N55" s="95">
        <v>0</v>
      </c>
    </row>
    <row r="56" spans="1:14" s="88" customFormat="1" ht="21.75" customHeight="1">
      <c r="A56" s="141">
        <v>2100501</v>
      </c>
      <c r="B56" s="142"/>
      <c r="C56" s="143"/>
      <c r="D56" s="91" t="s">
        <v>290</v>
      </c>
      <c r="E56" s="95">
        <v>0</v>
      </c>
      <c r="F56" s="95">
        <v>0</v>
      </c>
      <c r="G56" s="95">
        <v>0</v>
      </c>
      <c r="H56" s="95">
        <v>11.353735</v>
      </c>
      <c r="I56" s="95">
        <v>11.353735</v>
      </c>
      <c r="J56" s="95">
        <v>11.353735</v>
      </c>
      <c r="K56" s="95">
        <v>0</v>
      </c>
      <c r="L56" s="95">
        <v>0</v>
      </c>
      <c r="M56" s="95">
        <v>0</v>
      </c>
      <c r="N56" s="95">
        <v>0</v>
      </c>
    </row>
    <row r="57" spans="1:14" s="88" customFormat="1" ht="21.75" customHeight="1">
      <c r="A57" s="141">
        <v>2100502</v>
      </c>
      <c r="B57" s="142"/>
      <c r="C57" s="143"/>
      <c r="D57" s="91" t="s">
        <v>291</v>
      </c>
      <c r="E57" s="95">
        <v>0</v>
      </c>
      <c r="F57" s="95">
        <v>0</v>
      </c>
      <c r="G57" s="95">
        <v>0</v>
      </c>
      <c r="H57" s="95">
        <v>1424.2122650000001</v>
      </c>
      <c r="I57" s="95">
        <v>1424.2122650000001</v>
      </c>
      <c r="J57" s="95">
        <v>1424.2122650000001</v>
      </c>
      <c r="K57" s="95">
        <v>0</v>
      </c>
      <c r="L57" s="95">
        <v>0</v>
      </c>
      <c r="M57" s="95">
        <v>0</v>
      </c>
      <c r="N57" s="95">
        <v>0</v>
      </c>
    </row>
    <row r="58" spans="1:14" s="88" customFormat="1" ht="21.75" customHeight="1">
      <c r="A58" s="141">
        <v>2100503</v>
      </c>
      <c r="B58" s="142"/>
      <c r="C58" s="143"/>
      <c r="D58" s="91" t="s">
        <v>292</v>
      </c>
      <c r="E58" s="95">
        <v>0</v>
      </c>
      <c r="F58" s="95">
        <v>0</v>
      </c>
      <c r="G58" s="95">
        <v>0</v>
      </c>
      <c r="H58" s="95">
        <v>929.08421</v>
      </c>
      <c r="I58" s="95">
        <v>929.08421</v>
      </c>
      <c r="J58" s="95">
        <v>929.08421</v>
      </c>
      <c r="K58" s="95">
        <v>0</v>
      </c>
      <c r="L58" s="95">
        <v>0</v>
      </c>
      <c r="M58" s="95">
        <v>0</v>
      </c>
      <c r="N58" s="95">
        <v>0</v>
      </c>
    </row>
    <row r="59" spans="1:14" s="88" customFormat="1" ht="21.75" customHeight="1">
      <c r="A59" s="141">
        <v>211</v>
      </c>
      <c r="B59" s="142"/>
      <c r="C59" s="143"/>
      <c r="D59" s="90" t="s">
        <v>260</v>
      </c>
      <c r="E59" s="95">
        <v>23</v>
      </c>
      <c r="F59" s="95">
        <v>0</v>
      </c>
      <c r="G59" s="95">
        <v>23</v>
      </c>
      <c r="H59" s="95">
        <v>0</v>
      </c>
      <c r="I59" s="95">
        <v>0</v>
      </c>
      <c r="J59" s="95">
        <v>0</v>
      </c>
      <c r="K59" s="95">
        <v>0</v>
      </c>
      <c r="L59" s="95">
        <v>0</v>
      </c>
      <c r="M59" s="95">
        <v>0</v>
      </c>
      <c r="N59" s="95">
        <v>0</v>
      </c>
    </row>
    <row r="60" spans="1:14" s="88" customFormat="1" ht="21.75" customHeight="1">
      <c r="A60" s="141">
        <v>21112</v>
      </c>
      <c r="B60" s="142"/>
      <c r="C60" s="143"/>
      <c r="D60" s="90" t="s">
        <v>261</v>
      </c>
      <c r="E60" s="95">
        <v>23</v>
      </c>
      <c r="F60" s="95">
        <v>0</v>
      </c>
      <c r="G60" s="95">
        <v>23</v>
      </c>
      <c r="H60" s="95">
        <v>0</v>
      </c>
      <c r="I60" s="95">
        <v>0</v>
      </c>
      <c r="J60" s="95">
        <v>0</v>
      </c>
      <c r="K60" s="95">
        <v>0</v>
      </c>
      <c r="L60" s="95">
        <v>0</v>
      </c>
      <c r="M60" s="95">
        <v>0</v>
      </c>
      <c r="N60" s="95">
        <v>0</v>
      </c>
    </row>
    <row r="61" spans="1:14" s="88" customFormat="1" ht="21.75" customHeight="1">
      <c r="A61" s="141">
        <v>2111201</v>
      </c>
      <c r="B61" s="142"/>
      <c r="C61" s="143"/>
      <c r="D61" s="91" t="s">
        <v>293</v>
      </c>
      <c r="E61" s="95">
        <v>23</v>
      </c>
      <c r="F61" s="95">
        <v>0</v>
      </c>
      <c r="G61" s="95">
        <v>23</v>
      </c>
      <c r="H61" s="95">
        <v>0</v>
      </c>
      <c r="I61" s="95">
        <v>0</v>
      </c>
      <c r="J61" s="95">
        <v>0</v>
      </c>
      <c r="K61" s="95">
        <v>0</v>
      </c>
      <c r="L61" s="95">
        <v>0</v>
      </c>
      <c r="M61" s="95">
        <v>0</v>
      </c>
      <c r="N61" s="95">
        <v>0</v>
      </c>
    </row>
    <row r="62" spans="1:14" s="88" customFormat="1" ht="21.75" customHeight="1">
      <c r="A62" s="141">
        <v>221</v>
      </c>
      <c r="B62" s="142"/>
      <c r="C62" s="143"/>
      <c r="D62" s="90" t="s">
        <v>251</v>
      </c>
      <c r="E62" s="95">
        <v>0</v>
      </c>
      <c r="F62" s="95">
        <v>0</v>
      </c>
      <c r="G62" s="95">
        <v>0</v>
      </c>
      <c r="H62" s="95">
        <v>2546.706</v>
      </c>
      <c r="I62" s="95">
        <v>2546.706</v>
      </c>
      <c r="J62" s="95">
        <v>2546.706</v>
      </c>
      <c r="K62" s="95">
        <v>0</v>
      </c>
      <c r="L62" s="95">
        <v>0</v>
      </c>
      <c r="M62" s="95">
        <v>0</v>
      </c>
      <c r="N62" s="95">
        <v>0</v>
      </c>
    </row>
    <row r="63" spans="1:14" s="88" customFormat="1" ht="21.75" customHeight="1">
      <c r="A63" s="141">
        <v>22102</v>
      </c>
      <c r="B63" s="142"/>
      <c r="C63" s="143"/>
      <c r="D63" s="90" t="s">
        <v>252</v>
      </c>
      <c r="E63" s="95">
        <v>0</v>
      </c>
      <c r="F63" s="95">
        <v>0</v>
      </c>
      <c r="G63" s="95">
        <v>0</v>
      </c>
      <c r="H63" s="95">
        <v>2546.706</v>
      </c>
      <c r="I63" s="95">
        <v>2546.706</v>
      </c>
      <c r="J63" s="95">
        <v>2546.706</v>
      </c>
      <c r="K63" s="95">
        <v>0</v>
      </c>
      <c r="L63" s="95">
        <v>0</v>
      </c>
      <c r="M63" s="95">
        <v>0</v>
      </c>
      <c r="N63" s="95">
        <v>0</v>
      </c>
    </row>
    <row r="64" spans="1:14" s="88" customFormat="1" ht="21.75" customHeight="1">
      <c r="A64" s="141">
        <v>2210201</v>
      </c>
      <c r="B64" s="142"/>
      <c r="C64" s="143"/>
      <c r="D64" s="91" t="s">
        <v>294</v>
      </c>
      <c r="E64" s="95">
        <v>0</v>
      </c>
      <c r="F64" s="95">
        <v>0</v>
      </c>
      <c r="G64" s="95">
        <v>0</v>
      </c>
      <c r="H64" s="95">
        <v>1878.454</v>
      </c>
      <c r="I64" s="95">
        <v>1878.454</v>
      </c>
      <c r="J64" s="95">
        <v>1878.454</v>
      </c>
      <c r="K64" s="95">
        <v>0</v>
      </c>
      <c r="L64" s="95">
        <v>0</v>
      </c>
      <c r="M64" s="95">
        <v>0</v>
      </c>
      <c r="N64" s="95">
        <v>0</v>
      </c>
    </row>
    <row r="65" spans="1:14" s="88" customFormat="1" ht="21.75" customHeight="1">
      <c r="A65" s="141">
        <v>2210203</v>
      </c>
      <c r="B65" s="142"/>
      <c r="C65" s="143"/>
      <c r="D65" s="91" t="s">
        <v>295</v>
      </c>
      <c r="E65" s="95">
        <v>0</v>
      </c>
      <c r="F65" s="95">
        <v>0</v>
      </c>
      <c r="G65" s="95">
        <v>0</v>
      </c>
      <c r="H65" s="95">
        <v>668.252</v>
      </c>
      <c r="I65" s="95">
        <v>668.252</v>
      </c>
      <c r="J65" s="95">
        <v>668.252</v>
      </c>
      <c r="K65" s="95">
        <v>0</v>
      </c>
      <c r="L65" s="95">
        <v>0</v>
      </c>
      <c r="M65" s="95">
        <v>0</v>
      </c>
      <c r="N65" s="95">
        <v>0</v>
      </c>
    </row>
    <row r="66" spans="1:14" s="11" customFormat="1" ht="24" customHeight="1">
      <c r="A66" s="144" t="s">
        <v>94</v>
      </c>
      <c r="B66" s="145"/>
      <c r="C66" s="145"/>
      <c r="D66" s="145"/>
      <c r="E66" s="145"/>
      <c r="F66" s="145"/>
      <c r="G66" s="145"/>
      <c r="H66" s="145"/>
      <c r="I66" s="145"/>
      <c r="J66" s="145"/>
      <c r="K66" s="145"/>
      <c r="L66" s="145"/>
      <c r="M66" s="145"/>
      <c r="N66" s="145"/>
    </row>
  </sheetData>
  <sheetProtection/>
  <mergeCells count="72">
    <mergeCell ref="E5:G5"/>
    <mergeCell ref="L5:N5"/>
    <mergeCell ref="M3:N3"/>
    <mergeCell ref="A5:D5"/>
    <mergeCell ref="A6:C6"/>
    <mergeCell ref="A4:D4"/>
    <mergeCell ref="A66:N66"/>
    <mergeCell ref="A7:A8"/>
    <mergeCell ref="B7:B8"/>
    <mergeCell ref="C7:C8"/>
    <mergeCell ref="A1:D1"/>
    <mergeCell ref="I5:K5"/>
    <mergeCell ref="J4:K4"/>
    <mergeCell ref="M4:N4"/>
    <mergeCell ref="A2:N2"/>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64:C64"/>
    <mergeCell ref="A65:C65"/>
    <mergeCell ref="A58:C58"/>
    <mergeCell ref="A59:C59"/>
    <mergeCell ref="A60:C60"/>
    <mergeCell ref="A61:C61"/>
    <mergeCell ref="A62:C62"/>
    <mergeCell ref="A63:C63"/>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3"/>
  <sheetViews>
    <sheetView zoomScalePageLayoutView="0" workbookViewId="0" topLeftCell="A1">
      <selection activeCell="D22" sqref="D22"/>
    </sheetView>
  </sheetViews>
  <sheetFormatPr defaultColWidth="9.00390625" defaultRowHeight="14.25"/>
  <cols>
    <col min="1" max="1" width="11.625" style="0" customWidth="1"/>
    <col min="2" max="2" width="21.00390625" style="0" customWidth="1"/>
    <col min="3" max="5" width="15.625" style="0" customWidth="1"/>
  </cols>
  <sheetData>
    <row r="1" ht="15" customHeight="1">
      <c r="A1" s="52"/>
    </row>
    <row r="2" spans="1:5" ht="33.75" customHeight="1">
      <c r="A2" s="167" t="s">
        <v>160</v>
      </c>
      <c r="B2" s="168"/>
      <c r="C2" s="168"/>
      <c r="D2" s="168"/>
      <c r="E2" s="168"/>
    </row>
    <row r="3" spans="1:5" ht="16.5" customHeight="1">
      <c r="A3" s="37"/>
      <c r="B3" s="37"/>
      <c r="C3" s="37"/>
      <c r="E3" s="50" t="s">
        <v>120</v>
      </c>
    </row>
    <row r="4" spans="1:5" ht="16.5" customHeight="1">
      <c r="A4" s="51" t="s">
        <v>109</v>
      </c>
      <c r="B4" s="113" t="s">
        <v>372</v>
      </c>
      <c r="C4" s="37"/>
      <c r="E4" s="54" t="s">
        <v>59</v>
      </c>
    </row>
    <row r="5" spans="1:5" ht="23.25" customHeight="1">
      <c r="A5" s="169" t="s">
        <v>110</v>
      </c>
      <c r="B5" s="169"/>
      <c r="C5" s="169" t="s">
        <v>113</v>
      </c>
      <c r="D5" s="169" t="s">
        <v>114</v>
      </c>
      <c r="E5" s="169" t="s">
        <v>115</v>
      </c>
    </row>
    <row r="6" spans="1:5" ht="35.25" customHeight="1">
      <c r="A6" s="47" t="s">
        <v>111</v>
      </c>
      <c r="B6" s="47" t="s">
        <v>112</v>
      </c>
      <c r="C6" s="169"/>
      <c r="D6" s="169"/>
      <c r="E6" s="169"/>
    </row>
    <row r="7" spans="1:5" ht="16.5" customHeight="1">
      <c r="A7" s="164" t="s">
        <v>116</v>
      </c>
      <c r="B7" s="165"/>
      <c r="C7" s="48">
        <v>1</v>
      </c>
      <c r="D7" s="48">
        <v>2</v>
      </c>
      <c r="E7" s="48">
        <v>3</v>
      </c>
    </row>
    <row r="8" spans="1:5" ht="16.5" customHeight="1">
      <c r="A8" s="166" t="s">
        <v>117</v>
      </c>
      <c r="B8" s="166"/>
      <c r="C8" s="98">
        <f>SUM(C9+C15+C34+C45)</f>
        <v>29616.550000000003</v>
      </c>
      <c r="D8" s="98">
        <f>SUM(D9+D15+D34+D45)</f>
        <v>28971.530000000006</v>
      </c>
      <c r="E8" s="98">
        <f>SUM(E9+E15+E34+E45)</f>
        <v>645.0200000000001</v>
      </c>
    </row>
    <row r="9" spans="1:5" ht="16.5" customHeight="1">
      <c r="A9" s="99" t="s">
        <v>299</v>
      </c>
      <c r="B9" s="99" t="s">
        <v>300</v>
      </c>
      <c r="C9" s="100">
        <f>SUM(C10:C14)</f>
        <v>18801.97</v>
      </c>
      <c r="D9" s="100">
        <f>SUM(D10:D14)</f>
        <v>18801.97</v>
      </c>
      <c r="E9" s="100"/>
    </row>
    <row r="10" spans="1:5" ht="16.5" customHeight="1">
      <c r="A10" s="96" t="s">
        <v>301</v>
      </c>
      <c r="B10" s="96" t="s">
        <v>302</v>
      </c>
      <c r="C10" s="97">
        <v>6927.02</v>
      </c>
      <c r="D10" s="97">
        <v>6927.02</v>
      </c>
      <c r="E10" s="97"/>
    </row>
    <row r="11" spans="1:5" ht="16.5" customHeight="1">
      <c r="A11" s="96" t="s">
        <v>303</v>
      </c>
      <c r="B11" s="96" t="s">
        <v>304</v>
      </c>
      <c r="C11" s="97">
        <v>2557.84</v>
      </c>
      <c r="D11" s="97">
        <v>2557.84</v>
      </c>
      <c r="E11" s="97"/>
    </row>
    <row r="12" spans="1:5" ht="16.5" customHeight="1">
      <c r="A12" s="96" t="s">
        <v>305</v>
      </c>
      <c r="B12" s="96" t="s">
        <v>296</v>
      </c>
      <c r="C12" s="97">
        <v>4.75</v>
      </c>
      <c r="D12" s="97">
        <v>4.75</v>
      </c>
      <c r="E12" s="97"/>
    </row>
    <row r="13" spans="1:5" ht="16.5" customHeight="1">
      <c r="A13" s="96" t="s">
        <v>306</v>
      </c>
      <c r="B13" s="96" t="s">
        <v>297</v>
      </c>
      <c r="C13" s="97">
        <v>2481.12</v>
      </c>
      <c r="D13" s="97">
        <v>2481.12</v>
      </c>
      <c r="E13" s="97"/>
    </row>
    <row r="14" spans="1:5" ht="16.5" customHeight="1">
      <c r="A14" s="96" t="s">
        <v>307</v>
      </c>
      <c r="B14" s="96" t="s">
        <v>298</v>
      </c>
      <c r="C14" s="97">
        <v>6831.24</v>
      </c>
      <c r="D14" s="97">
        <v>6831.24</v>
      </c>
      <c r="E14" s="97"/>
    </row>
    <row r="15" spans="1:5" ht="16.5" customHeight="1">
      <c r="A15" s="99" t="s">
        <v>308</v>
      </c>
      <c r="B15" s="99" t="s">
        <v>309</v>
      </c>
      <c r="C15" s="100">
        <f>SUM(C16:C33)</f>
        <v>629.7700000000001</v>
      </c>
      <c r="D15" s="100"/>
      <c r="E15" s="100">
        <f>SUM(E16:E33)</f>
        <v>629.7700000000001</v>
      </c>
    </row>
    <row r="16" spans="1:5" ht="16.5" customHeight="1">
      <c r="A16" s="96" t="s">
        <v>310</v>
      </c>
      <c r="B16" s="96" t="s">
        <v>311</v>
      </c>
      <c r="C16" s="101">
        <v>48.39</v>
      </c>
      <c r="D16" s="97"/>
      <c r="E16" s="101">
        <v>48.39</v>
      </c>
    </row>
    <row r="17" spans="1:5" ht="16.5" customHeight="1">
      <c r="A17" s="96" t="s">
        <v>358</v>
      </c>
      <c r="B17" s="96" t="s">
        <v>118</v>
      </c>
      <c r="C17" s="101">
        <v>4.5</v>
      </c>
      <c r="D17" s="97"/>
      <c r="E17" s="101">
        <v>4.5</v>
      </c>
    </row>
    <row r="18" spans="1:5" ht="16.5" customHeight="1">
      <c r="A18" s="96" t="s">
        <v>312</v>
      </c>
      <c r="B18" s="96" t="s">
        <v>313</v>
      </c>
      <c r="C18" s="101">
        <v>3.07</v>
      </c>
      <c r="D18" s="97"/>
      <c r="E18" s="101">
        <v>3.07</v>
      </c>
    </row>
    <row r="19" spans="1:5" ht="16.5" customHeight="1">
      <c r="A19" s="96" t="s">
        <v>314</v>
      </c>
      <c r="B19" s="96" t="s">
        <v>315</v>
      </c>
      <c r="C19" s="101">
        <v>4.33</v>
      </c>
      <c r="D19" s="97"/>
      <c r="E19" s="101">
        <v>4.33</v>
      </c>
    </row>
    <row r="20" spans="1:5" ht="16.5" customHeight="1">
      <c r="A20" s="96" t="s">
        <v>316</v>
      </c>
      <c r="B20" s="96" t="s">
        <v>317</v>
      </c>
      <c r="C20" s="101">
        <v>12.02</v>
      </c>
      <c r="D20" s="97"/>
      <c r="E20" s="101">
        <v>12.02</v>
      </c>
    </row>
    <row r="21" spans="1:5" ht="16.5" customHeight="1">
      <c r="A21" s="96" t="s">
        <v>318</v>
      </c>
      <c r="B21" s="96" t="s">
        <v>319</v>
      </c>
      <c r="C21" s="101">
        <v>1.28</v>
      </c>
      <c r="D21" s="97"/>
      <c r="E21" s="101">
        <v>1.28</v>
      </c>
    </row>
    <row r="22" spans="1:5" ht="16.5" customHeight="1">
      <c r="A22" s="96" t="s">
        <v>320</v>
      </c>
      <c r="B22" s="96" t="s">
        <v>321</v>
      </c>
      <c r="C22" s="101">
        <v>19.76</v>
      </c>
      <c r="D22" s="97"/>
      <c r="E22" s="101">
        <v>19.76</v>
      </c>
    </row>
    <row r="23" spans="1:5" ht="16.5" customHeight="1">
      <c r="A23" s="96" t="s">
        <v>322</v>
      </c>
      <c r="B23" s="96" t="s">
        <v>323</v>
      </c>
      <c r="C23" s="101">
        <v>14.84</v>
      </c>
      <c r="D23" s="97"/>
      <c r="E23" s="101">
        <v>14.84</v>
      </c>
    </row>
    <row r="24" spans="1:5" ht="16.5" customHeight="1">
      <c r="A24" s="96" t="s">
        <v>359</v>
      </c>
      <c r="B24" s="96" t="s">
        <v>360</v>
      </c>
      <c r="C24" s="101">
        <v>0.48</v>
      </c>
      <c r="D24" s="97"/>
      <c r="E24" s="101">
        <v>0.48</v>
      </c>
    </row>
    <row r="25" spans="1:5" ht="16.5" customHeight="1">
      <c r="A25" s="96" t="s">
        <v>324</v>
      </c>
      <c r="B25" s="96" t="s">
        <v>325</v>
      </c>
      <c r="C25" s="101">
        <v>5.77</v>
      </c>
      <c r="D25" s="97"/>
      <c r="E25" s="101">
        <v>5.77</v>
      </c>
    </row>
    <row r="26" spans="1:5" ht="16.5" customHeight="1">
      <c r="A26" s="96" t="s">
        <v>363</v>
      </c>
      <c r="B26" s="96" t="s">
        <v>364</v>
      </c>
      <c r="C26" s="101">
        <v>11.18</v>
      </c>
      <c r="D26" s="97"/>
      <c r="E26" s="101">
        <v>11.18</v>
      </c>
    </row>
    <row r="27" spans="1:5" ht="16.5" customHeight="1">
      <c r="A27" s="96" t="s">
        <v>326</v>
      </c>
      <c r="B27" s="96" t="s">
        <v>327</v>
      </c>
      <c r="C27" s="101">
        <v>4.4</v>
      </c>
      <c r="D27" s="97"/>
      <c r="E27" s="101">
        <v>4.4</v>
      </c>
    </row>
    <row r="28" spans="1:5" ht="16.5" customHeight="1">
      <c r="A28" s="96" t="s">
        <v>361</v>
      </c>
      <c r="B28" s="96" t="s">
        <v>362</v>
      </c>
      <c r="C28" s="97">
        <v>26.84</v>
      </c>
      <c r="D28" s="97"/>
      <c r="E28" s="97">
        <v>26.84</v>
      </c>
    </row>
    <row r="29" spans="1:5" ht="16.5" customHeight="1">
      <c r="A29" s="96" t="s">
        <v>328</v>
      </c>
      <c r="B29" s="96" t="s">
        <v>329</v>
      </c>
      <c r="C29" s="97">
        <v>31.21</v>
      </c>
      <c r="D29" s="97"/>
      <c r="E29" s="97">
        <v>31.21</v>
      </c>
    </row>
    <row r="30" spans="1:5" ht="16.5" customHeight="1">
      <c r="A30" s="96" t="s">
        <v>330</v>
      </c>
      <c r="B30" s="96" t="s">
        <v>331</v>
      </c>
      <c r="C30" s="97">
        <v>219.5</v>
      </c>
      <c r="D30" s="97"/>
      <c r="E30" s="97">
        <v>219.5</v>
      </c>
    </row>
    <row r="31" spans="1:5" ht="16.5" customHeight="1">
      <c r="A31" s="96" t="s">
        <v>332</v>
      </c>
      <c r="B31" s="96" t="s">
        <v>333</v>
      </c>
      <c r="C31" s="97">
        <v>145.33</v>
      </c>
      <c r="D31" s="97"/>
      <c r="E31" s="97">
        <v>145.33</v>
      </c>
    </row>
    <row r="32" spans="1:5" ht="16.5" customHeight="1">
      <c r="A32" s="96" t="s">
        <v>334</v>
      </c>
      <c r="B32" s="96" t="s">
        <v>335</v>
      </c>
      <c r="C32" s="97">
        <v>19.64</v>
      </c>
      <c r="D32" s="97"/>
      <c r="E32" s="97">
        <v>19.64</v>
      </c>
    </row>
    <row r="33" spans="1:5" ht="16.5" customHeight="1">
      <c r="A33" s="96" t="s">
        <v>336</v>
      </c>
      <c r="B33" s="96" t="s">
        <v>337</v>
      </c>
      <c r="C33" s="97">
        <v>57.23</v>
      </c>
      <c r="D33" s="97"/>
      <c r="E33" s="97">
        <v>57.23</v>
      </c>
    </row>
    <row r="34" spans="1:5" ht="16.5" customHeight="1">
      <c r="A34" s="99" t="s">
        <v>338</v>
      </c>
      <c r="B34" s="99" t="s">
        <v>339</v>
      </c>
      <c r="C34" s="100">
        <f>SUM(C35:C44)</f>
        <v>10169.560000000003</v>
      </c>
      <c r="D34" s="100">
        <f>SUM(D35:D44)</f>
        <v>10169.560000000003</v>
      </c>
      <c r="E34" s="100"/>
    </row>
    <row r="35" spans="1:5" ht="16.5" customHeight="1">
      <c r="A35" s="96" t="s">
        <v>340</v>
      </c>
      <c r="B35" s="96" t="s">
        <v>341</v>
      </c>
      <c r="C35" s="97">
        <v>53.14</v>
      </c>
      <c r="D35" s="97">
        <v>53.14</v>
      </c>
      <c r="E35" s="97"/>
    </row>
    <row r="36" spans="1:5" ht="16.5" customHeight="1">
      <c r="A36" s="96" t="s">
        <v>342</v>
      </c>
      <c r="B36" s="96" t="s">
        <v>343</v>
      </c>
      <c r="C36" s="97">
        <v>5105.09</v>
      </c>
      <c r="D36" s="97">
        <v>5105.09</v>
      </c>
      <c r="E36" s="97"/>
    </row>
    <row r="37" spans="1:5" ht="16.5" customHeight="1">
      <c r="A37" s="96" t="s">
        <v>344</v>
      </c>
      <c r="B37" s="96" t="s">
        <v>345</v>
      </c>
      <c r="C37" s="97">
        <v>60.27</v>
      </c>
      <c r="D37" s="97">
        <v>60.27</v>
      </c>
      <c r="E37" s="97"/>
    </row>
    <row r="38" spans="1:5" ht="16.5" customHeight="1">
      <c r="A38" s="96" t="s">
        <v>346</v>
      </c>
      <c r="B38" s="96" t="s">
        <v>347</v>
      </c>
      <c r="C38" s="97">
        <v>25.81</v>
      </c>
      <c r="D38" s="97">
        <v>25.81</v>
      </c>
      <c r="E38" s="97"/>
    </row>
    <row r="39" spans="1:5" ht="16.5" customHeight="1">
      <c r="A39" s="96">
        <v>30307</v>
      </c>
      <c r="B39" s="96" t="s">
        <v>365</v>
      </c>
      <c r="C39" s="97">
        <v>2.09</v>
      </c>
      <c r="D39" s="97">
        <v>2.09</v>
      </c>
      <c r="E39" s="97"/>
    </row>
    <row r="40" spans="1:5" ht="16.5" customHeight="1">
      <c r="A40" s="96">
        <v>30308</v>
      </c>
      <c r="B40" s="96" t="s">
        <v>366</v>
      </c>
      <c r="C40" s="97">
        <v>3.84</v>
      </c>
      <c r="D40" s="97">
        <v>3.84</v>
      </c>
      <c r="E40" s="97"/>
    </row>
    <row r="41" spans="1:5" ht="16.5" customHeight="1">
      <c r="A41" s="96" t="s">
        <v>348</v>
      </c>
      <c r="B41" s="96" t="s">
        <v>349</v>
      </c>
      <c r="C41" s="97">
        <v>2194.93</v>
      </c>
      <c r="D41" s="97">
        <v>2194.93</v>
      </c>
      <c r="E41" s="97"/>
    </row>
    <row r="42" spans="1:5" ht="16.5" customHeight="1">
      <c r="A42" s="96" t="s">
        <v>350</v>
      </c>
      <c r="B42" s="96" t="s">
        <v>253</v>
      </c>
      <c r="C42" s="97">
        <v>1878.45</v>
      </c>
      <c r="D42" s="97">
        <v>1878.45</v>
      </c>
      <c r="E42" s="97"/>
    </row>
    <row r="43" spans="1:5" ht="16.5" customHeight="1">
      <c r="A43" s="96" t="s">
        <v>351</v>
      </c>
      <c r="B43" s="96" t="s">
        <v>254</v>
      </c>
      <c r="C43" s="97">
        <v>668.25</v>
      </c>
      <c r="D43" s="97">
        <v>668.25</v>
      </c>
      <c r="E43" s="97"/>
    </row>
    <row r="44" spans="1:5" ht="16.5" customHeight="1">
      <c r="A44" s="96" t="s">
        <v>352</v>
      </c>
      <c r="B44" s="96" t="s">
        <v>353</v>
      </c>
      <c r="C44" s="97">
        <v>177.69</v>
      </c>
      <c r="D44" s="97">
        <v>177.69</v>
      </c>
      <c r="E44" s="97"/>
    </row>
    <row r="45" spans="1:5" ht="16.5" customHeight="1">
      <c r="A45" s="99" t="s">
        <v>354</v>
      </c>
      <c r="B45" s="99" t="s">
        <v>355</v>
      </c>
      <c r="C45" s="100">
        <f>SUM(C46:C47)</f>
        <v>15.25</v>
      </c>
      <c r="D45" s="100"/>
      <c r="E45" s="100">
        <f>SUM(E46:E47)</f>
        <v>15.25</v>
      </c>
    </row>
    <row r="46" spans="1:5" ht="16.5" customHeight="1">
      <c r="A46" s="96" t="s">
        <v>356</v>
      </c>
      <c r="B46" s="96" t="s">
        <v>357</v>
      </c>
      <c r="C46" s="103">
        <v>3.28</v>
      </c>
      <c r="D46" s="103"/>
      <c r="E46" s="103">
        <v>3.28</v>
      </c>
    </row>
    <row r="47" spans="1:5" ht="16.5" customHeight="1">
      <c r="A47" s="96" t="s">
        <v>367</v>
      </c>
      <c r="B47" s="102" t="s">
        <v>368</v>
      </c>
      <c r="C47" s="103">
        <v>11.97</v>
      </c>
      <c r="D47" s="103"/>
      <c r="E47" s="103">
        <v>11.97</v>
      </c>
    </row>
    <row r="48" spans="1:5" ht="16.5" customHeight="1">
      <c r="A48" s="49"/>
      <c r="B48" s="49"/>
      <c r="C48" s="49"/>
      <c r="D48" s="49"/>
      <c r="E48" s="49"/>
    </row>
    <row r="49" spans="1:5" ht="16.5" customHeight="1">
      <c r="A49" s="49"/>
      <c r="B49" s="49"/>
      <c r="C49" s="49"/>
      <c r="D49" s="49"/>
      <c r="E49" s="49"/>
    </row>
    <row r="50" spans="1:5" ht="16.5" customHeight="1">
      <c r="A50" s="49"/>
      <c r="B50" s="49"/>
      <c r="C50" s="49"/>
      <c r="D50" s="49"/>
      <c r="E50" s="49"/>
    </row>
    <row r="51" spans="1:5" ht="16.5" customHeight="1">
      <c r="A51" s="37"/>
      <c r="B51" s="37"/>
      <c r="C51" s="37"/>
      <c r="D51" s="37"/>
      <c r="E51" s="37"/>
    </row>
    <row r="52" spans="1:5" ht="16.5" customHeight="1">
      <c r="A52" s="37"/>
      <c r="B52" s="37"/>
      <c r="C52" s="37"/>
      <c r="D52" s="37"/>
      <c r="E52" s="37"/>
    </row>
    <row r="53" spans="1:5" ht="16.5" customHeight="1">
      <c r="A53" s="37"/>
      <c r="B53" s="37"/>
      <c r="C53" s="37"/>
      <c r="D53" s="37"/>
      <c r="E53" s="37"/>
    </row>
    <row r="54" spans="1:5" ht="16.5" customHeight="1">
      <c r="A54" s="37"/>
      <c r="B54" s="37"/>
      <c r="C54" s="37"/>
      <c r="D54" s="37"/>
      <c r="E54" s="37"/>
    </row>
    <row r="55" spans="1:5" ht="16.5" customHeight="1">
      <c r="A55" s="37"/>
      <c r="B55" s="37"/>
      <c r="C55" s="37"/>
      <c r="D55" s="37"/>
      <c r="E55" s="37"/>
    </row>
    <row r="56" spans="1:5" ht="16.5" customHeight="1">
      <c r="A56" s="37"/>
      <c r="B56" s="37"/>
      <c r="C56" s="37"/>
      <c r="D56" s="37"/>
      <c r="E56" s="37"/>
    </row>
    <row r="57" spans="1:5" ht="16.5" customHeight="1">
      <c r="A57" s="37"/>
      <c r="B57" s="37"/>
      <c r="C57" s="37"/>
      <c r="D57" s="37"/>
      <c r="E57" s="37"/>
    </row>
    <row r="58" spans="1:5" ht="16.5" customHeight="1">
      <c r="A58" s="37"/>
      <c r="B58" s="37"/>
      <c r="C58" s="37"/>
      <c r="D58" s="37"/>
      <c r="E58" s="37"/>
    </row>
    <row r="59" spans="1:5" ht="16.5" customHeight="1">
      <c r="A59" s="37"/>
      <c r="B59" s="37"/>
      <c r="C59" s="37"/>
      <c r="D59" s="37"/>
      <c r="E59" s="37"/>
    </row>
    <row r="60" spans="1:5" ht="16.5" customHeight="1">
      <c r="A60" s="37"/>
      <c r="B60" s="37"/>
      <c r="C60" s="37"/>
      <c r="D60" s="37"/>
      <c r="E60" s="37"/>
    </row>
    <row r="61" spans="1:5" ht="16.5" customHeight="1">
      <c r="A61" s="37"/>
      <c r="B61" s="37"/>
      <c r="C61" s="37"/>
      <c r="D61" s="37"/>
      <c r="E61" s="37"/>
    </row>
    <row r="62" spans="1:5" ht="16.5" customHeight="1">
      <c r="A62" s="37"/>
      <c r="B62" s="37"/>
      <c r="C62" s="37"/>
      <c r="D62" s="37"/>
      <c r="E62" s="37"/>
    </row>
    <row r="63" spans="1:5" ht="16.5" customHeight="1">
      <c r="A63" s="37"/>
      <c r="B63" s="37"/>
      <c r="C63" s="37"/>
      <c r="D63" s="37"/>
      <c r="E63" s="37"/>
    </row>
    <row r="64" spans="1:5" ht="16.5" customHeight="1">
      <c r="A64" s="37"/>
      <c r="B64" s="37"/>
      <c r="C64" s="37"/>
      <c r="D64" s="37"/>
      <c r="E64" s="37"/>
    </row>
    <row r="65" spans="1:5" ht="16.5" customHeight="1">
      <c r="A65" s="37"/>
      <c r="B65" s="37"/>
      <c r="C65" s="37"/>
      <c r="D65" s="37"/>
      <c r="E65" s="37"/>
    </row>
    <row r="66" spans="1:5" ht="16.5" customHeight="1">
      <c r="A66" s="37"/>
      <c r="B66" s="37"/>
      <c r="C66" s="37"/>
      <c r="D66" s="37"/>
      <c r="E66" s="37"/>
    </row>
    <row r="67" spans="1:5" ht="16.5" customHeight="1">
      <c r="A67" s="37"/>
      <c r="B67" s="37"/>
      <c r="C67" s="37"/>
      <c r="D67" s="37"/>
      <c r="E67" s="37"/>
    </row>
    <row r="68" spans="1:5" ht="16.5" customHeight="1">
      <c r="A68" s="37"/>
      <c r="B68" s="37"/>
      <c r="C68" s="37"/>
      <c r="D68" s="37"/>
      <c r="E68" s="37"/>
    </row>
    <row r="69" spans="1:5" ht="16.5" customHeight="1">
      <c r="A69" s="37"/>
      <c r="B69" s="37"/>
      <c r="C69" s="37"/>
      <c r="D69" s="37"/>
      <c r="E69" s="37"/>
    </row>
    <row r="70" spans="1:5" ht="16.5" customHeight="1">
      <c r="A70" s="37"/>
      <c r="B70" s="37"/>
      <c r="C70" s="37"/>
      <c r="D70" s="37"/>
      <c r="E70" s="37"/>
    </row>
    <row r="71" spans="1:5" ht="16.5" customHeight="1">
      <c r="A71" s="37"/>
      <c r="B71" s="37"/>
      <c r="C71" s="37"/>
      <c r="D71" s="37"/>
      <c r="E71" s="37"/>
    </row>
    <row r="72" spans="1:5" ht="16.5" customHeight="1">
      <c r="A72" s="37"/>
      <c r="B72" s="37"/>
      <c r="C72" s="37"/>
      <c r="D72" s="37"/>
      <c r="E72" s="37"/>
    </row>
    <row r="73" spans="1:5" ht="16.5" customHeight="1">
      <c r="A73" s="37"/>
      <c r="B73" s="37"/>
      <c r="C73" s="37"/>
      <c r="D73" s="37"/>
      <c r="E73" s="37"/>
    </row>
    <row r="74" spans="1:5" ht="16.5" customHeight="1">
      <c r="A74" s="37"/>
      <c r="B74" s="37"/>
      <c r="C74" s="37"/>
      <c r="D74" s="37"/>
      <c r="E74" s="37"/>
    </row>
    <row r="75" spans="1:5" ht="16.5" customHeight="1">
      <c r="A75" s="37"/>
      <c r="B75" s="37"/>
      <c r="C75" s="37"/>
      <c r="D75" s="37"/>
      <c r="E75" s="37"/>
    </row>
    <row r="76" spans="1:5" ht="16.5" customHeight="1">
      <c r="A76" s="37"/>
      <c r="B76" s="37"/>
      <c r="C76" s="37"/>
      <c r="D76" s="37"/>
      <c r="E76" s="37"/>
    </row>
    <row r="77" spans="1:5" ht="16.5" customHeight="1">
      <c r="A77" s="37"/>
      <c r="B77" s="37"/>
      <c r="C77" s="37"/>
      <c r="D77" s="37"/>
      <c r="E77" s="37"/>
    </row>
    <row r="78" spans="1:5" ht="16.5" customHeight="1">
      <c r="A78" s="37"/>
      <c r="B78" s="37"/>
      <c r="C78" s="37"/>
      <c r="D78" s="37"/>
      <c r="E78" s="37"/>
    </row>
    <row r="79" spans="1:5" ht="16.5" customHeight="1">
      <c r="A79" s="37"/>
      <c r="B79" s="37"/>
      <c r="C79" s="37"/>
      <c r="D79" s="37"/>
      <c r="E79" s="37"/>
    </row>
    <row r="80" spans="1:5" ht="16.5" customHeight="1">
      <c r="A80" s="37"/>
      <c r="B80" s="37"/>
      <c r="C80" s="37"/>
      <c r="D80" s="37"/>
      <c r="E80" s="37"/>
    </row>
    <row r="81" spans="1:5" ht="16.5" customHeight="1">
      <c r="A81" s="37"/>
      <c r="B81" s="37"/>
      <c r="C81" s="37"/>
      <c r="D81" s="37"/>
      <c r="E81" s="37"/>
    </row>
    <row r="82" spans="1:5" ht="16.5" customHeight="1">
      <c r="A82" s="37"/>
      <c r="B82" s="37"/>
      <c r="C82" s="37"/>
      <c r="D82" s="37"/>
      <c r="E82" s="37"/>
    </row>
    <row r="83" spans="1:5" ht="16.5" customHeight="1">
      <c r="A83" s="37"/>
      <c r="B83" s="37"/>
      <c r="C83" s="37"/>
      <c r="D83" s="37"/>
      <c r="E83" s="37"/>
    </row>
    <row r="84" spans="1:5" ht="16.5" customHeight="1">
      <c r="A84" s="37"/>
      <c r="B84" s="37"/>
      <c r="C84" s="37"/>
      <c r="D84" s="37"/>
      <c r="E84" s="37"/>
    </row>
    <row r="85" spans="1:5" ht="16.5" customHeight="1">
      <c r="A85" s="37"/>
      <c r="B85" s="37"/>
      <c r="C85" s="37"/>
      <c r="D85" s="37"/>
      <c r="E85" s="37"/>
    </row>
    <row r="86" spans="1:5" ht="16.5" customHeight="1">
      <c r="A86" s="37"/>
      <c r="B86" s="37"/>
      <c r="C86" s="37"/>
      <c r="D86" s="37"/>
      <c r="E86" s="37"/>
    </row>
    <row r="87" spans="1:5" ht="16.5" customHeight="1">
      <c r="A87" s="37"/>
      <c r="B87" s="37"/>
      <c r="C87" s="37"/>
      <c r="D87" s="37"/>
      <c r="E87" s="37"/>
    </row>
    <row r="88" spans="1:5" ht="16.5" customHeight="1">
      <c r="A88" s="37"/>
      <c r="B88" s="37"/>
      <c r="C88" s="37"/>
      <c r="D88" s="37"/>
      <c r="E88" s="37"/>
    </row>
    <row r="89" spans="1:5" ht="16.5" customHeight="1">
      <c r="A89" s="37"/>
      <c r="B89" s="37"/>
      <c r="C89" s="37"/>
      <c r="D89" s="37"/>
      <c r="E89" s="37"/>
    </row>
    <row r="90" spans="1:5" ht="16.5" customHeight="1">
      <c r="A90" s="37"/>
      <c r="B90" s="37"/>
      <c r="C90" s="37"/>
      <c r="D90" s="37"/>
      <c r="E90" s="37"/>
    </row>
    <row r="91" spans="1:5" ht="16.5" customHeight="1">
      <c r="A91" s="37"/>
      <c r="B91" s="37"/>
      <c r="C91" s="37"/>
      <c r="D91" s="37"/>
      <c r="E91" s="37"/>
    </row>
    <row r="92" spans="1:5" ht="16.5" customHeight="1">
      <c r="A92" s="37"/>
      <c r="B92" s="37"/>
      <c r="C92" s="37"/>
      <c r="D92" s="37"/>
      <c r="E92" s="37"/>
    </row>
    <row r="93" spans="1:5" ht="16.5" customHeight="1">
      <c r="A93" s="37"/>
      <c r="B93" s="37"/>
      <c r="C93" s="37"/>
      <c r="D93" s="37"/>
      <c r="E93" s="37"/>
    </row>
    <row r="94" spans="1:5" ht="16.5" customHeight="1">
      <c r="A94" s="37"/>
      <c r="B94" s="37"/>
      <c r="C94" s="37"/>
      <c r="D94" s="37"/>
      <c r="E94" s="37"/>
    </row>
    <row r="95" spans="1:5" ht="16.5" customHeight="1">
      <c r="A95" s="37"/>
      <c r="B95" s="37"/>
      <c r="C95" s="37"/>
      <c r="D95" s="37"/>
      <c r="E95" s="37"/>
    </row>
    <row r="96" spans="1:5" ht="16.5" customHeight="1">
      <c r="A96" s="37"/>
      <c r="B96" s="37"/>
      <c r="C96" s="37"/>
      <c r="D96" s="37"/>
      <c r="E96" s="37"/>
    </row>
    <row r="97" spans="1:5" ht="16.5" customHeight="1">
      <c r="A97" s="37"/>
      <c r="B97" s="37"/>
      <c r="C97" s="37"/>
      <c r="D97" s="37"/>
      <c r="E97" s="37"/>
    </row>
    <row r="98" spans="1:5" ht="16.5" customHeight="1">
      <c r="A98" s="37"/>
      <c r="B98" s="37"/>
      <c r="C98" s="37"/>
      <c r="D98" s="37"/>
      <c r="E98" s="37"/>
    </row>
    <row r="99" spans="1:5" ht="16.5" customHeight="1">
      <c r="A99" s="37"/>
      <c r="B99" s="37"/>
      <c r="C99" s="37"/>
      <c r="D99" s="37"/>
      <c r="E99" s="37"/>
    </row>
    <row r="100" spans="1:5" ht="16.5" customHeight="1">
      <c r="A100" s="37"/>
      <c r="B100" s="37"/>
      <c r="C100" s="37"/>
      <c r="D100" s="37"/>
      <c r="E100" s="37"/>
    </row>
    <row r="101" spans="1:5" ht="16.5" customHeight="1">
      <c r="A101" s="37"/>
      <c r="B101" s="37"/>
      <c r="C101" s="37"/>
      <c r="D101" s="37"/>
      <c r="E101" s="37"/>
    </row>
    <row r="102" spans="1:5" ht="16.5" customHeight="1">
      <c r="A102" s="37"/>
      <c r="B102" s="37"/>
      <c r="C102" s="37"/>
      <c r="D102" s="37"/>
      <c r="E102" s="37"/>
    </row>
    <row r="103" spans="1:5" ht="16.5" customHeight="1">
      <c r="A103" s="37"/>
      <c r="B103" s="37"/>
      <c r="C103" s="37"/>
      <c r="D103" s="37"/>
      <c r="E103" s="37"/>
    </row>
    <row r="104" spans="1:5" ht="16.5" customHeight="1">
      <c r="A104" s="37"/>
      <c r="B104" s="37"/>
      <c r="C104" s="37"/>
      <c r="D104" s="37"/>
      <c r="E104" s="37"/>
    </row>
    <row r="105" spans="1:5" ht="16.5" customHeight="1">
      <c r="A105" s="37"/>
      <c r="B105" s="37"/>
      <c r="C105" s="37"/>
      <c r="D105" s="37"/>
      <c r="E105" s="37"/>
    </row>
    <row r="106" spans="1:5" ht="16.5" customHeight="1">
      <c r="A106" s="37"/>
      <c r="B106" s="37"/>
      <c r="C106" s="37"/>
      <c r="D106" s="37"/>
      <c r="E106" s="37"/>
    </row>
    <row r="107" spans="1:5" ht="16.5" customHeight="1">
      <c r="A107" s="37"/>
      <c r="B107" s="37"/>
      <c r="C107" s="37"/>
      <c r="D107" s="37"/>
      <c r="E107" s="37"/>
    </row>
    <row r="108" spans="1:5" ht="16.5" customHeight="1">
      <c r="A108" s="37"/>
      <c r="B108" s="37"/>
      <c r="C108" s="37"/>
      <c r="D108" s="37"/>
      <c r="E108" s="37"/>
    </row>
    <row r="109" spans="1:5" ht="16.5" customHeight="1">
      <c r="A109" s="37"/>
      <c r="B109" s="37"/>
      <c r="C109" s="37"/>
      <c r="D109" s="37"/>
      <c r="E109" s="37"/>
    </row>
    <row r="110" spans="1:5" ht="16.5" customHeight="1">
      <c r="A110" s="37"/>
      <c r="B110" s="37"/>
      <c r="C110" s="37"/>
      <c r="D110" s="37"/>
      <c r="E110" s="37"/>
    </row>
    <row r="111" spans="1:5" ht="16.5" customHeight="1">
      <c r="A111" s="37"/>
      <c r="B111" s="37"/>
      <c r="C111" s="37"/>
      <c r="D111" s="37"/>
      <c r="E111" s="37"/>
    </row>
    <row r="112" spans="1:5" ht="16.5" customHeight="1">
      <c r="A112" s="37"/>
      <c r="B112" s="37"/>
      <c r="C112" s="37"/>
      <c r="D112" s="37"/>
      <c r="E112" s="37"/>
    </row>
    <row r="113" spans="1:5" ht="16.5" customHeight="1">
      <c r="A113" s="37"/>
      <c r="B113" s="37"/>
      <c r="C113" s="37"/>
      <c r="D113" s="37"/>
      <c r="E113" s="37"/>
    </row>
    <row r="114" spans="1:5" ht="16.5" customHeight="1">
      <c r="A114" s="37"/>
      <c r="B114" s="37"/>
      <c r="C114" s="37"/>
      <c r="D114" s="37"/>
      <c r="E114" s="37"/>
    </row>
    <row r="115" spans="1:5" ht="16.5" customHeight="1">
      <c r="A115" s="37"/>
      <c r="B115" s="37"/>
      <c r="C115" s="37"/>
      <c r="D115" s="37"/>
      <c r="E115" s="37"/>
    </row>
    <row r="116" spans="1:5" ht="16.5" customHeight="1">
      <c r="A116" s="37"/>
      <c r="B116" s="37"/>
      <c r="C116" s="37"/>
      <c r="D116" s="37"/>
      <c r="E116" s="37"/>
    </row>
    <row r="117" spans="1:5" ht="16.5" customHeight="1">
      <c r="A117" s="37"/>
      <c r="B117" s="37"/>
      <c r="C117" s="37"/>
      <c r="D117" s="37"/>
      <c r="E117" s="37"/>
    </row>
    <row r="118" spans="1:5" ht="16.5" customHeight="1">
      <c r="A118" s="37"/>
      <c r="B118" s="37"/>
      <c r="C118" s="37"/>
      <c r="D118" s="37"/>
      <c r="E118" s="37"/>
    </row>
    <row r="119" spans="1:5" ht="16.5" customHeight="1">
      <c r="A119" s="37"/>
      <c r="B119" s="37"/>
      <c r="C119" s="37"/>
      <c r="D119" s="37"/>
      <c r="E119" s="37"/>
    </row>
    <row r="120" spans="1:5" ht="16.5" customHeight="1">
      <c r="A120" s="37"/>
      <c r="B120" s="37"/>
      <c r="C120" s="37"/>
      <c r="D120" s="37"/>
      <c r="E120" s="37"/>
    </row>
    <row r="121" spans="1:5" ht="16.5" customHeight="1">
      <c r="A121" s="37"/>
      <c r="B121" s="37"/>
      <c r="C121" s="37"/>
      <c r="D121" s="37"/>
      <c r="E121" s="37"/>
    </row>
    <row r="122" spans="1:5" ht="16.5" customHeight="1">
      <c r="A122" s="37"/>
      <c r="B122" s="37"/>
      <c r="C122" s="37"/>
      <c r="D122" s="37"/>
      <c r="E122" s="37"/>
    </row>
    <row r="123" spans="1:5" ht="16.5" customHeight="1">
      <c r="A123" s="37"/>
      <c r="B123" s="37"/>
      <c r="C123" s="37"/>
      <c r="D123" s="37"/>
      <c r="E123" s="37"/>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3.625" style="0" customWidth="1"/>
    <col min="4" max="4" width="38.5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7"/>
      <c r="B1" s="182"/>
      <c r="C1" s="182"/>
      <c r="D1" s="182"/>
      <c r="E1" s="24"/>
      <c r="F1" s="24"/>
      <c r="G1" s="24"/>
      <c r="H1" s="24"/>
      <c r="I1" s="24"/>
      <c r="J1" s="24"/>
      <c r="K1" s="24"/>
      <c r="L1" s="24"/>
      <c r="M1" s="24"/>
      <c r="N1" s="24"/>
    </row>
    <row r="2" spans="1:14" ht="35.25" customHeight="1">
      <c r="A2" s="125" t="s">
        <v>106</v>
      </c>
      <c r="B2" s="126"/>
      <c r="C2" s="126"/>
      <c r="D2" s="126"/>
      <c r="E2" s="126"/>
      <c r="F2" s="126"/>
      <c r="G2" s="126"/>
      <c r="H2" s="126"/>
      <c r="I2" s="126"/>
      <c r="J2" s="126"/>
      <c r="K2" s="126"/>
      <c r="L2" s="126"/>
      <c r="M2" s="126"/>
      <c r="N2" s="126"/>
    </row>
    <row r="3" spans="1:14" ht="18" customHeight="1">
      <c r="A3" s="21"/>
      <c r="B3" s="21"/>
      <c r="C3" s="21"/>
      <c r="D3" s="21"/>
      <c r="E3" s="21"/>
      <c r="F3" s="21"/>
      <c r="G3" s="21"/>
      <c r="H3" s="21"/>
      <c r="I3" s="21"/>
      <c r="J3" s="21"/>
      <c r="K3" s="21"/>
      <c r="L3" s="21"/>
      <c r="M3" s="180" t="s">
        <v>121</v>
      </c>
      <c r="N3" s="181"/>
    </row>
    <row r="4" spans="1:14" ht="18" customHeight="1">
      <c r="A4" s="183" t="s">
        <v>373</v>
      </c>
      <c r="B4" s="184"/>
      <c r="C4" s="184"/>
      <c r="D4" s="184"/>
      <c r="E4" s="28"/>
      <c r="F4" s="28"/>
      <c r="G4" s="28"/>
      <c r="H4" s="28"/>
      <c r="I4" s="28"/>
      <c r="J4" s="28"/>
      <c r="K4" s="28"/>
      <c r="L4" s="28"/>
      <c r="M4" s="178" t="s">
        <v>62</v>
      </c>
      <c r="N4" s="179"/>
    </row>
    <row r="5" spans="1:14" ht="24.75" customHeight="1">
      <c r="A5" s="130" t="s">
        <v>2</v>
      </c>
      <c r="B5" s="130" t="s">
        <v>12</v>
      </c>
      <c r="C5" s="130" t="s">
        <v>12</v>
      </c>
      <c r="D5" s="130" t="s">
        <v>12</v>
      </c>
      <c r="E5" s="177" t="s">
        <v>194</v>
      </c>
      <c r="F5" s="130" t="s">
        <v>12</v>
      </c>
      <c r="G5" s="130" t="s">
        <v>12</v>
      </c>
      <c r="H5" s="19" t="s">
        <v>13</v>
      </c>
      <c r="I5" s="130" t="s">
        <v>14</v>
      </c>
      <c r="J5" s="130" t="s">
        <v>12</v>
      </c>
      <c r="K5" s="130" t="s">
        <v>12</v>
      </c>
      <c r="L5" s="130" t="s">
        <v>15</v>
      </c>
      <c r="M5" s="130" t="s">
        <v>12</v>
      </c>
      <c r="N5" s="130" t="s">
        <v>12</v>
      </c>
    </row>
    <row r="6" spans="1:14" ht="40.5" customHeight="1">
      <c r="A6" s="174" t="s">
        <v>16</v>
      </c>
      <c r="B6" s="175"/>
      <c r="C6" s="176"/>
      <c r="D6" s="29" t="s">
        <v>17</v>
      </c>
      <c r="E6" s="29" t="s">
        <v>18</v>
      </c>
      <c r="F6" s="19" t="s">
        <v>11</v>
      </c>
      <c r="G6" s="19" t="s">
        <v>19</v>
      </c>
      <c r="H6" s="29" t="s">
        <v>18</v>
      </c>
      <c r="I6" s="29" t="s">
        <v>18</v>
      </c>
      <c r="J6" s="19" t="s">
        <v>20</v>
      </c>
      <c r="K6" s="19" t="s">
        <v>21</v>
      </c>
      <c r="L6" s="29" t="s">
        <v>18</v>
      </c>
      <c r="M6" s="19" t="s">
        <v>11</v>
      </c>
      <c r="N6" s="19" t="s">
        <v>19</v>
      </c>
    </row>
    <row r="7" spans="1:14" ht="19.5" customHeight="1">
      <c r="A7" s="130" t="s">
        <v>7</v>
      </c>
      <c r="B7" s="130" t="s">
        <v>8</v>
      </c>
      <c r="C7" s="130" t="s">
        <v>9</v>
      </c>
      <c r="D7" s="19" t="s">
        <v>22</v>
      </c>
      <c r="E7" s="18" t="s">
        <v>23</v>
      </c>
      <c r="F7" s="18" t="s">
        <v>24</v>
      </c>
      <c r="G7" s="18" t="s">
        <v>25</v>
      </c>
      <c r="H7" s="18" t="s">
        <v>26</v>
      </c>
      <c r="I7" s="18" t="s">
        <v>27</v>
      </c>
      <c r="J7" s="18" t="s">
        <v>28</v>
      </c>
      <c r="K7" s="18" t="s">
        <v>29</v>
      </c>
      <c r="L7" s="18" t="s">
        <v>30</v>
      </c>
      <c r="M7" s="18" t="s">
        <v>31</v>
      </c>
      <c r="N7" s="18" t="s">
        <v>32</v>
      </c>
    </row>
    <row r="8" spans="1:14" ht="19.5" customHeight="1">
      <c r="A8" s="130" t="s">
        <v>12</v>
      </c>
      <c r="B8" s="130" t="s">
        <v>12</v>
      </c>
      <c r="C8" s="130" t="s">
        <v>12</v>
      </c>
      <c r="D8" s="19" t="s">
        <v>18</v>
      </c>
      <c r="E8" s="107">
        <v>118.55</v>
      </c>
      <c r="F8" s="107"/>
      <c r="G8" s="107">
        <v>118.55</v>
      </c>
      <c r="H8" s="107">
        <v>157</v>
      </c>
      <c r="I8" s="107">
        <v>132.18</v>
      </c>
      <c r="J8" s="107"/>
      <c r="K8" s="107">
        <v>132.18</v>
      </c>
      <c r="L8" s="107">
        <v>143.37</v>
      </c>
      <c r="M8" s="107"/>
      <c r="N8" s="107">
        <v>143.37</v>
      </c>
    </row>
    <row r="9" spans="1:14" ht="20.25" customHeight="1">
      <c r="A9" s="171">
        <v>229</v>
      </c>
      <c r="B9" s="172"/>
      <c r="C9" s="173"/>
      <c r="D9" s="104" t="s">
        <v>255</v>
      </c>
      <c r="E9" s="107">
        <v>118.55</v>
      </c>
      <c r="F9" s="107"/>
      <c r="G9" s="107">
        <v>118.55</v>
      </c>
      <c r="H9" s="107">
        <v>157</v>
      </c>
      <c r="I9" s="107">
        <v>132.18</v>
      </c>
      <c r="J9" s="107"/>
      <c r="K9" s="107">
        <v>132.18</v>
      </c>
      <c r="L9" s="107">
        <v>143.37</v>
      </c>
      <c r="M9" s="107"/>
      <c r="N9" s="107">
        <v>143.37</v>
      </c>
    </row>
    <row r="10" spans="1:14" ht="20.25" customHeight="1">
      <c r="A10" s="171">
        <v>22960</v>
      </c>
      <c r="B10" s="172"/>
      <c r="C10" s="173"/>
      <c r="D10" s="104" t="s">
        <v>256</v>
      </c>
      <c r="E10" s="107">
        <v>118.55</v>
      </c>
      <c r="F10" s="107"/>
      <c r="G10" s="107">
        <v>118.55</v>
      </c>
      <c r="H10" s="107">
        <v>157</v>
      </c>
      <c r="I10" s="107">
        <v>132.18</v>
      </c>
      <c r="J10" s="107"/>
      <c r="K10" s="107">
        <v>132.18</v>
      </c>
      <c r="L10" s="107">
        <v>143.37</v>
      </c>
      <c r="M10" s="107"/>
      <c r="N10" s="107">
        <v>143.37</v>
      </c>
    </row>
    <row r="11" spans="1:14" ht="20.25" customHeight="1">
      <c r="A11" s="186">
        <v>2296003</v>
      </c>
      <c r="B11" s="187"/>
      <c r="C11" s="188"/>
      <c r="D11" s="104" t="s">
        <v>257</v>
      </c>
      <c r="E11" s="107" t="s">
        <v>12</v>
      </c>
      <c r="F11" s="107" t="s">
        <v>12</v>
      </c>
      <c r="G11" s="107" t="s">
        <v>12</v>
      </c>
      <c r="H11" s="107">
        <v>12</v>
      </c>
      <c r="I11" s="107">
        <v>8</v>
      </c>
      <c r="J11" s="107" t="s">
        <v>12</v>
      </c>
      <c r="K11" s="107">
        <v>8</v>
      </c>
      <c r="L11" s="107">
        <v>4</v>
      </c>
      <c r="M11" s="107" t="s">
        <v>12</v>
      </c>
      <c r="N11" s="107">
        <v>4</v>
      </c>
    </row>
    <row r="12" spans="1:14" ht="20.25" customHeight="1">
      <c r="A12" s="170">
        <v>2296004</v>
      </c>
      <c r="B12" s="170" t="s">
        <v>12</v>
      </c>
      <c r="C12" s="170" t="s">
        <v>12</v>
      </c>
      <c r="D12" s="104" t="s">
        <v>258</v>
      </c>
      <c r="E12" s="107">
        <v>118.55</v>
      </c>
      <c r="F12" s="107"/>
      <c r="G12" s="107">
        <v>118.55</v>
      </c>
      <c r="H12" s="107">
        <v>145</v>
      </c>
      <c r="I12" s="107">
        <v>124.18</v>
      </c>
      <c r="J12" s="107" t="s">
        <v>12</v>
      </c>
      <c r="K12" s="107">
        <v>124.18</v>
      </c>
      <c r="L12" s="107">
        <v>139.37</v>
      </c>
      <c r="M12" s="107" t="s">
        <v>12</v>
      </c>
      <c r="N12" s="107">
        <v>139.37</v>
      </c>
    </row>
    <row r="13" spans="1:14" ht="20.25" customHeight="1">
      <c r="A13" s="170" t="s">
        <v>12</v>
      </c>
      <c r="B13" s="170" t="s">
        <v>12</v>
      </c>
      <c r="C13" s="170" t="s">
        <v>12</v>
      </c>
      <c r="D13" s="105" t="s">
        <v>12</v>
      </c>
      <c r="E13" s="107" t="s">
        <v>12</v>
      </c>
      <c r="F13" s="107" t="s">
        <v>12</v>
      </c>
      <c r="G13" s="107" t="s">
        <v>12</v>
      </c>
      <c r="H13" s="107" t="s">
        <v>12</v>
      </c>
      <c r="I13" s="107" t="s">
        <v>12</v>
      </c>
      <c r="J13" s="107" t="s">
        <v>12</v>
      </c>
      <c r="K13" s="107" t="s">
        <v>12</v>
      </c>
      <c r="L13" s="107" t="s">
        <v>12</v>
      </c>
      <c r="M13" s="107" t="s">
        <v>12</v>
      </c>
      <c r="N13" s="107" t="s">
        <v>12</v>
      </c>
    </row>
    <row r="14" spans="1:14" ht="20.25" customHeight="1">
      <c r="A14" s="170" t="s">
        <v>12</v>
      </c>
      <c r="B14" s="170" t="s">
        <v>12</v>
      </c>
      <c r="C14" s="170" t="s">
        <v>12</v>
      </c>
      <c r="D14" s="105" t="s">
        <v>12</v>
      </c>
      <c r="E14" s="107" t="s">
        <v>12</v>
      </c>
      <c r="F14" s="107" t="s">
        <v>12</v>
      </c>
      <c r="G14" s="107" t="s">
        <v>12</v>
      </c>
      <c r="H14" s="107" t="s">
        <v>12</v>
      </c>
      <c r="I14" s="107" t="s">
        <v>12</v>
      </c>
      <c r="J14" s="107" t="s">
        <v>12</v>
      </c>
      <c r="K14" s="107" t="s">
        <v>12</v>
      </c>
      <c r="L14" s="107" t="s">
        <v>12</v>
      </c>
      <c r="M14" s="107" t="s">
        <v>12</v>
      </c>
      <c r="N14" s="107" t="s">
        <v>12</v>
      </c>
    </row>
    <row r="15" spans="1:14" ht="20.25" customHeight="1">
      <c r="A15" s="170" t="s">
        <v>12</v>
      </c>
      <c r="B15" s="170" t="s">
        <v>12</v>
      </c>
      <c r="C15" s="170" t="s">
        <v>12</v>
      </c>
      <c r="D15" s="105" t="s">
        <v>12</v>
      </c>
      <c r="E15" s="107" t="s">
        <v>12</v>
      </c>
      <c r="F15" s="107" t="s">
        <v>12</v>
      </c>
      <c r="G15" s="107" t="s">
        <v>12</v>
      </c>
      <c r="H15" s="107" t="s">
        <v>12</v>
      </c>
      <c r="I15" s="107" t="s">
        <v>12</v>
      </c>
      <c r="J15" s="107" t="s">
        <v>12</v>
      </c>
      <c r="K15" s="107" t="s">
        <v>12</v>
      </c>
      <c r="L15" s="107" t="s">
        <v>12</v>
      </c>
      <c r="M15" s="107" t="s">
        <v>12</v>
      </c>
      <c r="N15" s="107" t="s">
        <v>12</v>
      </c>
    </row>
    <row r="16" spans="1:14" ht="20.25" customHeight="1">
      <c r="A16" s="185" t="s">
        <v>12</v>
      </c>
      <c r="B16" s="185" t="s">
        <v>12</v>
      </c>
      <c r="C16" s="185" t="s">
        <v>12</v>
      </c>
      <c r="D16" s="106" t="s">
        <v>12</v>
      </c>
      <c r="E16" s="108" t="s">
        <v>12</v>
      </c>
      <c r="F16" s="108" t="s">
        <v>12</v>
      </c>
      <c r="G16" s="108" t="s">
        <v>12</v>
      </c>
      <c r="H16" s="108" t="s">
        <v>12</v>
      </c>
      <c r="I16" s="108" t="s">
        <v>12</v>
      </c>
      <c r="J16" s="108" t="s">
        <v>12</v>
      </c>
      <c r="K16" s="108" t="s">
        <v>12</v>
      </c>
      <c r="L16" s="108" t="s">
        <v>12</v>
      </c>
      <c r="M16" s="108" t="s">
        <v>12</v>
      </c>
      <c r="N16" s="108" t="s">
        <v>12</v>
      </c>
    </row>
    <row r="17" spans="1:14" ht="24" customHeight="1">
      <c r="A17" s="133" t="s">
        <v>95</v>
      </c>
      <c r="B17" s="133"/>
      <c r="C17" s="133"/>
      <c r="D17" s="133"/>
      <c r="E17" s="133"/>
      <c r="F17" s="133"/>
      <c r="G17" s="133"/>
      <c r="H17" s="133"/>
      <c r="I17" s="133"/>
      <c r="J17" s="133"/>
      <c r="K17" s="133"/>
      <c r="L17" s="133"/>
      <c r="M17" s="133"/>
      <c r="N17" s="133"/>
    </row>
  </sheetData>
  <sheetProtection/>
  <mergeCells count="22">
    <mergeCell ref="A1:D1"/>
    <mergeCell ref="A4:D4"/>
    <mergeCell ref="A15:C15"/>
    <mergeCell ref="A16:C16"/>
    <mergeCell ref="A7:A8"/>
    <mergeCell ref="B7:B8"/>
    <mergeCell ref="C7:C8"/>
    <mergeCell ref="A11:C11"/>
    <mergeCell ref="A2:N2"/>
    <mergeCell ref="A5:D5"/>
    <mergeCell ref="E5:G5"/>
    <mergeCell ref="I5:K5"/>
    <mergeCell ref="L5:N5"/>
    <mergeCell ref="M4:N4"/>
    <mergeCell ref="A12:C12"/>
    <mergeCell ref="M3:N3"/>
    <mergeCell ref="A13:C13"/>
    <mergeCell ref="A14:C14"/>
    <mergeCell ref="A17:N17"/>
    <mergeCell ref="A9:C9"/>
    <mergeCell ref="A10:C10"/>
    <mergeCell ref="A6:C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C14" sqref="C1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70"/>
      <c r="B1" s="24"/>
      <c r="C1" s="24"/>
      <c r="D1" s="24"/>
    </row>
    <row r="2" spans="1:4" ht="26.25" customHeight="1">
      <c r="A2" s="190" t="s">
        <v>196</v>
      </c>
      <c r="B2" s="190"/>
      <c r="C2" s="190"/>
      <c r="D2" s="190"/>
    </row>
    <row r="3" spans="1:4" ht="18.75" customHeight="1">
      <c r="A3" s="69"/>
      <c r="B3" s="69"/>
      <c r="C3" s="69"/>
      <c r="D3" s="66" t="s">
        <v>184</v>
      </c>
    </row>
    <row r="4" spans="1:4" s="7" customFormat="1" ht="18.75" customHeight="1">
      <c r="A4" s="69" t="s">
        <v>374</v>
      </c>
      <c r="B4" s="69"/>
      <c r="C4" s="69"/>
      <c r="D4" s="66" t="s">
        <v>185</v>
      </c>
    </row>
    <row r="5" spans="1:4" s="7" customFormat="1" ht="18.75" customHeight="1">
      <c r="A5" s="67" t="s">
        <v>161</v>
      </c>
      <c r="B5" s="189" t="s">
        <v>66</v>
      </c>
      <c r="C5" s="67" t="s">
        <v>190</v>
      </c>
      <c r="D5" s="67" t="s">
        <v>191</v>
      </c>
    </row>
    <row r="6" spans="1:4" s="8" customFormat="1" ht="18.75" customHeight="1">
      <c r="A6" s="67" t="s">
        <v>162</v>
      </c>
      <c r="B6" s="189" t="s">
        <v>12</v>
      </c>
      <c r="C6" s="67" t="s">
        <v>23</v>
      </c>
      <c r="D6" s="67">
        <v>2</v>
      </c>
    </row>
    <row r="7" spans="1:4" s="9" customFormat="1" ht="18.75" customHeight="1">
      <c r="A7" s="71" t="s">
        <v>163</v>
      </c>
      <c r="B7" s="67" t="s">
        <v>23</v>
      </c>
      <c r="C7" s="109" t="s">
        <v>164</v>
      </c>
      <c r="D7" s="109" t="s">
        <v>186</v>
      </c>
    </row>
    <row r="8" spans="1:4" s="9" customFormat="1" ht="18.75" customHeight="1">
      <c r="A8" s="68" t="s">
        <v>165</v>
      </c>
      <c r="B8" s="67" t="s">
        <v>24</v>
      </c>
      <c r="C8" s="110">
        <v>185.2</v>
      </c>
      <c r="D8" s="110">
        <v>107.33</v>
      </c>
    </row>
    <row r="9" spans="1:4" ht="18.75" customHeight="1">
      <c r="A9" s="68" t="s">
        <v>166</v>
      </c>
      <c r="B9" s="67" t="s">
        <v>25</v>
      </c>
      <c r="C9" s="110"/>
      <c r="D9" s="110"/>
    </row>
    <row r="10" spans="1:4" ht="18.75" customHeight="1">
      <c r="A10" s="68" t="s">
        <v>167</v>
      </c>
      <c r="B10" s="67" t="s">
        <v>26</v>
      </c>
      <c r="C10" s="110">
        <v>65.5</v>
      </c>
      <c r="D10" s="110">
        <v>54.47</v>
      </c>
    </row>
    <row r="11" spans="1:4" ht="18.75" customHeight="1">
      <c r="A11" s="68" t="s">
        <v>168</v>
      </c>
      <c r="B11" s="67" t="s">
        <v>27</v>
      </c>
      <c r="C11" s="110"/>
      <c r="D11" s="110"/>
    </row>
    <row r="12" spans="1:4" ht="18.75" customHeight="1">
      <c r="A12" s="68" t="s">
        <v>169</v>
      </c>
      <c r="B12" s="67" t="s">
        <v>28</v>
      </c>
      <c r="C12" s="110">
        <v>65.5</v>
      </c>
      <c r="D12" s="110">
        <v>54.47</v>
      </c>
    </row>
    <row r="13" spans="1:4" ht="18.75" customHeight="1">
      <c r="A13" s="68" t="s">
        <v>170</v>
      </c>
      <c r="B13" s="67" t="s">
        <v>29</v>
      </c>
      <c r="C13" s="110">
        <v>119.7</v>
      </c>
      <c r="D13" s="110">
        <v>52.86</v>
      </c>
    </row>
    <row r="14" spans="1:4" ht="18.75" customHeight="1">
      <c r="A14" s="68" t="s">
        <v>171</v>
      </c>
      <c r="B14" s="67" t="s">
        <v>30</v>
      </c>
      <c r="C14" s="110">
        <v>119.7</v>
      </c>
      <c r="D14" s="110">
        <v>52.86</v>
      </c>
    </row>
    <row r="15" spans="1:4" ht="18.75" customHeight="1">
      <c r="A15" s="68" t="s">
        <v>172</v>
      </c>
      <c r="B15" s="67" t="s">
        <v>31</v>
      </c>
      <c r="C15" s="110"/>
      <c r="D15" s="110"/>
    </row>
    <row r="16" spans="1:4" ht="18.75" customHeight="1">
      <c r="A16" s="68" t="s">
        <v>189</v>
      </c>
      <c r="B16" s="67" t="s">
        <v>32</v>
      </c>
      <c r="C16" s="109" t="s">
        <v>164</v>
      </c>
      <c r="D16" s="109" t="s">
        <v>164</v>
      </c>
    </row>
    <row r="17" spans="1:4" ht="18.75" customHeight="1">
      <c r="A17" s="68" t="s">
        <v>173</v>
      </c>
      <c r="B17" s="67" t="s">
        <v>70</v>
      </c>
      <c r="C17" s="109" t="s">
        <v>164</v>
      </c>
      <c r="D17" s="110"/>
    </row>
    <row r="18" spans="1:4" ht="18.75" customHeight="1">
      <c r="A18" s="68" t="s">
        <v>174</v>
      </c>
      <c r="B18" s="67" t="s">
        <v>71</v>
      </c>
      <c r="C18" s="109" t="s">
        <v>164</v>
      </c>
      <c r="D18" s="110"/>
    </row>
    <row r="19" spans="1:4" ht="18.75" customHeight="1">
      <c r="A19" s="68" t="s">
        <v>175</v>
      </c>
      <c r="B19" s="67" t="s">
        <v>72</v>
      </c>
      <c r="C19" s="109" t="s">
        <v>164</v>
      </c>
      <c r="D19" s="110"/>
    </row>
    <row r="20" spans="1:4" ht="18.75" customHeight="1">
      <c r="A20" s="68" t="s">
        <v>176</v>
      </c>
      <c r="B20" s="67" t="s">
        <v>73</v>
      </c>
      <c r="C20" s="109" t="s">
        <v>164</v>
      </c>
      <c r="D20" s="110">
        <v>22</v>
      </c>
    </row>
    <row r="21" spans="1:4" ht="18.75" customHeight="1">
      <c r="A21" s="68" t="s">
        <v>177</v>
      </c>
      <c r="B21" s="67" t="s">
        <v>74</v>
      </c>
      <c r="C21" s="109" t="s">
        <v>164</v>
      </c>
      <c r="D21" s="110">
        <v>1065</v>
      </c>
    </row>
    <row r="22" spans="1:4" ht="18.75" customHeight="1">
      <c r="A22" s="68" t="s">
        <v>178</v>
      </c>
      <c r="B22" s="67" t="s">
        <v>75</v>
      </c>
      <c r="C22" s="109" t="s">
        <v>164</v>
      </c>
      <c r="D22" s="110">
        <v>10800</v>
      </c>
    </row>
    <row r="23" spans="1:4" ht="18.75" customHeight="1">
      <c r="A23" s="68" t="s">
        <v>179</v>
      </c>
      <c r="B23" s="67" t="s">
        <v>76</v>
      </c>
      <c r="C23" s="109" t="s">
        <v>164</v>
      </c>
      <c r="D23" s="110"/>
    </row>
    <row r="24" spans="1:4" ht="18.75" customHeight="1">
      <c r="A24" s="68" t="s">
        <v>180</v>
      </c>
      <c r="B24" s="67" t="s">
        <v>77</v>
      </c>
      <c r="C24" s="109" t="s">
        <v>164</v>
      </c>
      <c r="D24" s="110"/>
    </row>
    <row r="25" spans="1:4" ht="18.75" customHeight="1">
      <c r="A25" s="71" t="s">
        <v>181</v>
      </c>
      <c r="B25" s="67" t="s">
        <v>78</v>
      </c>
      <c r="C25" s="109" t="s">
        <v>164</v>
      </c>
      <c r="D25" s="110">
        <v>45.24</v>
      </c>
    </row>
    <row r="26" spans="1:4" ht="18.75" customHeight="1">
      <c r="A26" s="68" t="s">
        <v>182</v>
      </c>
      <c r="B26" s="67" t="s">
        <v>79</v>
      </c>
      <c r="C26" s="109" t="s">
        <v>164</v>
      </c>
      <c r="D26" s="110">
        <v>45.24</v>
      </c>
    </row>
    <row r="27" spans="1:4" ht="18.75" customHeight="1">
      <c r="A27" s="68" t="s">
        <v>183</v>
      </c>
      <c r="B27" s="67" t="s">
        <v>80</v>
      </c>
      <c r="C27" s="109" t="s">
        <v>164</v>
      </c>
      <c r="D27" s="110"/>
    </row>
    <row r="28" spans="1:4" ht="28.5" customHeight="1">
      <c r="A28" s="191" t="s">
        <v>188</v>
      </c>
      <c r="B28" s="191" t="s">
        <v>12</v>
      </c>
      <c r="C28" s="191" t="s">
        <v>12</v>
      </c>
      <c r="D28" s="191"/>
    </row>
    <row r="29" spans="1:4" ht="27.75" customHeight="1">
      <c r="A29" s="191" t="s">
        <v>187</v>
      </c>
      <c r="B29" s="191" t="s">
        <v>12</v>
      </c>
      <c r="C29" s="191" t="s">
        <v>12</v>
      </c>
      <c r="D29" s="191"/>
    </row>
    <row r="30" spans="1:4" ht="14.25" customHeight="1">
      <c r="A30" s="65"/>
      <c r="B30" s="65"/>
      <c r="C30" s="65"/>
      <c r="D30" s="65"/>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Microsoft</cp:lastModifiedBy>
  <cp:lastPrinted>2016-07-28T01:43:33Z</cp:lastPrinted>
  <dcterms:created xsi:type="dcterms:W3CDTF">2006-02-13T05:15:25Z</dcterms:created>
  <dcterms:modified xsi:type="dcterms:W3CDTF">2016-08-31T02:34:02Z</dcterms:modified>
  <cp:category/>
  <cp:version/>
  <cp:contentType/>
  <cp:contentStatus/>
</cp:coreProperties>
</file>