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00" firstSheet="6" activeTab="8"/>
  </bookViews>
  <sheets>
    <sheet name="6-1  部门财务收支总体情况表" sheetId="1" r:id="rId1"/>
    <sheet name="6-2  部门收入总体情况表" sheetId="2" r:id="rId2"/>
    <sheet name="6-3部门支出总体情况表" sheetId="3" r:id="rId3"/>
    <sheet name="6-4 部门财政拨款收支总体情况表" sheetId="4" r:id="rId4"/>
    <sheet name="6-5  部门一般公共预算本级财力安排支出情况表" sheetId="5" r:id="rId5"/>
    <sheet name="6-6  部门基本支出情况表" sheetId="6" r:id="rId6"/>
    <sheet name="6-7 部门财政拨款基本支出情况表" sheetId="7" r:id="rId7"/>
    <sheet name="6-8 部门项目支出情况表" sheetId="8" r:id="rId8"/>
    <sheet name="6-9 部门政府性基金预算支出情况表" sheetId="9" r:id="rId9"/>
    <sheet name="6-10  财政拨款支出明细表（按经济科目分类）" sheetId="10" r:id="rId10"/>
    <sheet name="6-11  部门“三公”经费预算财政拨款情况表" sheetId="11" r:id="rId11"/>
    <sheet name="6-12 县本级项目支出绩效目标表（本次下达)" sheetId="12" r:id="rId12"/>
    <sheet name="6-13 县本级项目支出绩效目标表（另文下达）" sheetId="13" r:id="rId13"/>
    <sheet name="6-14  州对下转移支付绩效目标表" sheetId="14" r:id="rId14"/>
    <sheet name="6-15 部门基本支出政府采购情况表" sheetId="15" r:id="rId15"/>
    <sheet name="6-16 部门项目支出政府采购情况表" sheetId="16" r:id="rId16"/>
    <sheet name="6-17 部门基本支出政府购买服务表" sheetId="17" r:id="rId17"/>
    <sheet name="6-18 部门项目支出政府购买服务表" sheetId="18" r:id="rId18"/>
    <sheet name="6-19部门单位基本信息表" sheetId="19" r:id="rId19"/>
    <sheet name="6-20部门单位基本信息表" sheetId="20" r:id="rId20"/>
    <sheet name="6-21部门单位基本信息表" sheetId="21" r:id="rId21"/>
  </sheets>
  <definedNames>
    <definedName name="_xlnm.Print_Titles" localSheetId="1">'6-2  部门收入总体情况表'!$4:$5</definedName>
    <definedName name="_xlnm.Print_Titles" localSheetId="8">'6-9 部门政府性基金预算支出情况表'!$4:$5</definedName>
    <definedName name="_xlnm.Print_Titles" localSheetId="9">'6-10  财政拨款支出明细表（按经济科目分类）'!$4:$6</definedName>
    <definedName name="_xlnm.Print_Titles" localSheetId="10">'6-11  部门“三公”经费预算财政拨款情况表'!$4:$5</definedName>
    <definedName name="_xlnm.Print_Titles" localSheetId="13">'6-14  州对下转移支付绩效目标表'!$4:$5</definedName>
  </definedNames>
  <calcPr calcId="144525"/>
</workbook>
</file>

<file path=xl/sharedStrings.xml><?xml version="1.0" encoding="utf-8"?>
<sst xmlns="http://schemas.openxmlformats.org/spreadsheetml/2006/main" count="2375" uniqueCount="633">
  <si>
    <t>部门公开表01</t>
  </si>
  <si>
    <t>6-1  部门财务收支总体情况表</t>
  </si>
  <si>
    <t>单位名称：勐海县农业农村局</t>
  </si>
  <si>
    <t>单位：元</t>
  </si>
  <si>
    <t>收　　　　　　　　入</t>
  </si>
  <si>
    <t>支　　　　　　　　　　　　　　　　　　　　　　出</t>
  </si>
  <si>
    <t>项      目</t>
  </si>
  <si>
    <t>2020年预算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</si>
  <si>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</si>
  <si>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</si>
  <si>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</si>
  <si>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</si>
  <si>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</si>
  <si>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</si>
  <si>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</si>
  <si>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</si>
  <si>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</si>
  <si>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</si>
  <si>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</si>
  <si>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</si>
  <si>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</si>
  <si>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</si>
  <si>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</si>
  <si>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</si>
  <si>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</si>
  <si>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</si>
  <si>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</si>
  <si>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</si>
  <si>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</si>
  <si>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七、文化旅游体育与传媒支出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</si>
  <si>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</si>
  <si>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</si>
  <si>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</si>
  <si>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九、卫生健康支出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</si>
  <si>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</si>
  <si>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</si>
  <si>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</si>
  <si>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</si>
  <si>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</si>
  <si>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</si>
  <si>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</si>
  <si>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</si>
  <si>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</si>
  <si>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</si>
  <si>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</si>
  <si>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</si>
  <si>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十四、资源勘探工业信息等支出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</si>
  <si>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</si>
  <si>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</si>
  <si>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</si>
  <si>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</si>
  <si>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</si>
  <si>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</si>
  <si>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十七、援助其他地区支出</t>
  </si>
  <si>
    <t xml:space="preserve">  十八、自然资源海洋气象等支出</t>
  </si>
  <si>
    <t xml:space="preserve">  十九、住房保障支出</t>
  </si>
  <si>
    <t xml:space="preserve">  二十、粮油物资储备支出</t>
  </si>
  <si>
    <t xml:space="preserve">  二十一、灾害防治及应急管理支出</t>
  </si>
  <si>
    <t xml:space="preserve">  二十二、预备费</t>
  </si>
  <si>
    <t xml:space="preserve">  二十三、其他支出</t>
  </si>
  <si>
    <t xml:space="preserve">  二十四、转移性支出</t>
  </si>
  <si>
    <t xml:space="preserve">  二十五、债务还本支出</t>
  </si>
  <si>
    <t xml:space="preserve">  二十六、债务付息支出</t>
  </si>
  <si>
    <t xml:space="preserve">  二十七、债务发行费用支出</t>
  </si>
  <si>
    <t xml:space="preserve">  二十八、社会保险基金支出</t>
  </si>
  <si>
    <t xml:space="preserve">  二十九、国有资本经营预算支出</t>
  </si>
  <si>
    <t>收  入  总  计</t>
  </si>
  <si>
    <t>支  出  总  计</t>
  </si>
  <si>
    <t>部门公开表02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</si>
  <si>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</si>
  <si>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</si>
  <si>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</si>
  <si>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</si>
  <si>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</si>
  <si>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</si>
  <si>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</si>
  <si>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</si>
  <si>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</si>
  <si>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</si>
  <si>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</si>
  <si>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</si>
  <si>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201</t>
  </si>
  <si>
    <t>一般公共服务支出</t>
  </si>
  <si>
    <t>20103</t>
  </si>
  <si>
    <t xml:space="preserve">  政府办公厅（室）及相关机构事务</t>
  </si>
  <si>
    <t>2010302</t>
  </si>
  <si>
    <t xml:space="preserve">    一般行政管理事务</t>
  </si>
  <si>
    <t>20132</t>
  </si>
  <si>
    <t xml:space="preserve">  组织事务</t>
  </si>
  <si>
    <t>2013299</t>
  </si>
  <si>
    <t xml:space="preserve">    其他组织事务支出</t>
  </si>
  <si>
    <t>20199</t>
  </si>
  <si>
    <t xml:space="preserve">  其他一般公共服务支出</t>
  </si>
  <si>
    <t>2019999</t>
  </si>
  <si>
    <t xml:space="preserve">    其他一般公共服务支出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</si>
  <si>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</si>
  <si>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</si>
  <si>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</si>
  <si>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</si>
  <si>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</si>
  <si>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</si>
  <si>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</si>
  <si>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</si>
  <si>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</si>
  <si>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</si>
  <si>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</si>
  <si>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</si>
  <si>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</si>
  <si>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</si>
  <si>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</si>
  <si>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</si>
  <si>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</si>
  <si>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</si>
  <si>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</si>
  <si>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</si>
  <si>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213</t>
  </si>
  <si>
    <t>农林水支出</t>
  </si>
  <si>
    <t>21301</t>
  </si>
  <si>
    <t xml:space="preserve">  农业农村</t>
  </si>
  <si>
    <t>2130101</t>
  </si>
  <si>
    <t xml:space="preserve">    行政运行</t>
  </si>
  <si>
    <t>2130104</t>
  </si>
  <si>
    <t xml:space="preserve">    事业运行</t>
  </si>
  <si>
    <t>2130106</t>
  </si>
  <si>
    <t xml:space="preserve">    科技转化与推广服务</t>
  </si>
  <si>
    <t>2130108</t>
  </si>
  <si>
    <t xml:space="preserve">    病虫害控制</t>
  </si>
  <si>
    <t>2130199</t>
  </si>
  <si>
    <t xml:space="preserve">    其他农业农村支出</t>
  </si>
  <si>
    <t>21305</t>
  </si>
  <si>
    <t xml:space="preserve">  扶贫</t>
  </si>
  <si>
    <t>2130504</t>
  </si>
  <si>
    <t xml:space="preserve">    农村基础设施建设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</si>
  <si>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</si>
  <si>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</si>
  <si>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</si>
  <si>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</si>
  <si>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</si>
  <si>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</si>
  <si>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</si>
  <si>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部门公开表03</t>
  </si>
  <si>
    <t>6-3  部门支出总体情况表</t>
  </si>
  <si>
    <t>功能分类科目</t>
  </si>
  <si>
    <t>2020年预算数</t>
  </si>
  <si>
    <t>年初预算数</t>
  </si>
  <si>
    <t>小计</t>
  </si>
  <si>
    <t>基本支出</t>
  </si>
  <si>
    <t>项目支出</t>
  </si>
  <si>
    <t>1</t>
  </si>
  <si>
    <t>2</t>
  </si>
  <si>
    <t>部门公开表04</t>
  </si>
  <si>
    <t>6-4  部门财政拨款收支总体情况表</t>
  </si>
  <si>
    <t xml:space="preserve"> </t>
  </si>
  <si>
    <t>部门公开表05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</si>
  <si>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</si>
  <si>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</si>
  <si>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</si>
  <si>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</si>
  <si>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</si>
  <si>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</si>
  <si>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</si>
  <si>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</si>
  <si>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对个人和家庭补助</t>
  </si>
  <si>
    <t>资本性支出</t>
  </si>
  <si>
    <t>3</t>
  </si>
  <si>
    <t>4</t>
  </si>
  <si>
    <t>5</t>
  </si>
  <si>
    <t>6</t>
  </si>
  <si>
    <t>勐海县农业农村局</t>
  </si>
  <si>
    <t/>
  </si>
  <si>
    <t xml:space="preserve">  一般公共服务支出</t>
  </si>
  <si>
    <t>03</t>
  </si>
  <si>
    <t xml:space="preserve">    政府办公厅（室）及相关机构事务</t>
  </si>
  <si>
    <t>02</t>
  </si>
  <si>
    <t xml:space="preserve">      一般行政管理事务</t>
  </si>
  <si>
    <t>32</t>
  </si>
  <si>
    <t xml:space="preserve">    组织事务</t>
  </si>
  <si>
    <t>99</t>
  </si>
  <si>
    <t xml:space="preserve">      其他组织事务支出</t>
  </si>
  <si>
    <t xml:space="preserve">      其他一般公共服务支出</t>
  </si>
  <si>
    <t xml:space="preserve">  社会保障和就业支出</t>
  </si>
  <si>
    <t>05</t>
  </si>
  <si>
    <t xml:space="preserve">    行政事业单位养老支出</t>
  </si>
  <si>
    <t>01</t>
  </si>
  <si>
    <t xml:space="preserve">      行政单位离退休</t>
  </si>
  <si>
    <t xml:space="preserve">      机关事业单位基本养老保险缴费支出</t>
  </si>
  <si>
    <t>06</t>
  </si>
  <si>
    <t xml:space="preserve">      机关事业单位职业年金缴费支出</t>
  </si>
  <si>
    <t xml:space="preserve">  卫生健康支出</t>
  </si>
  <si>
    <t>11</t>
  </si>
  <si>
    <t xml:space="preserve">    行政事业单位医疗</t>
  </si>
  <si>
    <t xml:space="preserve">      行政单位医疗</t>
  </si>
  <si>
    <t xml:space="preserve">      公务员医疗补助</t>
  </si>
  <si>
    <t xml:space="preserve">  农林水支出</t>
  </si>
  <si>
    <t xml:space="preserve">    农业农村</t>
  </si>
  <si>
    <t xml:space="preserve">      行政运行</t>
  </si>
  <si>
    <t xml:space="preserve">      科技转化与推广服务</t>
  </si>
  <si>
    <t>08</t>
  </si>
  <si>
    <t xml:space="preserve">      病虫害控制</t>
  </si>
  <si>
    <t xml:space="preserve">      其他农业农村支出</t>
  </si>
  <si>
    <t xml:space="preserve">    扶贫</t>
  </si>
  <si>
    <t>04</t>
  </si>
  <si>
    <t xml:space="preserve">      农村基础设施建设</t>
  </si>
  <si>
    <t xml:space="preserve">  住房保障支出</t>
  </si>
  <si>
    <t xml:space="preserve">    住房改革支出</t>
  </si>
  <si>
    <t xml:space="preserve">      住房公积金</t>
  </si>
  <si>
    <t>勐海县农业农村局（事业）</t>
  </si>
  <si>
    <t xml:space="preserve">      事业单位医疗</t>
  </si>
  <si>
    <t xml:space="preserve">      事业运行</t>
  </si>
  <si>
    <t>部门公开表06</t>
  </si>
  <si>
    <t>6-6 部门基本支出情况表</t>
  </si>
  <si>
    <t>资金来源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</si>
  <si>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</si>
  <si>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</si>
  <si>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</si>
  <si>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</si>
  <si>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</si>
  <si>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</si>
  <si>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结余结转资金安排</t>
  </si>
  <si>
    <t>公共财政预算</t>
  </si>
  <si>
    <t>政府性基金</t>
  </si>
  <si>
    <t>国有资本经营收益</t>
  </si>
  <si>
    <t>财政专户管理的教育收费</t>
  </si>
  <si>
    <t>事业单位经营收入</t>
  </si>
  <si>
    <t>其他收入</t>
  </si>
  <si>
    <t>本级财力安排</t>
  </si>
  <si>
    <t>专项收入安排</t>
  </si>
  <si>
    <t>执法办案补助</t>
  </si>
  <si>
    <t>收费成本补偿</t>
  </si>
  <si>
    <t>国有资源（资产）有偿使用</t>
  </si>
  <si>
    <t>其他非税收入安排支出</t>
  </si>
  <si>
    <t>部门公开表07</t>
  </si>
  <si>
    <t>6-7  部门财政拨款基本支出情况表</t>
  </si>
  <si>
    <t>自筹资金</t>
  </si>
  <si>
    <t>本级安排</t>
  </si>
  <si>
    <t>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</si>
  <si>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</si>
  <si>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</si>
  <si>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</si>
  <si>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</si>
  <si>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</si>
  <si>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</si>
  <si>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</si>
  <si>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</si>
  <si>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</si>
  <si>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</si>
  <si>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</si>
  <si>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</si>
  <si>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</si>
  <si>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</si>
  <si>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</si>
  <si>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  其他工资福利支出</t>
  </si>
  <si>
    <t>302</t>
  </si>
  <si>
    <t xml:space="preserve">  商品和服务支出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</si>
  <si>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</si>
  <si>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</si>
  <si>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</si>
  <si>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</si>
  <si>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</si>
  <si>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</si>
  <si>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</si>
  <si>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</si>
  <si>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</si>
  <si>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</si>
  <si>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</si>
  <si>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</si>
  <si>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>14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</si>
  <si>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</si>
  <si>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</si>
  <si>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</si>
  <si>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</si>
  <si>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</si>
  <si>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</si>
  <si>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</si>
  <si>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</si>
  <si>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</si>
  <si>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</si>
  <si>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</si>
  <si>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</si>
  <si>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</si>
  <si>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</si>
  <si>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</si>
  <si>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</si>
  <si>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</si>
  <si>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</si>
  <si>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</si>
  <si>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</si>
  <si>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</si>
  <si>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</si>
  <si>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</si>
  <si>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</si>
  <si>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</si>
  <si>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</si>
  <si>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</si>
  <si>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</si>
  <si>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</si>
  <si>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 xml:space="preserve">  对个人和家庭的补助</t>
  </si>
  <si>
    <t xml:space="preserve">    离休费</t>
  </si>
  <si>
    <t xml:space="preserve">    退休费</t>
  </si>
  <si>
    <t xml:space="preserve">    生活补助</t>
  </si>
  <si>
    <t>310</t>
  </si>
  <si>
    <t xml:space="preserve">  资本性支出</t>
  </si>
  <si>
    <t xml:space="preserve">    房屋建筑物购建</t>
  </si>
  <si>
    <t xml:space="preserve">    办公设备购置</t>
  </si>
  <si>
    <t xml:space="preserve">    专用设备购置</t>
  </si>
  <si>
    <t xml:space="preserve">    大型修缮</t>
  </si>
  <si>
    <t xml:space="preserve">    信息网络及软件购置更新</t>
  </si>
  <si>
    <t xml:space="preserve">    公务用车购置</t>
  </si>
  <si>
    <t>19</t>
  </si>
  <si>
    <t xml:space="preserve">    其他交通工具购置</t>
  </si>
  <si>
    <t xml:space="preserve">    其他资本性支出</t>
  </si>
  <si>
    <t>部门公开表08</t>
  </si>
  <si>
    <t>6-8  部门项目支出情况表</t>
  </si>
  <si>
    <t>部门公开表09</t>
  </si>
  <si>
    <t>6-9  部门政府性基金预算支出情况表</t>
  </si>
  <si>
    <t>本年政府性基金预算财政拨款支出</t>
  </si>
  <si>
    <t>部门公开表10</t>
  </si>
  <si>
    <t>6-10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</si>
  <si>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</si>
  <si>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</si>
  <si>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</si>
  <si>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</si>
  <si>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</si>
  <si>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501</t>
  </si>
  <si>
    <t>机关工资福利支出</t>
  </si>
  <si>
    <t xml:space="preserve">  工资奖金津补贴</t>
  </si>
  <si>
    <t xml:space="preserve">  基本工资</t>
  </si>
  <si>
    <t xml:space="preserve">  社会保障缴费</t>
  </si>
  <si>
    <t xml:space="preserve">  津贴补贴</t>
  </si>
  <si>
    <t xml:space="preserve">  住房公积金</t>
  </si>
  <si>
    <t xml:space="preserve">  奖金</t>
  </si>
  <si>
    <t xml:space="preserve">  其他工资福利支出</t>
  </si>
  <si>
    <t xml:space="preserve">  绩效工资</t>
  </si>
  <si>
    <t>502</t>
  </si>
  <si>
    <t>机关商品和服务支出</t>
  </si>
  <si>
    <t xml:space="preserve">  机关事业单位基本养老保险缴费</t>
  </si>
  <si>
    <t xml:space="preserve">  办公经费</t>
  </si>
  <si>
    <t xml:space="preserve">  职业年金缴费</t>
  </si>
  <si>
    <t xml:space="preserve">  会议费</t>
  </si>
  <si>
    <t xml:space="preserve">  职工基本医疗保险缴费</t>
  </si>
  <si>
    <t xml:space="preserve">  培训费</t>
  </si>
  <si>
    <t xml:space="preserve">  公务员医疗补助缴费</t>
  </si>
  <si>
    <t xml:space="preserve">  专用材料购置费</t>
  </si>
  <si>
    <t xml:space="preserve">  其他社会保障缴费</t>
  </si>
  <si>
    <t xml:space="preserve">  委托业务费</t>
  </si>
  <si>
    <t xml:space="preserve">  公务接待费</t>
  </si>
  <si>
    <t xml:space="preserve">  公务用车运行维护费</t>
  </si>
  <si>
    <t xml:space="preserve">  维修（护）费</t>
  </si>
  <si>
    <t xml:space="preserve">  办公费</t>
  </si>
  <si>
    <t xml:space="preserve">  其他商品和服务支出</t>
  </si>
  <si>
    <t xml:space="preserve">  印刷费</t>
  </si>
  <si>
    <t>503</t>
  </si>
  <si>
    <t>机关资本性支出（一）</t>
  </si>
  <si>
    <t xml:space="preserve">  咨询费</t>
  </si>
  <si>
    <t xml:space="preserve">  设备购置</t>
  </si>
  <si>
    <t xml:space="preserve">  手续费</t>
  </si>
  <si>
    <t>505</t>
  </si>
  <si>
    <t>对事业单位经常性补助</t>
  </si>
  <si>
    <t xml:space="preserve">  水费</t>
  </si>
  <si>
    <t xml:space="preserve">  电费</t>
  </si>
  <si>
    <t xml:space="preserve">  邮电费</t>
  </si>
  <si>
    <t>509</t>
  </si>
  <si>
    <t>对个人和家庭的补助</t>
  </si>
  <si>
    <t xml:space="preserve">  取暖费</t>
  </si>
  <si>
    <t xml:space="preserve">  社会福利和救助</t>
  </si>
  <si>
    <t xml:space="preserve">  物业管理费</t>
  </si>
  <si>
    <t xml:space="preserve">  个人农业生产补贴</t>
  </si>
  <si>
    <t xml:space="preserve">  差旅费</t>
  </si>
  <si>
    <t xml:space="preserve">  离退休费</t>
  </si>
  <si>
    <t xml:space="preserve">  因公出国（境）费用</t>
  </si>
  <si>
    <t>599</t>
  </si>
  <si>
    <t>其他支出</t>
  </si>
  <si>
    <t xml:space="preserve">  对民间非营利组织和群众性自治组织补贴</t>
  </si>
  <si>
    <t xml:space="preserve">  租赁费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</si>
  <si>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</si>
  <si>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</si>
  <si>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</si>
  <si>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</si>
  <si>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工会经费</t>
  </si>
  <si>
    <t xml:space="preserve">  福利费</t>
  </si>
  <si>
    <t xml:space="preserve">  其他交通费用</t>
  </si>
  <si>
    <t xml:space="preserve">  税金及附加费用</t>
  </si>
  <si>
    <t xml:space="preserve">  离休费</t>
  </si>
  <si>
    <t xml:space="preserve">  退休费</t>
  </si>
  <si>
    <t xml:space="preserve">  生活补助</t>
  </si>
  <si>
    <t xml:space="preserve">  房屋建筑物购建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</si>
  <si>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</si>
  <si>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</si>
  <si>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</si>
  <si>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</si>
  <si>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 xml:space="preserve">  公务用车购置</t>
  </si>
  <si>
    <t xml:space="preserve">  其他交通工具购置</t>
  </si>
  <si>
    <t xml:space="preserve">  其他资本性支出</t>
  </si>
  <si>
    <t>399</t>
  </si>
  <si>
    <t>部门公开表11</t>
  </si>
  <si>
    <t>6-11  部门“三公”经费预算财政拨款情况表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</si>
  <si>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</si>
  <si>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</si>
  <si>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</si>
  <si>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</si>
  <si>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</si>
  <si>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</si>
  <si>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</si>
  <si>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</si>
  <si>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</si>
  <si>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</si>
  <si>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</si>
  <si>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 xml:space="preserve"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 1.公务用车购置费0万元，较上年同口径无变化，持平原因主要是本年度我单位暂无车辆购置需要；2.运行费24.5万元，较上年同口径减少0.3万元，下降1.21 %，减少的原因主要是单位严格按照中央八项规定和党政机关厉行节约，反对铺张浪费的有关要求，严格控制各项支出，公务用车实行办公室统一管理，统筹协调安排，事前报批，公务用车实行定点加油，定点维修、保养；3. 公务接待费29.5万元，较上年同口径减少0.2万元，下降0.67%，下降的原因是：单位严格按照中央八项规定和党政机关厉行节约，反对铺张浪费的有关要求，严格控制公务接待费用。                             </t>
  </si>
  <si>
    <t>部门公开表12</t>
  </si>
  <si>
    <t>6-12 县本级项目支出绩效目标表（本次下达）</t>
  </si>
  <si>
    <t>单位名、项目名称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</si>
  <si>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</si>
  <si>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</si>
  <si>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</si>
  <si>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</si>
  <si>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</si>
  <si>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</si>
  <si>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</si>
  <si>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 xml:space="preserve">  2020年农村人居环境整治工作经费</t>
  </si>
  <si>
    <t>用于全县开展农村人居环境整治工作</t>
  </si>
  <si>
    <t>效益指标</t>
  </si>
  <si>
    <t>社会效益指标</t>
  </si>
  <si>
    <t>村庄提档升级</t>
  </si>
  <si>
    <t>200</t>
  </si>
  <si>
    <t>工作方案</t>
  </si>
  <si>
    <t>村庄人居环境提升</t>
  </si>
  <si>
    <t>产出指标</t>
  </si>
  <si>
    <t>数量指标</t>
  </si>
  <si>
    <t>农村人居环境整治个数</t>
  </si>
  <si>
    <t>1020</t>
  </si>
  <si>
    <t>全部村庄人居环境提升</t>
  </si>
  <si>
    <t>满意度指标</t>
  </si>
  <si>
    <t>服务对象满意度指标</t>
  </si>
  <si>
    <t>受益群众满意度</t>
  </si>
  <si>
    <t>80</t>
  </si>
  <si>
    <t>受益群众满意</t>
  </si>
  <si>
    <t xml:space="preserve">  2018年度“五面红旗”示范村补助资金</t>
  </si>
  <si>
    <t>“基层党建，脱贫攻坚，集体经济，禁毒整治，美丽村庄”红旗村各8个。</t>
  </si>
  <si>
    <t>建设数量</t>
  </si>
  <si>
    <t>8</t>
  </si>
  <si>
    <t>每面红旗各8个</t>
  </si>
  <si>
    <t>关于树立“五面红旗”全面加强基层组织建设的通知</t>
  </si>
  <si>
    <t>满意度调查</t>
  </si>
  <si>
    <t>95</t>
  </si>
  <si>
    <t>《关于树立“五面红旗”全面加强基层组织建设的通知》（海办发〔2017〕80号）</t>
  </si>
  <si>
    <t>经济效益指标</t>
  </si>
  <si>
    <t>奖励金</t>
  </si>
  <si>
    <t>20000</t>
  </si>
  <si>
    <t xml:space="preserve">  2020年勐海县非洲猪瘟扑杀补助专项资金</t>
  </si>
  <si>
    <t xml:space="preserve">（一）经济效益
 非洲猪瘟死亡率高，危害大，给养殖户带来损失严重，预计勐海县2020年畜牧总产值1.26亿元，同比减少77.58%。
（二）社会效益
为有效防控非洲猪瘟，保障全县持续、有序恢复、发展生猪养殖。
（三）生态效益
非洲猪瘟处置只有通过净化、扑杀和无害化处理，消毒面积大，范围广、用药多，并需交换使用，加之无害化处理点多，对土壤、水源存在污染可能。
</t>
  </si>
  <si>
    <t>加大防控落实力度，有效防控非洲猪瘟</t>
  </si>
  <si>
    <t>0</t>
  </si>
  <si>
    <t>勐海县农业农村局关于给予审定《勐海县非洲猪瘟强制扑杀补助方案》的请示</t>
  </si>
  <si>
    <t>根据请示及方案执行</t>
  </si>
  <si>
    <t>质量指标</t>
  </si>
  <si>
    <t>保障猪肉产品及制品卫生安全</t>
  </si>
  <si>
    <t>100</t>
  </si>
  <si>
    <t>时效指标</t>
  </si>
  <si>
    <t>2020年有效防控非洲猪瘟疫情及恢复生猪养殖</t>
  </si>
  <si>
    <t>成本指标</t>
  </si>
  <si>
    <t>减少非洲猪瘟给养殖户带来的损失和人力、物力、财力支出</t>
  </si>
  <si>
    <t>非洲猪瘟死亡率高，危害大，给养殖户带来损失严重，预计勐海县2020年畜牧总产值1.26亿元，同比减少77.58%。</t>
  </si>
  <si>
    <t>为有效防控非洲猪瘟，保障全县持续、有序恢复、发展生猪养殖。</t>
  </si>
  <si>
    <t>生态效益指标</t>
  </si>
  <si>
    <t>非洲猪瘟处置只有通过净化、扑杀和无害化处理，消毒面积大，范围广、用药多，并需交换使用，加之无害化处理点多，对土壤、水源存在污染可能。</t>
  </si>
  <si>
    <t>可持续影响指标</t>
  </si>
  <si>
    <t>保障养殖业持续、快速、健康发展，维护公共卫生安全</t>
  </si>
  <si>
    <t>开展服务对象满意度问卷调查</t>
  </si>
  <si>
    <t xml:space="preserve">  茶产业工作经费</t>
  </si>
  <si>
    <t>项目开展时间为每年的1-12月，资金安排结合每年县委、县政府下达的各项茶业产业发展规划工作任务进行，全局人员本着实事求是、认真负责的工作态度，坚决完成县委、县政府和主管部门下达各项任务。贯彻落实国家、省和州茶业的法律法规、方针政策，研究拟订具体意见和实施办法并组织实施。制定茶业产业发展年度计划并组织实施；组织督促产业目标任务的推进和落实；负责全县茶业的发展布局、资源配置、调查研究、情况分析、项目论证、专家评审、立项申报工
作；积极向县委、县政府提供茶业发展信息，以及茶叶种植管理、技术培训、植物保护、灾害性预警预报等工作，为县委、县政府科学决策提供参考。</t>
  </si>
  <si>
    <t>100%</t>
  </si>
  <si>
    <t>海发[2016]31号</t>
  </si>
  <si>
    <t>完成县委、县政府和上级下达的茶产业任务</t>
  </si>
  <si>
    <t xml:space="preserve">  农垦工作经费</t>
  </si>
  <si>
    <t>按照县委的要求完成好农垦改革,达到改革的目标</t>
  </si>
  <si>
    <t>海发[2017]9号</t>
  </si>
  <si>
    <t>按照县委县政府的要求完成</t>
  </si>
  <si>
    <t xml:space="preserve">  石油液化气替代薪柴制茶项目经费</t>
  </si>
  <si>
    <t>项目涉及全县11个乡镇，1700台以电代柴，财政补助资金400元/台，合计68万元，100%完成。</t>
  </si>
  <si>
    <t>1700台,68万元</t>
  </si>
  <si>
    <t>西政办发｛2018｝79号</t>
  </si>
  <si>
    <t>文件</t>
  </si>
  <si>
    <t>招标参数，产品合格</t>
  </si>
  <si>
    <t>行业参数</t>
  </si>
  <si>
    <t>2020年1月-2020年12月完成</t>
  </si>
  <si>
    <t>1年</t>
  </si>
  <si>
    <t>任务指标时间</t>
  </si>
  <si>
    <t>任务指标文件为准</t>
  </si>
  <si>
    <t>400元/台</t>
  </si>
  <si>
    <t>400</t>
  </si>
  <si>
    <t>招标书</t>
  </si>
  <si>
    <t xml:space="preserve">县内建档立卡户 </t>
  </si>
  <si>
    <t>1700</t>
  </si>
  <si>
    <t>实施方案、行业调查</t>
  </si>
  <si>
    <t>结合扶贫</t>
  </si>
  <si>
    <t>改善生活环境 减少劳动强度社会效益：使用电磁炉改变了农村能源使用结构，改变落后的生活方式，提高农民生活质量，促进农业可持续发展和节约性社会建设，促进社会主义新农村和美丽乡村建设，为创建全国生态文明建设</t>
  </si>
  <si>
    <t>行业标准</t>
  </si>
  <si>
    <t>改善环境</t>
  </si>
  <si>
    <t>生态效益：每安装1台以电代柴节省薪柴2吨，保护中幼林面积0.86亩，年产氧气15.48吨，年吸收二氧化碳21.04吨。以此推算，全县安装1300台1以电代柴节省薪柴2600吨，相当保护中幼林面积111</t>
  </si>
  <si>
    <t>推广农村电磁炉项目具有“生态、经济、社会和卫生”效益，对改变农村农户落后的生活方式，减轻劳动强度起到积极的作用，具有“生态、经济、社会和卫生”效益，是益荫子孙，泽及后代的可持续战略。</t>
  </si>
  <si>
    <t>保护环境</t>
  </si>
  <si>
    <t>项目享受建档立卡户</t>
  </si>
  <si>
    <t>90%</t>
  </si>
  <si>
    <t>现场抽查或电话抽查</t>
  </si>
  <si>
    <t>农户满意</t>
  </si>
  <si>
    <t xml:space="preserve">  农业生产发展专项资金</t>
  </si>
  <si>
    <t>明确。（1）贯彻执行国家有关农村经济、种植业、畜牧业、渔业、乡镇企业、农业机械化和生态农业的法律、法规及国家、省、州、有关农业和农村经济的战略方针、重大政策。(2)研究拟定勐海县农业产业政策，引导农业产业结构调整；研究制定勐海县农业产业化经营发展规划及相关政策，推进农业产前、产中、产后一体化，促进农业向布局区域化、生产专业化、产品商品化、服务社会化方向发展。</t>
  </si>
  <si>
    <t>培训数量</t>
  </si>
  <si>
    <t>西财农发【2019】115号</t>
  </si>
  <si>
    <t>农业生产发展专项资金</t>
  </si>
  <si>
    <t>经济效益</t>
  </si>
  <si>
    <t>社会效益</t>
  </si>
  <si>
    <t>持续影响力</t>
  </si>
  <si>
    <t>满意度</t>
  </si>
  <si>
    <t xml:space="preserve">  农业生产经费</t>
  </si>
  <si>
    <t>海政复（2019）147号</t>
  </si>
  <si>
    <t>部门公开表13</t>
  </si>
  <si>
    <t>6-13 县本级项目支出绩效目标表（另文下达）</t>
  </si>
  <si>
    <t>说明：项目支出为0元，无项目支出绩效目标。</t>
  </si>
  <si>
    <t>部门公开表14</t>
  </si>
  <si>
    <t>6-14  州对下转移支付绩效目标表</t>
  </si>
  <si>
    <t>单位名称、项目名称</t>
  </si>
  <si>
    <t>项目年度目标</t>
  </si>
  <si>
    <t>部门公开表15</t>
  </si>
  <si>
    <t>6-15  部门基本支出政府采购情况表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</si>
  <si>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</si>
  <si>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</si>
  <si>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</si>
  <si>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</si>
  <si>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</si>
  <si>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</si>
  <si>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</si>
  <si>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 xml:space="preserve">        基本支出采购</t>
  </si>
  <si>
    <t>A090101 复印纸</t>
  </si>
  <si>
    <t>箱</t>
  </si>
  <si>
    <t>询价</t>
  </si>
  <si>
    <t>2020年1月1日</t>
  </si>
  <si>
    <t>A02010104 台式计算机</t>
  </si>
  <si>
    <t>台</t>
  </si>
  <si>
    <t>A02010201 路由器</t>
  </si>
  <si>
    <t>个</t>
  </si>
  <si>
    <t>A0201060102 激光打印机</t>
  </si>
  <si>
    <t>部门公开表16</t>
  </si>
  <si>
    <t>6-16  部门项目支出政府采购情况表</t>
  </si>
  <si>
    <t xml:space="preserve">        茶产业工作经费</t>
  </si>
  <si>
    <t>A0201 计算机设备及软件</t>
  </si>
  <si>
    <t>政府集中采购</t>
  </si>
  <si>
    <t xml:space="preserve">        农垦工作经费</t>
  </si>
  <si>
    <t>A02 通用设备</t>
  </si>
  <si>
    <t xml:space="preserve">        农业生产经费</t>
  </si>
  <si>
    <t>A060599 其他柜类</t>
  </si>
  <si>
    <t>组</t>
  </si>
  <si>
    <t>部门集中采购</t>
  </si>
  <si>
    <t>A060201 钢木台、桌类</t>
  </si>
  <si>
    <t xml:space="preserve">张 </t>
  </si>
  <si>
    <t>A060399 其他椅凳类</t>
  </si>
  <si>
    <t>把</t>
  </si>
  <si>
    <t>A0201060101 喷墨打印机</t>
  </si>
  <si>
    <t>A020201 复印机</t>
  </si>
  <si>
    <t>部门公开表17</t>
  </si>
  <si>
    <t>6-17  部门基本支出政府购买服务预算表</t>
  </si>
  <si>
    <t>政府购买服务目录</t>
  </si>
  <si>
    <t>购买方式</t>
  </si>
  <si>
    <t>其中：指定用途的一般性转移支付</t>
  </si>
  <si>
    <t>部门公开表18</t>
  </si>
  <si>
    <t>6-18  部门项目支出政府购买服务预算表</t>
  </si>
  <si>
    <t xml:space="preserve">单位：元  </t>
  </si>
  <si>
    <t>部门公开表19</t>
  </si>
  <si>
    <t>6-19  部门单位基本信息表一</t>
  </si>
  <si>
    <t>单位：人/辆</t>
  </si>
  <si>
    <t>单位名称</t>
  </si>
  <si>
    <t>单位类别</t>
  </si>
  <si>
    <t>财政供给方式</t>
  </si>
  <si>
    <t>单位所在地</t>
  </si>
  <si>
    <t>编制人数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</si>
  <si>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</si>
  <si>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</si>
  <si>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</si>
  <si>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</si>
  <si>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</si>
  <si>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</si>
  <si>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</si>
  <si>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</si>
  <si>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</si>
  <si>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</si>
  <si>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</si>
  <si>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</si>
  <si>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</si>
  <si>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</si>
  <si>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</si>
  <si>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7</t>
  </si>
  <si>
    <t>9</t>
  </si>
  <si>
    <t>全额</t>
  </si>
  <si>
    <t>勐海县勐海镇科技路11号</t>
  </si>
  <si>
    <t>勐海县科技路11号</t>
  </si>
  <si>
    <t>部门公开表20</t>
  </si>
  <si>
    <t>6-20  部门单位基本信息表二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</si>
  <si>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</si>
  <si>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</si>
  <si>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</si>
  <si>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</si>
  <si>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</si>
  <si>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</si>
  <si>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</si>
  <si>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</si>
  <si>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</si>
  <si>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</si>
  <si>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</si>
  <si>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</si>
  <si>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</si>
  <si>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</si>
  <si>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</si>
  <si>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</si>
  <si>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</si>
  <si>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</si>
  <si>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</si>
  <si>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其中：编内实有数</t>
  </si>
  <si>
    <t>部门公开表21</t>
  </si>
  <si>
    <t>6-21  部门单位基本信息表三</t>
  </si>
  <si>
    <t>单位：人</t>
  </si>
  <si>
    <t>在校学生数</t>
  </si>
  <si>
    <t>本科</t>
  </si>
  <si>
    <t>专科</t>
  </si>
  <si>
    <t>中专</t>
  </si>
  <si>
    <t>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</si>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</sst>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41">
    <font>
      <sz val="9"/>
      <name val="宋体"/>
      <charset val="134"/>
    </font>
    <font>
      <sz val="10"/>
      <name val="Arial"/>
      <charset val="1"/>
    </font>
    <font>
      <sz val="10"/>
      <color rgb="FF000000"/>
      <name val="Arial"/>
      <charset val="1"/>
    </font>
    <font>
      <sz val="10"/>
      <color rgb="FF000000"/>
      <name val="宋体"/>
      <charset val="1"/>
    </font>
    <font>
      <b/>
      <sz val="18"/>
      <color rgb="FF000000"/>
      <name val="宋体"/>
      <charset val="1"/>
    </font>
    <font>
      <sz val="10"/>
      <name val="宋体"/>
      <charset val="1"/>
    </font>
    <font>
      <sz val="11"/>
      <color rgb="FF000000"/>
      <name val="宋体"/>
      <charset val="1"/>
    </font>
    <font>
      <sz val="9"/>
      <color rgb="FF000000"/>
      <name val="宋体"/>
      <charset val="1"/>
    </font>
    <font>
      <sz val="9"/>
      <name val="宋体"/>
      <charset val="1"/>
    </font>
    <font>
      <b/>
      <sz val="23.95"/>
      <color rgb="FF000000"/>
      <name val="宋体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b/>
      <sz val="24"/>
      <color rgb="FF000000"/>
      <name val="宋体"/>
      <charset val="1"/>
    </font>
    <font>
      <b/>
      <sz val="14"/>
      <color rgb="FF000000"/>
      <name val="宋体"/>
      <charset val="1"/>
    </font>
    <font>
      <sz val="11"/>
      <name val="宋体"/>
      <charset val="1"/>
    </font>
    <font>
      <sz val="20"/>
      <color rgb="FF000000"/>
      <name val="Microsoft Sans Serif"/>
      <charset val="1"/>
    </font>
    <font>
      <sz val="12"/>
      <color rgb="FF000000"/>
      <name val="宋体"/>
      <charset val="1"/>
    </font>
    <font>
      <sz val="9"/>
      <color rgb="FF000000"/>
      <name val="Arial"/>
      <charset val="1"/>
    </font>
    <font>
      <b/>
      <sz val="9"/>
      <color rgb="FF000000"/>
      <name val="宋体"/>
      <charset val="1"/>
    </font>
    <font>
      <sz val="11"/>
      <name val="Arial"/>
      <charset val="1"/>
    </font>
    <font>
      <sz val="9"/>
      <name val="Arial"/>
      <charset val="1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7" fillId="24" borderId="21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16" borderId="18" applyNumberFormat="0" applyFont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15" borderId="17" applyNumberFormat="0" applyAlignment="0" applyProtection="0">
      <alignment vertical="center"/>
    </xf>
    <xf numFmtId="0" fontId="40" fillId="15" borderId="21" applyNumberFormat="0" applyAlignment="0" applyProtection="0">
      <alignment vertical="center"/>
    </xf>
    <xf numFmtId="0" fontId="22" fillId="7" borderId="15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148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vertical="center"/>
    </xf>
    <xf numFmtId="0" fontId="3" fillId="2" borderId="0" xfId="49" applyFont="1" applyFill="1" applyBorder="1" applyAlignment="1" applyProtection="1">
      <alignment horizontal="right" vertical="center" wrapText="1"/>
      <protection locked="0"/>
    </xf>
    <xf numFmtId="0" fontId="4" fillId="0" borderId="0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  <protection locked="0"/>
    </xf>
    <xf numFmtId="0" fontId="6" fillId="2" borderId="1" xfId="49" applyFont="1" applyFill="1" applyBorder="1" applyAlignment="1" applyProtection="1">
      <alignment horizontal="center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vertical="top" wrapText="1"/>
      <protection locked="0"/>
    </xf>
    <xf numFmtId="0" fontId="2" fillId="2" borderId="4" xfId="49" applyFont="1" applyFill="1" applyBorder="1" applyAlignment="1" applyProtection="1">
      <alignment vertical="top" wrapText="1"/>
      <protection locked="0"/>
    </xf>
    <xf numFmtId="0" fontId="1" fillId="0" borderId="5" xfId="49" applyFont="1" applyFill="1" applyBorder="1" applyAlignment="1" applyProtection="1">
      <alignment vertical="top" wrapText="1"/>
      <protection locked="0"/>
    </xf>
    <xf numFmtId="0" fontId="1" fillId="2" borderId="6" xfId="49" applyFont="1" applyFill="1" applyBorder="1" applyAlignment="1" applyProtection="1">
      <alignment vertical="top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7" fillId="2" borderId="7" xfId="49" applyFont="1" applyFill="1" applyBorder="1" applyAlignment="1" applyProtection="1">
      <alignment horizontal="center" vertical="center" wrapText="1"/>
      <protection locked="0"/>
    </xf>
    <xf numFmtId="0" fontId="7" fillId="2" borderId="7" xfId="49" applyFont="1" applyFill="1" applyBorder="1" applyAlignment="1" applyProtection="1">
      <alignment vertical="center"/>
      <protection locked="0"/>
    </xf>
    <xf numFmtId="0" fontId="7" fillId="0" borderId="7" xfId="49" applyFont="1" applyFill="1" applyBorder="1" applyAlignment="1" applyProtection="1">
      <alignment vertical="center" wrapText="1"/>
      <protection locked="0"/>
    </xf>
    <xf numFmtId="0" fontId="5" fillId="0" borderId="0" xfId="49" applyFont="1" applyFill="1" applyBorder="1" applyAlignment="1" applyProtection="1">
      <alignment horizontal="right" wrapText="1"/>
    </xf>
    <xf numFmtId="0" fontId="8" fillId="0" borderId="0" xfId="49" applyFont="1" applyFill="1" applyBorder="1" applyAlignment="1" applyProtection="1">
      <alignment vertical="top"/>
      <protection locked="0"/>
    </xf>
    <xf numFmtId="0" fontId="2" fillId="2" borderId="3" xfId="49" applyFont="1" applyFill="1" applyBorder="1" applyAlignment="1" applyProtection="1">
      <alignment vertical="top"/>
      <protection locked="0"/>
    </xf>
    <xf numFmtId="0" fontId="1" fillId="2" borderId="4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0" fontId="7" fillId="0" borderId="7" xfId="49" applyFont="1" applyFill="1" applyBorder="1" applyAlignment="1" applyProtection="1">
      <alignment horizontal="center" vertical="center"/>
      <protection locked="0"/>
    </xf>
    <xf numFmtId="3" fontId="7" fillId="2" borderId="7" xfId="49" applyNumberFormat="1" applyFont="1" applyFill="1" applyBorder="1" applyAlignment="1" applyProtection="1">
      <alignment vertical="center"/>
      <protection locked="0"/>
    </xf>
    <xf numFmtId="0" fontId="8" fillId="0" borderId="7" xfId="49" applyFont="1" applyFill="1" applyBorder="1" applyAlignment="1" applyProtection="1">
      <alignment vertical="center"/>
      <protection locked="0"/>
    </xf>
    <xf numFmtId="0" fontId="1" fillId="0" borderId="7" xfId="49" applyFont="1" applyFill="1" applyBorder="1" applyAlignment="1" applyProtection="1"/>
    <xf numFmtId="0" fontId="8" fillId="0" borderId="7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/>
    <xf numFmtId="0" fontId="7" fillId="0" borderId="7" xfId="49" applyFont="1" applyFill="1" applyBorder="1" applyAlignment="1" applyProtection="1">
      <alignment horizontal="left" wrapText="1"/>
      <protection locked="0"/>
    </xf>
    <xf numFmtId="0" fontId="5" fillId="0" borderId="0" xfId="49" applyFont="1" applyFill="1" applyBorder="1" applyAlignment="1" applyProtection="1">
      <alignment horizontal="center" vertical="center"/>
    </xf>
    <xf numFmtId="0" fontId="1" fillId="0" borderId="0" xfId="49" applyFont="1" applyFill="1" applyBorder="1" applyAlignment="1" applyProtection="1">
      <alignment horizontal="center" vertical="center"/>
    </xf>
    <xf numFmtId="0" fontId="9" fillId="2" borderId="0" xfId="49" applyFont="1" applyFill="1" applyBorder="1" applyAlignment="1" applyProtection="1">
      <alignment horizontal="center" vertical="center" wrapText="1"/>
      <protection locked="0"/>
    </xf>
    <xf numFmtId="0" fontId="6" fillId="2" borderId="8" xfId="49" applyFont="1" applyFill="1" applyBorder="1" applyAlignment="1" applyProtection="1">
      <alignment horizontal="center" vertical="center" wrapText="1"/>
      <protection locked="0"/>
    </xf>
    <xf numFmtId="0" fontId="2" fillId="2" borderId="9" xfId="49" applyFont="1" applyFill="1" applyBorder="1" applyAlignment="1" applyProtection="1">
      <alignment vertical="top" wrapText="1"/>
      <protection locked="0"/>
    </xf>
    <xf numFmtId="0" fontId="2" fillId="2" borderId="10" xfId="49" applyFont="1" applyFill="1" applyBorder="1" applyAlignment="1" applyProtection="1">
      <alignment vertical="top" wrapText="1"/>
      <protection locked="0"/>
    </xf>
    <xf numFmtId="0" fontId="2" fillId="2" borderId="11" xfId="49" applyFont="1" applyFill="1" applyBorder="1" applyAlignment="1" applyProtection="1">
      <alignment vertical="top" wrapText="1"/>
      <protection locked="0"/>
    </xf>
    <xf numFmtId="0" fontId="2" fillId="2" borderId="12" xfId="49" applyFont="1" applyFill="1" applyBorder="1" applyAlignment="1" applyProtection="1">
      <alignment vertical="top" wrapText="1"/>
      <protection locked="0"/>
    </xf>
    <xf numFmtId="0" fontId="2" fillId="2" borderId="13" xfId="49" applyFont="1" applyFill="1" applyBorder="1" applyAlignment="1" applyProtection="1">
      <alignment vertical="top" wrapText="1"/>
      <protection locked="0"/>
    </xf>
    <xf numFmtId="0" fontId="7" fillId="0" borderId="7" xfId="49" applyFont="1" applyFill="1" applyBorder="1" applyAlignment="1" applyProtection="1">
      <alignment horizontal="right" vertical="center" wrapText="1"/>
      <protection locked="0"/>
    </xf>
    <xf numFmtId="0" fontId="7" fillId="0" borderId="7" xfId="49" applyFont="1" applyFill="1" applyBorder="1" applyAlignment="1" applyProtection="1">
      <alignment vertical="center"/>
      <protection locked="0"/>
    </xf>
    <xf numFmtId="0" fontId="7" fillId="2" borderId="7" xfId="49" applyFont="1" applyFill="1" applyBorder="1" applyAlignment="1" applyProtection="1">
      <alignment vertical="center" wrapText="1"/>
    </xf>
    <xf numFmtId="0" fontId="7" fillId="2" borderId="7" xfId="49" applyFont="1" applyFill="1" applyBorder="1" applyAlignment="1" applyProtection="1">
      <alignment vertical="center"/>
    </xf>
    <xf numFmtId="0" fontId="1" fillId="2" borderId="3" xfId="49" applyFont="1" applyFill="1" applyBorder="1" applyAlignment="1" applyProtection="1">
      <alignment horizontal="center" vertical="center" wrapText="1"/>
      <protection locked="0"/>
    </xf>
    <xf numFmtId="0" fontId="6" fillId="2" borderId="3" xfId="49" applyFont="1" applyFill="1" applyBorder="1" applyAlignment="1" applyProtection="1">
      <alignment horizontal="center" vertical="center" wrapText="1"/>
      <protection locked="0"/>
    </xf>
    <xf numFmtId="0" fontId="2" fillId="2" borderId="7" xfId="49" applyFont="1" applyFill="1" applyBorder="1" applyAlignment="1" applyProtection="1">
      <alignment vertical="top" wrapText="1"/>
      <protection locked="0"/>
    </xf>
    <xf numFmtId="0" fontId="6" fillId="2" borderId="5" xfId="49" applyFont="1" applyFill="1" applyBorder="1" applyAlignment="1" applyProtection="1">
      <alignment horizontal="center" vertical="center" wrapText="1"/>
      <protection locked="0"/>
    </xf>
    <xf numFmtId="4" fontId="7" fillId="0" borderId="7" xfId="49" applyNumberFormat="1" applyFont="1" applyFill="1" applyBorder="1" applyAlignment="1" applyProtection="1">
      <alignment vertical="center"/>
      <protection locked="0"/>
    </xf>
    <xf numFmtId="0" fontId="5" fillId="0" borderId="0" xfId="49" applyFont="1" applyFill="1" applyBorder="1" applyAlignment="1" applyProtection="1">
      <alignment horizontal="right" vertical="center" wrapText="1"/>
    </xf>
    <xf numFmtId="0" fontId="10" fillId="0" borderId="0" xfId="49" applyFont="1" applyFill="1" applyBorder="1" applyAlignment="1" applyProtection="1">
      <alignment vertical="center"/>
    </xf>
    <xf numFmtId="0" fontId="11" fillId="0" borderId="0" xfId="49" applyFont="1" applyFill="1" applyBorder="1" applyAlignment="1" applyProtection="1">
      <alignment vertical="center"/>
    </xf>
    <xf numFmtId="0" fontId="12" fillId="2" borderId="0" xfId="49" applyFont="1" applyFill="1" applyBorder="1" applyAlignment="1" applyProtection="1">
      <alignment horizontal="center" vertical="center" wrapText="1"/>
      <protection locked="0"/>
    </xf>
    <xf numFmtId="0" fontId="10" fillId="2" borderId="0" xfId="49" applyFont="1" applyFill="1" applyBorder="1" applyAlignment="1" applyProtection="1"/>
    <xf numFmtId="0" fontId="7" fillId="2" borderId="7" xfId="49" applyFont="1" applyFill="1" applyBorder="1" applyAlignment="1" applyProtection="1">
      <alignment horizontal="left" vertical="center"/>
    </xf>
    <xf numFmtId="0" fontId="7" fillId="2" borderId="7" xfId="49" applyFont="1" applyFill="1" applyBorder="1" applyAlignment="1" applyProtection="1">
      <alignment horizontal="center" vertical="center"/>
    </xf>
    <xf numFmtId="0" fontId="7" fillId="2" borderId="7" xfId="49" applyFont="1" applyFill="1" applyBorder="1" applyAlignment="1" applyProtection="1">
      <alignment horizontal="center" vertical="center"/>
      <protection locked="0"/>
    </xf>
    <xf numFmtId="0" fontId="7" fillId="2" borderId="7" xfId="49" applyFont="1" applyFill="1" applyBorder="1" applyAlignment="1" applyProtection="1">
      <alignment horizontal="left" vertical="center" wrapText="1"/>
      <protection locked="0"/>
    </xf>
    <xf numFmtId="0" fontId="13" fillId="2" borderId="2" xfId="49" applyFont="1" applyFill="1" applyBorder="1" applyAlignment="1" applyProtection="1">
      <alignment horizontal="left" vertical="center"/>
    </xf>
    <xf numFmtId="0" fontId="7" fillId="2" borderId="3" xfId="49" applyFont="1" applyFill="1" applyBorder="1" applyAlignment="1" applyProtection="1">
      <alignment horizontal="center" vertical="center"/>
    </xf>
    <xf numFmtId="0" fontId="7" fillId="2" borderId="5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vertical="center"/>
    </xf>
    <xf numFmtId="0" fontId="14" fillId="0" borderId="0" xfId="49" applyFont="1" applyFill="1" applyBorder="1" applyAlignment="1" applyProtection="1">
      <alignment vertical="center"/>
    </xf>
    <xf numFmtId="0" fontId="5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15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</xf>
    <xf numFmtId="0" fontId="6" fillId="0" borderId="7" xfId="49" applyFont="1" applyFill="1" applyBorder="1" applyAlignment="1" applyProtection="1">
      <alignment horizontal="center" vertical="center" wrapText="1"/>
    </xf>
    <xf numFmtId="0" fontId="16" fillId="0" borderId="7" xfId="49" applyFont="1" applyFill="1" applyBorder="1" applyAlignment="1" applyProtection="1">
      <alignment horizontal="center" vertical="center" wrapText="1"/>
    </xf>
    <xf numFmtId="0" fontId="16" fillId="0" borderId="7" xfId="49" applyFont="1" applyFill="1" applyBorder="1" applyAlignment="1" applyProtection="1">
      <alignment vertical="center" wrapText="1"/>
    </xf>
    <xf numFmtId="0" fontId="7" fillId="0" borderId="7" xfId="49" applyFont="1" applyFill="1" applyBorder="1" applyAlignment="1" applyProtection="1">
      <alignment vertical="center" wrapText="1"/>
    </xf>
    <xf numFmtId="0" fontId="7" fillId="0" borderId="7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horizontal="left" vertical="center" wrapText="1" indent="1"/>
    </xf>
    <xf numFmtId="0" fontId="13" fillId="0" borderId="2" xfId="49" applyFont="1" applyFill="1" applyBorder="1" applyAlignment="1" applyProtection="1">
      <alignment horizontal="left" vertical="center" indent="1"/>
    </xf>
    <xf numFmtId="0" fontId="7" fillId="0" borderId="3" xfId="49" applyFont="1" applyFill="1" applyBorder="1" applyAlignment="1" applyProtection="1">
      <alignment horizontal="left" vertical="center" indent="1"/>
    </xf>
    <xf numFmtId="0" fontId="7" fillId="0" borderId="3" xfId="49" applyFont="1" applyFill="1" applyBorder="1" applyAlignment="1" applyProtection="1">
      <alignment vertical="center"/>
    </xf>
    <xf numFmtId="0" fontId="7" fillId="0" borderId="5" xfId="49" applyFont="1" applyFill="1" applyBorder="1" applyAlignment="1" applyProtection="1">
      <alignment vertical="center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left" vertical="center" wrapText="1"/>
    </xf>
    <xf numFmtId="0" fontId="7" fillId="0" borderId="1" xfId="49" applyFont="1" applyFill="1" applyBorder="1" applyAlignment="1" applyProtection="1">
      <alignment horizontal="left" vertical="center" wrapText="1" indent="1"/>
    </xf>
    <xf numFmtId="0" fontId="5" fillId="0" borderId="4" xfId="49" applyFont="1" applyFill="1" applyBorder="1" applyAlignment="1" applyProtection="1">
      <alignment vertical="center"/>
    </xf>
    <xf numFmtId="0" fontId="5" fillId="0" borderId="6" xfId="49" applyFont="1" applyFill="1" applyBorder="1" applyAlignment="1" applyProtection="1">
      <alignment vertical="center"/>
    </xf>
    <xf numFmtId="0" fontId="17" fillId="0" borderId="0" xfId="49" applyFont="1" applyFill="1" applyBorder="1" applyAlignment="1" applyProtection="1">
      <alignment vertical="center"/>
    </xf>
    <xf numFmtId="0" fontId="11" fillId="2" borderId="5" xfId="49" applyFont="1" applyFill="1" applyBorder="1" applyAlignment="1" applyProtection="1">
      <alignment vertical="top" wrapText="1"/>
      <protection locked="0"/>
    </xf>
    <xf numFmtId="0" fontId="11" fillId="2" borderId="6" xfId="49" applyFont="1" applyFill="1" applyBorder="1" applyAlignment="1" applyProtection="1">
      <alignment vertical="top" wrapText="1"/>
      <protection locked="0"/>
    </xf>
    <xf numFmtId="43" fontId="7" fillId="0" borderId="7" xfId="8" applyFont="1" applyFill="1" applyBorder="1" applyAlignment="1" applyProtection="1">
      <alignment horizontal="right" vertical="center"/>
      <protection locked="0"/>
    </xf>
    <xf numFmtId="10" fontId="7" fillId="0" borderId="7" xfId="11" applyNumberFormat="1" applyFont="1" applyFill="1" applyBorder="1" applyAlignment="1" applyProtection="1">
      <alignment horizontal="right" vertical="center"/>
      <protection locked="0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176" fontId="7" fillId="0" borderId="7" xfId="8" applyNumberFormat="1" applyFont="1" applyFill="1" applyBorder="1" applyAlignment="1" applyProtection="1">
      <alignment horizontal="right" vertical="center"/>
      <protection locked="0"/>
    </xf>
    <xf numFmtId="43" fontId="7" fillId="0" borderId="6" xfId="8" applyFont="1" applyFill="1" applyBorder="1" applyAlignment="1" applyProtection="1">
      <alignment horizontal="right" vertical="center"/>
      <protection locked="0"/>
    </xf>
    <xf numFmtId="0" fontId="16" fillId="2" borderId="11" xfId="49" applyFont="1" applyFill="1" applyBorder="1" applyAlignment="1" applyProtection="1">
      <alignment horizontal="left" vertical="top" wrapText="1"/>
    </xf>
    <xf numFmtId="0" fontId="7" fillId="2" borderId="12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center" vertical="center"/>
    </xf>
    <xf numFmtId="0" fontId="11" fillId="2" borderId="3" xfId="49" applyFont="1" applyFill="1" applyBorder="1" applyAlignment="1" applyProtection="1">
      <alignment vertical="top" wrapText="1"/>
      <protection locked="0"/>
    </xf>
    <xf numFmtId="4" fontId="7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18" fillId="0" borderId="2" xfId="49" applyFont="1" applyFill="1" applyBorder="1" applyAlignment="1" applyProtection="1">
      <alignment horizontal="center" vertical="center" wrapText="1"/>
      <protection locked="0"/>
    </xf>
    <xf numFmtId="0" fontId="18" fillId="0" borderId="7" xfId="49" applyFont="1" applyFill="1" applyBorder="1" applyAlignment="1" applyProtection="1">
      <alignment horizontal="center" vertical="center" wrapText="1"/>
      <protection locked="0"/>
    </xf>
    <xf numFmtId="0" fontId="19" fillId="0" borderId="9" xfId="49" applyFont="1" applyFill="1" applyBorder="1" applyAlignment="1" applyProtection="1">
      <alignment vertical="top" wrapText="1"/>
      <protection locked="0"/>
    </xf>
    <xf numFmtId="0" fontId="19" fillId="0" borderId="10" xfId="49" applyFont="1" applyFill="1" applyBorder="1" applyAlignment="1" applyProtection="1">
      <alignment vertical="top" wrapText="1"/>
      <protection locked="0"/>
    </xf>
    <xf numFmtId="0" fontId="19" fillId="2" borderId="11" xfId="49" applyFont="1" applyFill="1" applyBorder="1" applyAlignment="1" applyProtection="1">
      <alignment vertical="top" wrapText="1"/>
      <protection locked="0"/>
    </xf>
    <xf numFmtId="0" fontId="19" fillId="0" borderId="12" xfId="49" applyFont="1" applyFill="1" applyBorder="1" applyAlignment="1" applyProtection="1">
      <alignment vertical="top" wrapText="1"/>
      <protection locked="0"/>
    </xf>
    <xf numFmtId="0" fontId="19" fillId="0" borderId="13" xfId="49" applyFont="1" applyFill="1" applyBorder="1" applyAlignment="1" applyProtection="1">
      <alignment vertical="top" wrapText="1"/>
      <protection locked="0"/>
    </xf>
    <xf numFmtId="0" fontId="7" fillId="2" borderId="2" xfId="49" applyFont="1" applyFill="1" applyBorder="1" applyAlignment="1" applyProtection="1">
      <alignment horizontal="left" vertical="center" wrapText="1"/>
      <protection locked="0"/>
    </xf>
    <xf numFmtId="0" fontId="20" fillId="0" borderId="3" xfId="49" applyFont="1" applyFill="1" applyBorder="1" applyAlignment="1" applyProtection="1">
      <alignment vertical="top" wrapText="1"/>
      <protection locked="0"/>
    </xf>
    <xf numFmtId="0" fontId="20" fillId="0" borderId="5" xfId="49" applyFont="1" applyFill="1" applyBorder="1" applyAlignment="1" applyProtection="1">
      <alignment vertical="top" wrapText="1"/>
      <protection locked="0"/>
    </xf>
    <xf numFmtId="4" fontId="7" fillId="0" borderId="7" xfId="49" applyNumberFormat="1" applyFont="1" applyFill="1" applyBorder="1" applyAlignment="1" applyProtection="1">
      <alignment horizontal="right" vertical="center"/>
    </xf>
    <xf numFmtId="0" fontId="2" fillId="2" borderId="2" xfId="49" applyFont="1" applyFill="1" applyBorder="1" applyAlignment="1" applyProtection="1">
      <alignment horizontal="center" vertical="center" wrapText="1"/>
      <protection locked="0"/>
    </xf>
    <xf numFmtId="0" fontId="2" fillId="2" borderId="3" xfId="49" applyFont="1" applyFill="1" applyBorder="1" applyAlignment="1" applyProtection="1">
      <alignment horizontal="center" vertical="center" wrapText="1"/>
      <protection locked="0"/>
    </xf>
    <xf numFmtId="0" fontId="2" fillId="2" borderId="3" xfId="49" applyFont="1" applyFill="1" applyBorder="1" applyAlignment="1" applyProtection="1">
      <alignment horizontal="center" vertical="center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6" fillId="2" borderId="4" xfId="49" applyFont="1" applyFill="1" applyBorder="1" applyAlignment="1" applyProtection="1">
      <alignment horizontal="center" vertical="center" wrapText="1"/>
      <protection locked="0"/>
    </xf>
    <xf numFmtId="0" fontId="6" fillId="2" borderId="6" xfId="49" applyFont="1" applyFill="1" applyBorder="1" applyAlignment="1" applyProtection="1">
      <alignment horizontal="center" vertical="center" wrapText="1"/>
      <protection locked="0"/>
    </xf>
    <xf numFmtId="0" fontId="3" fillId="2" borderId="6" xfId="49" applyFont="1" applyFill="1" applyBorder="1" applyAlignment="1" applyProtection="1">
      <alignment horizontal="center" vertical="center" wrapText="1"/>
      <protection locked="0"/>
    </xf>
    <xf numFmtId="0" fontId="2" fillId="2" borderId="5" xfId="49" applyFont="1" applyFill="1" applyBorder="1" applyAlignment="1" applyProtection="1">
      <alignment horizontal="center" vertical="center" wrapText="1"/>
      <protection locked="0"/>
    </xf>
    <xf numFmtId="0" fontId="3" fillId="2" borderId="1" xfId="49" applyFont="1" applyFill="1" applyBorder="1" applyAlignment="1" applyProtection="1">
      <alignment horizontal="center" vertical="center" wrapText="1"/>
      <protection locked="0"/>
    </xf>
    <xf numFmtId="0" fontId="3" fillId="2" borderId="10" xfId="49" applyFont="1" applyFill="1" applyBorder="1" applyAlignment="1" applyProtection="1">
      <alignment horizontal="center" vertical="center" wrapText="1"/>
      <protection locked="0"/>
    </xf>
    <xf numFmtId="0" fontId="6" fillId="2" borderId="14" xfId="49" applyFont="1" applyFill="1" applyBorder="1" applyAlignment="1" applyProtection="1">
      <alignment horizontal="center" vertical="center" wrapText="1"/>
      <protection locked="0"/>
    </xf>
    <xf numFmtId="0" fontId="14" fillId="2" borderId="14" xfId="49" applyFont="1" applyFill="1" applyBorder="1" applyAlignment="1" applyProtection="1">
      <alignment horizontal="center" vertical="center"/>
      <protection locked="0"/>
    </xf>
    <xf numFmtId="0" fontId="3" fillId="2" borderId="13" xfId="49" applyFont="1" applyFill="1" applyBorder="1" applyAlignment="1" applyProtection="1">
      <alignment horizontal="center" vertical="center" wrapText="1"/>
      <protection locked="0"/>
    </xf>
    <xf numFmtId="0" fontId="5" fillId="2" borderId="13" xfId="49" applyFont="1" applyFill="1" applyBorder="1" applyAlignment="1" applyProtection="1">
      <alignment vertical="top"/>
      <protection locked="0"/>
    </xf>
    <xf numFmtId="0" fontId="5" fillId="2" borderId="13" xfId="49" applyFont="1" applyFill="1" applyBorder="1" applyAlignment="1" applyProtection="1">
      <alignment horizontal="center" vertical="center"/>
      <protection locked="0"/>
    </xf>
    <xf numFmtId="0" fontId="5" fillId="2" borderId="13" xfId="49" applyFont="1" applyFill="1" applyBorder="1" applyAlignment="1" applyProtection="1">
      <alignment vertical="top" wrapText="1"/>
      <protection locked="0"/>
    </xf>
    <xf numFmtId="0" fontId="5" fillId="0" borderId="0" xfId="49" applyFont="1" applyFill="1" applyBorder="1" applyAlignment="1" applyProtection="1">
      <alignment horizontal="right"/>
    </xf>
    <xf numFmtId="0" fontId="3" fillId="0" borderId="7" xfId="49" applyFont="1" applyFill="1" applyBorder="1" applyAlignment="1" applyProtection="1">
      <alignment horizontal="center" vertical="center" wrapText="1"/>
      <protection locked="0"/>
    </xf>
    <xf numFmtId="0" fontId="7" fillId="0" borderId="7" xfId="49" applyFont="1" applyFill="1" applyBorder="1" applyAlignment="1" applyProtection="1">
      <alignment horizontal="center" vertical="top" wrapText="1"/>
      <protection locked="0"/>
    </xf>
    <xf numFmtId="0" fontId="7" fillId="0" borderId="7" xfId="49" applyFont="1" applyFill="1" applyBorder="1" applyAlignment="1" applyProtection="1">
      <alignment horizontal="left" vertical="center" wrapText="1"/>
      <protection locked="0"/>
    </xf>
    <xf numFmtId="0" fontId="7" fillId="0" borderId="6" xfId="49" applyFont="1" applyFill="1" applyBorder="1" applyAlignment="1" applyProtection="1">
      <alignment vertical="center" wrapText="1"/>
      <protection locked="0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4" fontId="7" fillId="0" borderId="11" xfId="49" applyNumberFormat="1" applyFont="1" applyFill="1" applyBorder="1" applyAlignment="1" applyProtection="1">
      <alignment vertical="center"/>
      <protection locked="0"/>
    </xf>
    <xf numFmtId="0" fontId="7" fillId="0" borderId="7" xfId="49" applyFont="1" applyFill="1" applyBorder="1" applyAlignment="1" applyProtection="1">
      <alignment vertical="top" wrapText="1"/>
      <protection locked="0"/>
    </xf>
    <xf numFmtId="0" fontId="7" fillId="0" borderId="2" xfId="49" applyFont="1" applyFill="1" applyBorder="1" applyAlignment="1" applyProtection="1">
      <alignment vertical="center"/>
      <protection locked="0"/>
    </xf>
    <xf numFmtId="0" fontId="18" fillId="0" borderId="7" xfId="49" applyFont="1" applyFill="1" applyBorder="1" applyAlignment="1" applyProtection="1">
      <alignment vertical="center"/>
      <protection locked="0"/>
    </xf>
    <xf numFmtId="0" fontId="18" fillId="0" borderId="2" xfId="49" applyFont="1" applyFill="1" applyBorder="1" applyAlignment="1" applyProtection="1">
      <alignment vertical="center"/>
      <protection locked="0"/>
    </xf>
    <xf numFmtId="0" fontId="18" fillId="0" borderId="7" xfId="49" applyFont="1" applyFill="1" applyBorder="1" applyAlignment="1" applyProtection="1">
      <alignment horizontal="center" vertical="center"/>
    </xf>
    <xf numFmtId="0" fontId="18" fillId="0" borderId="2" xfId="49" applyFont="1" applyFill="1" applyBorder="1" applyAlignment="1" applyProtection="1">
      <alignment vertical="center"/>
    </xf>
    <xf numFmtId="0" fontId="7" fillId="0" borderId="6" xfId="49" applyFont="1" applyFill="1" applyBorder="1" applyAlignment="1" applyProtection="1">
      <alignment horizontal="left" vertical="center"/>
    </xf>
    <xf numFmtId="4" fontId="7" fillId="0" borderId="11" xfId="49" applyNumberFormat="1" applyFont="1" applyFill="1" applyBorder="1" applyAlignment="1" applyProtection="1">
      <alignment vertical="center"/>
    </xf>
    <xf numFmtId="0" fontId="18" fillId="0" borderId="7" xfId="49" applyFont="1" applyFill="1" applyBorder="1" applyAlignment="1" applyProtection="1">
      <alignment vertical="center"/>
    </xf>
    <xf numFmtId="0" fontId="7" fillId="0" borderId="6" xfId="49" applyFont="1" applyFill="1" applyBorder="1" applyAlignment="1" applyProtection="1">
      <alignment horizontal="left" vertical="top"/>
    </xf>
    <xf numFmtId="4" fontId="18" fillId="0" borderId="2" xfId="49" applyNumberFormat="1" applyFont="1" applyFill="1" applyBorder="1" applyAlignment="1" applyProtection="1">
      <alignment vertical="center"/>
      <protection locked="0"/>
    </xf>
    <xf numFmtId="0" fontId="18" fillId="0" borderId="6" xfId="49" applyFont="1" applyFill="1" applyBorder="1" applyAlignment="1" applyProtection="1">
      <alignment horizontal="center" vertical="center" wrapText="1"/>
      <protection locked="0"/>
    </xf>
    <xf numFmtId="4" fontId="18" fillId="0" borderId="11" xfId="49" applyNumberFormat="1" applyFont="1" applyFill="1" applyBorder="1" applyAlignment="1" applyProtection="1">
      <alignment vertical="center"/>
      <protection locked="0"/>
    </xf>
    <xf numFmtId="4" fontId="18" fillId="0" borderId="7" xfId="49" applyNumberFormat="1" applyFont="1" applyFill="1" applyBorder="1" applyAlignment="1" applyProtection="1">
      <alignment vertical="center"/>
      <protection locked="0"/>
    </xf>
    <xf numFmtId="0" fontId="3" fillId="2" borderId="0" xfId="49" applyFont="1" applyFill="1" applyBorder="1" applyAlignment="1" applyProtection="1">
      <alignment horizontal="right" vertical="top" wrapText="1"/>
    </xf>
    <xf numFmtId="0" fontId="2" fillId="2" borderId="0" xfId="49" applyFont="1" applyFill="1" applyBorder="1" applyAlignment="1" applyProtection="1">
      <alignment vertical="top"/>
    </xf>
    <xf numFmtId="0" fontId="9" fillId="2" borderId="0" xfId="49" applyFont="1" applyFill="1" applyBorder="1" applyAlignment="1" applyProtection="1">
      <alignment horizontal="center" vertical="center"/>
    </xf>
    <xf numFmtId="0" fontId="1" fillId="0" borderId="3" xfId="49" applyFont="1" applyFill="1" applyBorder="1" applyAlignment="1" applyProtection="1"/>
    <xf numFmtId="0" fontId="1" fillId="0" borderId="5" xfId="49" applyFont="1" applyFill="1" applyBorder="1" applyAlignment="1" applyProtection="1"/>
    <xf numFmtId="0" fontId="6" fillId="2" borderId="1" xfId="49" applyFont="1" applyFill="1" applyBorder="1" applyAlignment="1" applyProtection="1">
      <alignment horizontal="center" vertical="center"/>
    </xf>
    <xf numFmtId="0" fontId="11" fillId="2" borderId="6" xfId="49" applyFont="1" applyFill="1" applyBorder="1" applyAlignment="1" applyProtection="1">
      <alignment vertical="top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35"/>
  <sheetViews>
    <sheetView showGridLines="0" workbookViewId="0">
      <selection activeCell="A1" sqref="A1:F1"/>
    </sheetView>
  </sheetViews>
  <sheetFormatPr defaultColWidth="10" defaultRowHeight="12.75" customHeight="1" outlineLevelCol="5"/>
  <cols>
    <col min="1" max="1" width="27.6666666666667" style="1" customWidth="1"/>
    <col min="2" max="2" width="27.1666666666667" style="1" customWidth="1"/>
    <col min="3" max="3" width="36.6666666666667" style="1" customWidth="1"/>
    <col min="4" max="4" width="26.6666666666667" style="1" customWidth="1"/>
    <col min="5" max="5" width="41" style="1" customWidth="1"/>
    <col min="6" max="6" width="26.6666666666667" style="1" customWidth="1"/>
    <col min="7" max="16384" width="10" style="17" customWidth="1"/>
  </cols>
  <sheetData>
    <row r="1" ht="17.25" customHeight="1" spans="1:1">
      <c r="A1" s="3" t="s">
        <v>0</v>
      </c>
    </row>
    <row r="2" ht="30" customHeight="1" spans="1:1">
      <c r="A2" s="30" t="s">
        <v>1</v>
      </c>
    </row>
    <row r="3" ht="17.25" customHeight="1" spans="1:6">
      <c r="A3" s="5" t="s">
        <v>2</v>
      </c>
      <c r="F3" s="120" t="s">
        <v>3</v>
      </c>
    </row>
    <row r="4" ht="15" customHeight="1" spans="1:6">
      <c r="A4" s="7" t="s">
        <v>4</v>
      </c>
      <c r="B4" s="8"/>
      <c r="C4" s="7" t="s">
        <v>5</v>
      </c>
      <c r="D4" s="8"/>
      <c r="E4" s="8"/>
      <c r="F4" s="10"/>
    </row>
    <row r="5" ht="15" customHeight="1" spans="1:6">
      <c r="A5" s="7" t="s">
        <v>6</v>
      </c>
      <c r="B5" s="7" t="s">
        <v>7</v>
      </c>
      <c r="C5" s="7" t="s">
        <v>8</v>
      </c>
      <c r="D5" s="7" t="s">
        <v>7</v>
      </c>
      <c r="E5" s="7" t="s">
        <v>9</v>
      </c>
      <c r="F5" s="12" t="s">
        <v>7</v>
      </c>
    </row>
    <row r="6" ht="15" customHeight="1" spans="1:6">
      <c r="A6" s="124" t="s">
        <v>10</v>
      </c>
      <c r="B6" s="125">
        <v>23375674.49</v>
      </c>
      <c r="C6" s="84" t="s">
        <v>11</v>
      </c>
      <c r="D6" s="126">
        <v>815000</v>
      </c>
      <c r="E6" s="124" t="s">
        <v>12</v>
      </c>
      <c r="F6" s="125">
        <v>10598674.49</v>
      </c>
    </row>
    <row r="7" ht="15" customHeight="1" spans="1:6">
      <c r="A7" s="124" t="s">
        <v>13</v>
      </c>
      <c r="B7" s="125">
        <v>23375674.49</v>
      </c>
      <c r="C7" s="84" t="s">
        <v>14</v>
      </c>
      <c r="D7" s="126"/>
      <c r="E7" s="84" t="s">
        <v>15</v>
      </c>
      <c r="F7" s="125">
        <v>8374770.72</v>
      </c>
    </row>
    <row r="8" ht="15" customHeight="1" spans="1:6">
      <c r="A8" s="15" t="s">
        <v>16</v>
      </c>
      <c r="B8" s="45"/>
      <c r="C8" s="84" t="s">
        <v>17</v>
      </c>
      <c r="D8" s="126"/>
      <c r="E8" s="84" t="s">
        <v>18</v>
      </c>
      <c r="F8" s="125">
        <v>832129.47</v>
      </c>
    </row>
    <row r="9" ht="15" customHeight="1" spans="1:6">
      <c r="A9" s="15" t="s">
        <v>19</v>
      </c>
      <c r="B9" s="45"/>
      <c r="C9" s="84" t="s">
        <v>20</v>
      </c>
      <c r="D9" s="126"/>
      <c r="E9" s="84" t="s">
        <v>21</v>
      </c>
      <c r="F9" s="125">
        <v>1372374.3</v>
      </c>
    </row>
    <row r="10" ht="15" customHeight="1" spans="1:6">
      <c r="A10" s="15" t="s">
        <v>22</v>
      </c>
      <c r="B10" s="45"/>
      <c r="C10" s="84" t="s">
        <v>23</v>
      </c>
      <c r="D10" s="126"/>
      <c r="E10" s="84" t="s">
        <v>24</v>
      </c>
      <c r="F10" s="125">
        <v>19400</v>
      </c>
    </row>
    <row r="11" ht="15" customHeight="1" spans="1:6">
      <c r="A11" s="15" t="s">
        <v>25</v>
      </c>
      <c r="B11" s="45"/>
      <c r="C11" s="84" t="s">
        <v>26</v>
      </c>
      <c r="D11" s="126"/>
      <c r="E11" s="124" t="s">
        <v>27</v>
      </c>
      <c r="F11" s="125">
        <v>12777000</v>
      </c>
    </row>
    <row r="12" ht="15" customHeight="1" spans="1:6">
      <c r="A12" s="15" t="s">
        <v>28</v>
      </c>
      <c r="B12" s="45"/>
      <c r="C12" s="84" t="s">
        <v>29</v>
      </c>
      <c r="D12" s="126"/>
      <c r="E12" s="124" t="s">
        <v>15</v>
      </c>
      <c r="F12" s="125">
        <v>80000</v>
      </c>
    </row>
    <row r="13" ht="15" customHeight="1" spans="1:6">
      <c r="A13" s="15" t="s">
        <v>30</v>
      </c>
      <c r="B13" s="38"/>
      <c r="C13" s="84" t="s">
        <v>31</v>
      </c>
      <c r="D13" s="126">
        <v>2274844.69</v>
      </c>
      <c r="E13" s="124" t="s">
        <v>18</v>
      </c>
      <c r="F13" s="125">
        <v>1164200</v>
      </c>
    </row>
    <row r="14" ht="15" customHeight="1" spans="1:6">
      <c r="A14" s="15" t="s">
        <v>32</v>
      </c>
      <c r="B14" s="38"/>
      <c r="C14" s="84" t="s">
        <v>33</v>
      </c>
      <c r="D14" s="126">
        <v>717971.85</v>
      </c>
      <c r="E14" s="124" t="s">
        <v>21</v>
      </c>
      <c r="F14" s="125">
        <v>10776000</v>
      </c>
    </row>
    <row r="15" ht="15" customHeight="1" spans="1:6">
      <c r="A15" s="15" t="s">
        <v>34</v>
      </c>
      <c r="B15" s="38"/>
      <c r="C15" s="84" t="s">
        <v>35</v>
      </c>
      <c r="D15" s="126"/>
      <c r="E15" s="124" t="s">
        <v>36</v>
      </c>
      <c r="F15" s="125"/>
    </row>
    <row r="16" ht="15" customHeight="1" spans="1:6">
      <c r="A16" s="15" t="s">
        <v>37</v>
      </c>
      <c r="B16" s="38"/>
      <c r="C16" s="84" t="s">
        <v>38</v>
      </c>
      <c r="D16" s="126"/>
      <c r="E16" s="124" t="s">
        <v>39</v>
      </c>
      <c r="F16" s="125"/>
    </row>
    <row r="17" ht="15" customHeight="1" spans="1:6">
      <c r="A17" s="15" t="s">
        <v>40</v>
      </c>
      <c r="B17" s="38"/>
      <c r="C17" s="84" t="s">
        <v>41</v>
      </c>
      <c r="D17" s="126">
        <v>19069923.83</v>
      </c>
      <c r="E17" s="124" t="s">
        <v>24</v>
      </c>
      <c r="F17" s="125">
        <v>76800</v>
      </c>
    </row>
    <row r="18" ht="15" customHeight="1" spans="1:6">
      <c r="A18" s="15" t="s">
        <v>42</v>
      </c>
      <c r="B18" s="38"/>
      <c r="C18" s="84" t="s">
        <v>43</v>
      </c>
      <c r="D18" s="126"/>
      <c r="E18" s="124" t="s">
        <v>44</v>
      </c>
      <c r="F18" s="125"/>
    </row>
    <row r="19" ht="15" customHeight="1" spans="1:6">
      <c r="A19" s="15" t="s">
        <v>45</v>
      </c>
      <c r="B19" s="38"/>
      <c r="C19" s="84" t="s">
        <v>46</v>
      </c>
      <c r="D19" s="126"/>
      <c r="E19" s="124" t="s">
        <v>47</v>
      </c>
      <c r="F19" s="125"/>
    </row>
    <row r="20" ht="15" customHeight="1" spans="1:6">
      <c r="A20" s="15" t="s">
        <v>48</v>
      </c>
      <c r="B20" s="45"/>
      <c r="C20" s="84" t="s">
        <v>49</v>
      </c>
      <c r="D20" s="126"/>
      <c r="E20" s="124" t="s">
        <v>50</v>
      </c>
      <c r="F20" s="125"/>
    </row>
    <row r="21" ht="15" customHeight="1" spans="1:6">
      <c r="A21" s="15"/>
      <c r="B21" s="38"/>
      <c r="C21" s="84" t="s">
        <v>51</v>
      </c>
      <c r="D21" s="126"/>
      <c r="E21" s="124" t="s">
        <v>52</v>
      </c>
      <c r="F21" s="125">
        <v>680000</v>
      </c>
    </row>
    <row r="22" ht="15" customHeight="1" spans="1:6">
      <c r="A22" s="127"/>
      <c r="B22" s="128"/>
      <c r="C22" s="84" t="s">
        <v>53</v>
      </c>
      <c r="D22" s="126"/>
      <c r="E22" s="94"/>
      <c r="F22" s="129"/>
    </row>
    <row r="23" ht="15" customHeight="1" spans="1:6">
      <c r="A23" s="127"/>
      <c r="B23" s="128"/>
      <c r="C23" s="84" t="s">
        <v>54</v>
      </c>
      <c r="D23" s="126"/>
      <c r="E23" s="94"/>
      <c r="F23" s="129"/>
    </row>
    <row r="24" ht="15" customHeight="1" spans="1:6">
      <c r="A24" s="127"/>
      <c r="B24" s="128"/>
      <c r="C24" s="84" t="s">
        <v>55</v>
      </c>
      <c r="D24" s="126">
        <v>497934.12</v>
      </c>
      <c r="E24" s="94"/>
      <c r="F24" s="129"/>
    </row>
    <row r="25" ht="15" customHeight="1" spans="1:6">
      <c r="A25" s="127"/>
      <c r="B25" s="128"/>
      <c r="C25" s="84" t="s">
        <v>56</v>
      </c>
      <c r="D25" s="126"/>
      <c r="E25" s="94"/>
      <c r="F25" s="129"/>
    </row>
    <row r="26" ht="15" customHeight="1" spans="1:6">
      <c r="A26" s="127"/>
      <c r="B26" s="128"/>
      <c r="C26" s="84" t="s">
        <v>57</v>
      </c>
      <c r="D26" s="126"/>
      <c r="E26" s="94"/>
      <c r="F26" s="129"/>
    </row>
    <row r="27" ht="15" customHeight="1" spans="1:6">
      <c r="A27" s="94"/>
      <c r="B27" s="130"/>
      <c r="C27" s="84" t="s">
        <v>58</v>
      </c>
      <c r="D27" s="126"/>
      <c r="E27" s="94"/>
      <c r="F27" s="129"/>
    </row>
    <row r="28" ht="15" customHeight="1" spans="1:6">
      <c r="A28" s="94"/>
      <c r="B28" s="130"/>
      <c r="C28" s="84" t="s">
        <v>59</v>
      </c>
      <c r="D28" s="126"/>
      <c r="E28" s="94"/>
      <c r="F28" s="129"/>
    </row>
    <row r="29" ht="15" customHeight="1" spans="1:6">
      <c r="A29" s="94"/>
      <c r="B29" s="130"/>
      <c r="C29" s="84" t="s">
        <v>60</v>
      </c>
      <c r="D29" s="126"/>
      <c r="E29" s="94"/>
      <c r="F29" s="129"/>
    </row>
    <row r="30" ht="15" customHeight="1" spans="1:6">
      <c r="A30" s="94"/>
      <c r="B30" s="130"/>
      <c r="C30" s="84" t="s">
        <v>61</v>
      </c>
      <c r="D30" s="126"/>
      <c r="E30" s="94"/>
      <c r="F30" s="129"/>
    </row>
    <row r="31" ht="15" customHeight="1" spans="1:6">
      <c r="A31" s="94"/>
      <c r="B31" s="130"/>
      <c r="C31" s="84" t="s">
        <v>62</v>
      </c>
      <c r="D31" s="126"/>
      <c r="E31" s="94"/>
      <c r="F31" s="129"/>
    </row>
    <row r="32" ht="15" customHeight="1" spans="1:6">
      <c r="A32" s="94"/>
      <c r="B32" s="130"/>
      <c r="C32" s="84" t="s">
        <v>63</v>
      </c>
      <c r="D32" s="126"/>
      <c r="E32" s="94"/>
      <c r="F32" s="129"/>
    </row>
    <row r="33" customHeight="1" spans="1:6">
      <c r="A33" s="131"/>
      <c r="B33" s="132"/>
      <c r="C33" s="133" t="s">
        <v>64</v>
      </c>
      <c r="D33" s="134"/>
      <c r="E33" s="131"/>
      <c r="F33" s="135"/>
    </row>
    <row r="34" customHeight="1" spans="1:6">
      <c r="A34" s="131"/>
      <c r="B34" s="132"/>
      <c r="C34" s="136" t="s">
        <v>65</v>
      </c>
      <c r="D34" s="134"/>
      <c r="E34" s="131"/>
      <c r="F34" s="135"/>
    </row>
    <row r="35" ht="15" customHeight="1" spans="1:6">
      <c r="A35" s="94" t="s">
        <v>66</v>
      </c>
      <c r="B35" s="137">
        <v>23375674.49</v>
      </c>
      <c r="C35" s="138" t="s">
        <v>67</v>
      </c>
      <c r="D35" s="139">
        <v>23375674.49</v>
      </c>
      <c r="E35" s="94" t="s">
        <v>67</v>
      </c>
      <c r="F35" s="140">
        <v>23375674.49</v>
      </c>
    </row>
  </sheetData>
  <mergeCells count="5">
    <mergeCell ref="A1:F1"/>
    <mergeCell ref="A2:F2"/>
    <mergeCell ref="A3:D3"/>
    <mergeCell ref="A4:B4"/>
    <mergeCell ref="C4:F4"/>
  </mergeCells>
  <printOptions horizontalCentered="1"/>
  <pageMargins left="0.697916666666667" right="0.697916666666667" top="0.75" bottom="0.75" header="0.291666666666667" footer="0.291666666666667"/>
  <pageSetup paperSize="9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63"/>
  <sheetViews>
    <sheetView showGridLines="0" topLeftCell="A40" workbookViewId="0">
      <selection activeCell="L62" sqref="L62"/>
    </sheetView>
  </sheetViews>
  <sheetFormatPr defaultColWidth="10" defaultRowHeight="12.75" customHeight="1"/>
  <cols>
    <col min="1" max="2" width="4.33333333333333" style="1" customWidth="1"/>
    <col min="3" max="3" width="26.6666666666667" style="1" customWidth="1"/>
    <col min="4" max="9" width="17.6666666666667" style="1" customWidth="1"/>
    <col min="10" max="11" width="4.33333333333333" style="1" customWidth="1"/>
    <col min="12" max="12" width="31" style="1" customWidth="1"/>
    <col min="13" max="18" width="17.6666666666667" style="1" customWidth="1"/>
    <col min="19" max="16384" width="10" style="17" customWidth="1"/>
  </cols>
  <sheetData>
    <row r="1" s="2" customFormat="1" ht="15" customHeight="1" spans="1:18">
      <c r="A1" s="3" t="s">
        <v>316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="47" customFormat="1" ht="39.75" customHeight="1" spans="1:18">
      <c r="A2" s="49" t="s">
        <v>317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="2" customFormat="1" ht="15" customHeight="1" spans="1:18">
      <c r="A3" s="5" t="s">
        <v>2</v>
      </c>
      <c r="B3" s="1"/>
      <c r="C3" s="1"/>
      <c r="D3" s="1"/>
      <c r="E3" s="1"/>
      <c r="F3" s="1"/>
      <c r="G3" s="1"/>
      <c r="H3" s="1"/>
      <c r="I3" s="1"/>
      <c r="J3" s="3" t="s">
        <v>3</v>
      </c>
      <c r="K3" s="1"/>
      <c r="L3" s="1"/>
      <c r="M3" s="1"/>
      <c r="N3" s="1"/>
      <c r="O3" s="1"/>
      <c r="P3" s="1"/>
      <c r="Q3" s="1"/>
      <c r="R3" s="1"/>
    </row>
    <row r="4" s="48" customFormat="1" ht="18" customHeight="1" spans="1:18">
      <c r="A4" s="7" t="s">
        <v>318</v>
      </c>
      <c r="B4" s="90"/>
      <c r="C4" s="90"/>
      <c r="D4" s="90"/>
      <c r="E4" s="90"/>
      <c r="F4" s="90"/>
      <c r="G4" s="90"/>
      <c r="H4" s="90"/>
      <c r="I4" s="90"/>
      <c r="J4" s="7" t="s">
        <v>318</v>
      </c>
      <c r="K4" s="90"/>
      <c r="L4" s="90"/>
      <c r="M4" s="90"/>
      <c r="N4" s="90"/>
      <c r="O4" s="90"/>
      <c r="P4" s="90"/>
      <c r="Q4" s="90"/>
      <c r="R4" s="80"/>
    </row>
    <row r="5" s="48" customFormat="1" ht="18" customHeight="1" spans="1:18">
      <c r="A5" s="7" t="s">
        <v>319</v>
      </c>
      <c r="B5" s="90"/>
      <c r="C5" s="90"/>
      <c r="D5" s="7" t="s">
        <v>320</v>
      </c>
      <c r="E5" s="90"/>
      <c r="F5" s="90"/>
      <c r="G5" s="7" t="s">
        <v>321</v>
      </c>
      <c r="H5" s="90"/>
      <c r="I5" s="90"/>
      <c r="J5" s="7" t="s">
        <v>322</v>
      </c>
      <c r="K5" s="90"/>
      <c r="L5" s="90"/>
      <c r="M5" s="7" t="s">
        <v>320</v>
      </c>
      <c r="N5" s="90"/>
      <c r="O5" s="90"/>
      <c r="P5" s="7" t="s">
        <v>321</v>
      </c>
      <c r="Q5" s="90"/>
      <c r="R5" s="80"/>
    </row>
    <row r="6" s="48" customFormat="1" ht="18" customHeight="1" spans="1:18">
      <c r="A6" s="7" t="s">
        <v>157</v>
      </c>
      <c r="B6" s="7" t="s">
        <v>158</v>
      </c>
      <c r="C6" s="7" t="s">
        <v>80</v>
      </c>
      <c r="D6" s="7" t="s">
        <v>145</v>
      </c>
      <c r="E6" s="7" t="s">
        <v>146</v>
      </c>
      <c r="F6" s="7" t="s">
        <v>147</v>
      </c>
      <c r="G6" s="7" t="s">
        <v>145</v>
      </c>
      <c r="H6" s="7" t="s">
        <v>146</v>
      </c>
      <c r="I6" s="7" t="s">
        <v>147</v>
      </c>
      <c r="J6" s="7" t="s">
        <v>157</v>
      </c>
      <c r="K6" s="7" t="s">
        <v>158</v>
      </c>
      <c r="L6" s="7" t="s">
        <v>80</v>
      </c>
      <c r="M6" s="7" t="s">
        <v>145</v>
      </c>
      <c r="N6" s="7" t="s">
        <v>146</v>
      </c>
      <c r="O6" s="7" t="s">
        <v>147</v>
      </c>
      <c r="P6" s="7" t="s">
        <v>145</v>
      </c>
      <c r="Q6" s="7" t="s">
        <v>146</v>
      </c>
      <c r="R6" s="12" t="s">
        <v>147</v>
      </c>
    </row>
    <row r="7" s="79" customFormat="1" ht="20.25" customHeight="1" spans="1:18">
      <c r="A7" s="15" t="s">
        <v>323</v>
      </c>
      <c r="B7" s="15" t="s">
        <v>169</v>
      </c>
      <c r="C7" s="15" t="s">
        <v>324</v>
      </c>
      <c r="D7" s="91">
        <v>7132230.24</v>
      </c>
      <c r="E7" s="91">
        <v>7052230.24</v>
      </c>
      <c r="F7" s="91">
        <v>80000</v>
      </c>
      <c r="G7" s="91"/>
      <c r="H7" s="91"/>
      <c r="I7" s="91"/>
      <c r="J7" s="15" t="s">
        <v>235</v>
      </c>
      <c r="K7" s="15" t="s">
        <v>169</v>
      </c>
      <c r="L7" s="54" t="s">
        <v>160</v>
      </c>
      <c r="M7" s="91">
        <v>8454770.72</v>
      </c>
      <c r="N7" s="91">
        <v>8374770.72</v>
      </c>
      <c r="O7" s="91">
        <v>80000</v>
      </c>
      <c r="P7" s="91"/>
      <c r="Q7" s="91"/>
      <c r="R7" s="91"/>
    </row>
    <row r="8" ht="20.25" customHeight="1" spans="1:18">
      <c r="A8" s="15" t="s">
        <v>169</v>
      </c>
      <c r="B8" s="15" t="s">
        <v>183</v>
      </c>
      <c r="C8" s="15" t="s">
        <v>325</v>
      </c>
      <c r="D8" s="91">
        <v>5210771</v>
      </c>
      <c r="E8" s="91">
        <v>5210771</v>
      </c>
      <c r="F8" s="91"/>
      <c r="G8" s="91"/>
      <c r="H8" s="91"/>
      <c r="I8" s="91"/>
      <c r="J8" s="15" t="s">
        <v>169</v>
      </c>
      <c r="K8" s="15" t="s">
        <v>183</v>
      </c>
      <c r="L8" s="54" t="s">
        <v>326</v>
      </c>
      <c r="M8" s="91">
        <v>1746492</v>
      </c>
      <c r="N8" s="91">
        <v>1746492</v>
      </c>
      <c r="O8" s="91"/>
      <c r="P8" s="91"/>
      <c r="Q8" s="91"/>
      <c r="R8" s="91"/>
    </row>
    <row r="9" ht="20.25" customHeight="1" spans="1:18">
      <c r="A9" s="15" t="s">
        <v>169</v>
      </c>
      <c r="B9" s="15" t="s">
        <v>173</v>
      </c>
      <c r="C9" s="15" t="s">
        <v>327</v>
      </c>
      <c r="D9" s="91">
        <v>1462486.72</v>
      </c>
      <c r="E9" s="91">
        <v>1382486.72</v>
      </c>
      <c r="F9" s="91">
        <v>80000</v>
      </c>
      <c r="G9" s="91"/>
      <c r="H9" s="91"/>
      <c r="I9" s="91"/>
      <c r="J9" s="15" t="s">
        <v>169</v>
      </c>
      <c r="K9" s="15" t="s">
        <v>173</v>
      </c>
      <c r="L9" s="54" t="s">
        <v>328</v>
      </c>
      <c r="M9" s="91">
        <v>2172948</v>
      </c>
      <c r="N9" s="91">
        <v>2172948</v>
      </c>
      <c r="O9" s="91"/>
      <c r="P9" s="91"/>
      <c r="Q9" s="91"/>
      <c r="R9" s="91"/>
    </row>
    <row r="10" ht="20.25" customHeight="1" spans="1:18">
      <c r="A10" s="15" t="s">
        <v>169</v>
      </c>
      <c r="B10" s="15" t="s">
        <v>171</v>
      </c>
      <c r="C10" s="15" t="s">
        <v>329</v>
      </c>
      <c r="D10" s="91">
        <v>415940.52</v>
      </c>
      <c r="E10" s="91">
        <v>415940.52</v>
      </c>
      <c r="F10" s="91"/>
      <c r="G10" s="91"/>
      <c r="H10" s="91"/>
      <c r="I10" s="91"/>
      <c r="J10" s="15" t="s">
        <v>169</v>
      </c>
      <c r="K10" s="15" t="s">
        <v>171</v>
      </c>
      <c r="L10" s="54" t="s">
        <v>330</v>
      </c>
      <c r="M10" s="91">
        <v>1788959</v>
      </c>
      <c r="N10" s="91">
        <v>1788959</v>
      </c>
      <c r="O10" s="91"/>
      <c r="P10" s="91"/>
      <c r="Q10" s="91"/>
      <c r="R10" s="91"/>
    </row>
    <row r="11" ht="20.25" customHeight="1" spans="1:18">
      <c r="A11" s="15" t="s">
        <v>169</v>
      </c>
      <c r="B11" s="15" t="s">
        <v>177</v>
      </c>
      <c r="C11" s="15" t="s">
        <v>331</v>
      </c>
      <c r="D11" s="91">
        <v>43032</v>
      </c>
      <c r="E11" s="91">
        <v>43032</v>
      </c>
      <c r="F11" s="91"/>
      <c r="G11" s="91"/>
      <c r="H11" s="91"/>
      <c r="I11" s="91"/>
      <c r="J11" s="15" t="s">
        <v>169</v>
      </c>
      <c r="K11" s="15" t="s">
        <v>240</v>
      </c>
      <c r="L11" s="54" t="s">
        <v>332</v>
      </c>
      <c r="M11" s="91">
        <v>469620</v>
      </c>
      <c r="N11" s="91">
        <v>469620</v>
      </c>
      <c r="O11" s="91"/>
      <c r="P11" s="91"/>
      <c r="Q11" s="91"/>
      <c r="R11" s="91"/>
    </row>
    <row r="12" ht="20.25" customHeight="1" spans="1:18">
      <c r="A12" s="15" t="s">
        <v>333</v>
      </c>
      <c r="B12" s="15" t="s">
        <v>169</v>
      </c>
      <c r="C12" s="15" t="s">
        <v>334</v>
      </c>
      <c r="D12" s="91">
        <v>1918089.27</v>
      </c>
      <c r="E12" s="91">
        <v>753889.27</v>
      </c>
      <c r="F12" s="91">
        <v>1164200</v>
      </c>
      <c r="G12" s="91"/>
      <c r="H12" s="91"/>
      <c r="I12" s="91"/>
      <c r="J12" s="15" t="s">
        <v>169</v>
      </c>
      <c r="K12" s="15" t="s">
        <v>197</v>
      </c>
      <c r="L12" s="54" t="s">
        <v>335</v>
      </c>
      <c r="M12" s="91">
        <v>609960.16</v>
      </c>
      <c r="N12" s="91">
        <v>609960.16</v>
      </c>
      <c r="O12" s="91"/>
      <c r="P12" s="91"/>
      <c r="Q12" s="91"/>
      <c r="R12" s="91"/>
    </row>
    <row r="13" ht="20.25" customHeight="1" spans="1:18">
      <c r="A13" s="15" t="s">
        <v>169</v>
      </c>
      <c r="B13" s="15" t="s">
        <v>183</v>
      </c>
      <c r="C13" s="15" t="s">
        <v>336</v>
      </c>
      <c r="D13" s="91">
        <v>1098489.27</v>
      </c>
      <c r="E13" s="91">
        <v>495289.27</v>
      </c>
      <c r="F13" s="91">
        <v>603200</v>
      </c>
      <c r="G13" s="91"/>
      <c r="H13" s="91"/>
      <c r="I13" s="91"/>
      <c r="J13" s="15" t="s">
        <v>169</v>
      </c>
      <c r="K13" s="15" t="s">
        <v>243</v>
      </c>
      <c r="L13" s="54" t="s">
        <v>337</v>
      </c>
      <c r="M13" s="91">
        <v>304980.08</v>
      </c>
      <c r="N13" s="91">
        <v>304980.08</v>
      </c>
      <c r="O13" s="91"/>
      <c r="P13" s="91"/>
      <c r="Q13" s="91"/>
      <c r="R13" s="91"/>
    </row>
    <row r="14" ht="20.25" customHeight="1" spans="1:18">
      <c r="A14" s="15" t="s">
        <v>169</v>
      </c>
      <c r="B14" s="15" t="s">
        <v>173</v>
      </c>
      <c r="C14" s="15" t="s">
        <v>338</v>
      </c>
      <c r="D14" s="91">
        <v>5000</v>
      </c>
      <c r="E14" s="91">
        <v>5000</v>
      </c>
      <c r="F14" s="91"/>
      <c r="G14" s="91"/>
      <c r="H14" s="91"/>
      <c r="I14" s="91"/>
      <c r="J14" s="15" t="s">
        <v>169</v>
      </c>
      <c r="K14" s="15" t="s">
        <v>245</v>
      </c>
      <c r="L14" s="54" t="s">
        <v>339</v>
      </c>
      <c r="M14" s="91">
        <v>381225.1</v>
      </c>
      <c r="N14" s="91">
        <v>381225.1</v>
      </c>
      <c r="O14" s="91"/>
      <c r="P14" s="91"/>
      <c r="Q14" s="91"/>
      <c r="R14" s="91"/>
    </row>
    <row r="15" ht="20.25" customHeight="1" spans="1:18">
      <c r="A15" s="15" t="s">
        <v>169</v>
      </c>
      <c r="B15" s="15" t="s">
        <v>171</v>
      </c>
      <c r="C15" s="15" t="s">
        <v>340</v>
      </c>
      <c r="D15" s="91">
        <v>133000</v>
      </c>
      <c r="E15" s="91">
        <v>7000</v>
      </c>
      <c r="F15" s="91">
        <v>126000</v>
      </c>
      <c r="G15" s="91"/>
      <c r="H15" s="91"/>
      <c r="I15" s="91"/>
      <c r="J15" s="15" t="s">
        <v>169</v>
      </c>
      <c r="K15" s="15" t="s">
        <v>189</v>
      </c>
      <c r="L15" s="54" t="s">
        <v>341</v>
      </c>
      <c r="M15" s="91">
        <v>308526.75</v>
      </c>
      <c r="N15" s="91">
        <v>308526.75</v>
      </c>
      <c r="O15" s="91"/>
      <c r="P15" s="91"/>
      <c r="Q15" s="91"/>
      <c r="R15" s="91"/>
    </row>
    <row r="16" ht="20.25" customHeight="1" spans="1:18">
      <c r="A16" s="15" t="s">
        <v>169</v>
      </c>
      <c r="B16" s="15" t="s">
        <v>201</v>
      </c>
      <c r="C16" s="15" t="s">
        <v>342</v>
      </c>
      <c r="D16" s="91">
        <v>25000</v>
      </c>
      <c r="E16" s="91"/>
      <c r="F16" s="91">
        <v>25000</v>
      </c>
      <c r="G16" s="91"/>
      <c r="H16" s="91"/>
      <c r="I16" s="91"/>
      <c r="J16" s="15" t="s">
        <v>169</v>
      </c>
      <c r="K16" s="15" t="s">
        <v>248</v>
      </c>
      <c r="L16" s="54" t="s">
        <v>343</v>
      </c>
      <c r="M16" s="91">
        <v>131093.51</v>
      </c>
      <c r="N16" s="91">
        <v>51093.51</v>
      </c>
      <c r="O16" s="91">
        <v>80000</v>
      </c>
      <c r="P16" s="91"/>
      <c r="Q16" s="91"/>
      <c r="R16" s="91"/>
    </row>
    <row r="17" ht="20.25" customHeight="1" spans="1:18">
      <c r="A17" s="15" t="s">
        <v>169</v>
      </c>
      <c r="B17" s="15" t="s">
        <v>181</v>
      </c>
      <c r="C17" s="15" t="s">
        <v>344</v>
      </c>
      <c r="D17" s="91">
        <v>72000</v>
      </c>
      <c r="E17" s="91">
        <v>8000</v>
      </c>
      <c r="F17" s="91">
        <v>64000</v>
      </c>
      <c r="G17" s="91"/>
      <c r="H17" s="91"/>
      <c r="I17" s="91"/>
      <c r="J17" s="15" t="s">
        <v>169</v>
      </c>
      <c r="K17" s="15" t="s">
        <v>250</v>
      </c>
      <c r="L17" s="54" t="s">
        <v>329</v>
      </c>
      <c r="M17" s="91">
        <v>497934.12</v>
      </c>
      <c r="N17" s="91">
        <v>497934.12</v>
      </c>
      <c r="O17" s="91"/>
      <c r="P17" s="91"/>
      <c r="Q17" s="91"/>
      <c r="R17" s="91"/>
    </row>
    <row r="18" ht="20.25" customHeight="1" spans="1:18">
      <c r="A18" s="15" t="s">
        <v>169</v>
      </c>
      <c r="B18" s="15" t="s">
        <v>186</v>
      </c>
      <c r="C18" s="15" t="s">
        <v>345</v>
      </c>
      <c r="D18" s="91">
        <v>160000</v>
      </c>
      <c r="E18" s="91">
        <v>100000</v>
      </c>
      <c r="F18" s="91">
        <v>60000</v>
      </c>
      <c r="G18" s="91"/>
      <c r="H18" s="91"/>
      <c r="I18" s="91"/>
      <c r="J18" s="15" t="s">
        <v>169</v>
      </c>
      <c r="K18" s="15" t="s">
        <v>177</v>
      </c>
      <c r="L18" s="54" t="s">
        <v>331</v>
      </c>
      <c r="M18" s="91">
        <v>43032</v>
      </c>
      <c r="N18" s="91">
        <v>43032</v>
      </c>
      <c r="O18" s="91"/>
      <c r="P18" s="91"/>
      <c r="Q18" s="91"/>
      <c r="R18" s="91"/>
    </row>
    <row r="19" ht="20.25" customHeight="1" spans="1:18">
      <c r="A19" s="15" t="s">
        <v>169</v>
      </c>
      <c r="B19" s="15" t="s">
        <v>197</v>
      </c>
      <c r="C19" s="15" t="s">
        <v>346</v>
      </c>
      <c r="D19" s="91">
        <v>252000</v>
      </c>
      <c r="E19" s="91">
        <v>100000</v>
      </c>
      <c r="F19" s="91">
        <v>152000</v>
      </c>
      <c r="G19" s="91"/>
      <c r="H19" s="91"/>
      <c r="I19" s="91"/>
      <c r="J19" s="15" t="s">
        <v>252</v>
      </c>
      <c r="K19" s="15" t="s">
        <v>169</v>
      </c>
      <c r="L19" s="54" t="s">
        <v>161</v>
      </c>
      <c r="M19" s="91">
        <v>1996329.47</v>
      </c>
      <c r="N19" s="91">
        <v>832129.47</v>
      </c>
      <c r="O19" s="91">
        <v>1164200</v>
      </c>
      <c r="P19" s="91"/>
      <c r="Q19" s="91"/>
      <c r="R19" s="91"/>
    </row>
    <row r="20" ht="20.25" customHeight="1" spans="1:18">
      <c r="A20" s="15" t="s">
        <v>169</v>
      </c>
      <c r="B20" s="15" t="s">
        <v>243</v>
      </c>
      <c r="C20" s="15" t="s">
        <v>347</v>
      </c>
      <c r="D20" s="91">
        <v>5000</v>
      </c>
      <c r="E20" s="91">
        <v>5000</v>
      </c>
      <c r="F20" s="91"/>
      <c r="G20" s="91"/>
      <c r="H20" s="91"/>
      <c r="I20" s="91"/>
      <c r="J20" s="15" t="s">
        <v>169</v>
      </c>
      <c r="K20" s="15" t="s">
        <v>183</v>
      </c>
      <c r="L20" s="54" t="s">
        <v>348</v>
      </c>
      <c r="M20" s="91">
        <v>447200</v>
      </c>
      <c r="N20" s="91">
        <v>43000</v>
      </c>
      <c r="O20" s="91">
        <v>404200</v>
      </c>
      <c r="P20" s="91"/>
      <c r="Q20" s="91"/>
      <c r="R20" s="91"/>
    </row>
    <row r="21" ht="20.25" customHeight="1" spans="1:18">
      <c r="A21" s="15" t="s">
        <v>169</v>
      </c>
      <c r="B21" s="15" t="s">
        <v>177</v>
      </c>
      <c r="C21" s="15" t="s">
        <v>349</v>
      </c>
      <c r="D21" s="91">
        <v>167600</v>
      </c>
      <c r="E21" s="91">
        <v>33600</v>
      </c>
      <c r="F21" s="91">
        <v>134000</v>
      </c>
      <c r="G21" s="91"/>
      <c r="H21" s="91"/>
      <c r="I21" s="91"/>
      <c r="J21" s="15" t="s">
        <v>169</v>
      </c>
      <c r="K21" s="15" t="s">
        <v>173</v>
      </c>
      <c r="L21" s="54" t="s">
        <v>350</v>
      </c>
      <c r="M21" s="91"/>
      <c r="N21" s="91"/>
      <c r="O21" s="91"/>
      <c r="P21" s="91"/>
      <c r="Q21" s="91"/>
      <c r="R21" s="91"/>
    </row>
    <row r="22" ht="20.25" customHeight="1" spans="1:18">
      <c r="A22" s="15" t="s">
        <v>351</v>
      </c>
      <c r="B22" s="15" t="s">
        <v>169</v>
      </c>
      <c r="C22" s="15" t="s">
        <v>352</v>
      </c>
      <c r="D22" s="91">
        <v>96200</v>
      </c>
      <c r="E22" s="91">
        <v>19400</v>
      </c>
      <c r="F22" s="91">
        <v>76800</v>
      </c>
      <c r="G22" s="91"/>
      <c r="H22" s="91"/>
      <c r="I22" s="91"/>
      <c r="J22" s="15" t="s">
        <v>169</v>
      </c>
      <c r="K22" s="15" t="s">
        <v>171</v>
      </c>
      <c r="L22" s="54" t="s">
        <v>353</v>
      </c>
      <c r="M22" s="91">
        <v>5000</v>
      </c>
      <c r="N22" s="91">
        <v>5000</v>
      </c>
      <c r="O22" s="91"/>
      <c r="P22" s="91"/>
      <c r="Q22" s="91"/>
      <c r="R22" s="91"/>
    </row>
    <row r="23" ht="20.25" customHeight="1" spans="1:18">
      <c r="A23" s="15" t="s">
        <v>169</v>
      </c>
      <c r="B23" s="15" t="s">
        <v>186</v>
      </c>
      <c r="C23" s="15" t="s">
        <v>354</v>
      </c>
      <c r="D23" s="91">
        <v>96200</v>
      </c>
      <c r="E23" s="91">
        <v>19400</v>
      </c>
      <c r="F23" s="91">
        <v>76800</v>
      </c>
      <c r="G23" s="91"/>
      <c r="H23" s="91"/>
      <c r="I23" s="91"/>
      <c r="J23" s="15" t="s">
        <v>169</v>
      </c>
      <c r="K23" s="15" t="s">
        <v>201</v>
      </c>
      <c r="L23" s="54" t="s">
        <v>355</v>
      </c>
      <c r="M23" s="91">
        <v>1500</v>
      </c>
      <c r="N23" s="91">
        <v>1500</v>
      </c>
      <c r="O23" s="91"/>
      <c r="P23" s="91"/>
      <c r="Q23" s="91"/>
      <c r="R23" s="91"/>
    </row>
    <row r="24" ht="20.25" customHeight="1" spans="1:18">
      <c r="A24" s="15" t="s">
        <v>356</v>
      </c>
      <c r="B24" s="15" t="s">
        <v>169</v>
      </c>
      <c r="C24" s="15" t="s">
        <v>357</v>
      </c>
      <c r="D24" s="91">
        <v>1400780.68</v>
      </c>
      <c r="E24" s="91">
        <v>1400780.68</v>
      </c>
      <c r="F24" s="91"/>
      <c r="G24" s="91"/>
      <c r="H24" s="91"/>
      <c r="I24" s="91"/>
      <c r="J24" s="15" t="s">
        <v>169</v>
      </c>
      <c r="K24" s="15" t="s">
        <v>181</v>
      </c>
      <c r="L24" s="54" t="s">
        <v>358</v>
      </c>
      <c r="M24" s="91">
        <v>18000</v>
      </c>
      <c r="N24" s="91">
        <v>6000</v>
      </c>
      <c r="O24" s="91">
        <v>12000</v>
      </c>
      <c r="P24" s="91"/>
      <c r="Q24" s="91"/>
      <c r="R24" s="91"/>
    </row>
    <row r="25" ht="20.25" customHeight="1" spans="1:18">
      <c r="A25" s="15" t="s">
        <v>169</v>
      </c>
      <c r="B25" s="15" t="s">
        <v>183</v>
      </c>
      <c r="C25" s="15" t="s">
        <v>236</v>
      </c>
      <c r="D25" s="91">
        <v>1322540.48</v>
      </c>
      <c r="E25" s="91">
        <v>1322540.48</v>
      </c>
      <c r="F25" s="91"/>
      <c r="G25" s="91"/>
      <c r="H25" s="91"/>
      <c r="I25" s="91"/>
      <c r="J25" s="15" t="s">
        <v>169</v>
      </c>
      <c r="K25" s="15" t="s">
        <v>186</v>
      </c>
      <c r="L25" s="54" t="s">
        <v>359</v>
      </c>
      <c r="M25" s="91">
        <v>8000</v>
      </c>
      <c r="N25" s="91">
        <v>2000</v>
      </c>
      <c r="O25" s="91">
        <v>6000</v>
      </c>
      <c r="P25" s="91"/>
      <c r="Q25" s="91"/>
      <c r="R25" s="91"/>
    </row>
    <row r="26" ht="20.25" customHeight="1" spans="1:18">
      <c r="A26" s="15" t="s">
        <v>169</v>
      </c>
      <c r="B26" s="15" t="s">
        <v>173</v>
      </c>
      <c r="C26" s="15" t="s">
        <v>253</v>
      </c>
      <c r="D26" s="91">
        <v>78240.2</v>
      </c>
      <c r="E26" s="91">
        <v>78240.2</v>
      </c>
      <c r="F26" s="91"/>
      <c r="G26" s="91"/>
      <c r="H26" s="91"/>
      <c r="I26" s="91"/>
      <c r="J26" s="15" t="s">
        <v>169</v>
      </c>
      <c r="K26" s="15" t="s">
        <v>240</v>
      </c>
      <c r="L26" s="54" t="s">
        <v>360</v>
      </c>
      <c r="M26" s="91">
        <v>31500</v>
      </c>
      <c r="N26" s="91">
        <v>10500</v>
      </c>
      <c r="O26" s="91">
        <v>21000</v>
      </c>
      <c r="P26" s="91"/>
      <c r="Q26" s="91"/>
      <c r="R26" s="91"/>
    </row>
    <row r="27" ht="20.25" customHeight="1" spans="1:18">
      <c r="A27" s="15" t="s">
        <v>361</v>
      </c>
      <c r="B27" s="15" t="s">
        <v>169</v>
      </c>
      <c r="C27" s="15" t="s">
        <v>362</v>
      </c>
      <c r="D27" s="91">
        <v>12148374.3</v>
      </c>
      <c r="E27" s="91">
        <v>1372374.3</v>
      </c>
      <c r="F27" s="91">
        <v>10776000</v>
      </c>
      <c r="G27" s="91"/>
      <c r="H27" s="91"/>
      <c r="I27" s="91"/>
      <c r="J27" s="15" t="s">
        <v>169</v>
      </c>
      <c r="K27" s="15" t="s">
        <v>197</v>
      </c>
      <c r="L27" s="54" t="s">
        <v>363</v>
      </c>
      <c r="M27" s="91"/>
      <c r="N27" s="91"/>
      <c r="O27" s="91"/>
      <c r="P27" s="91"/>
      <c r="Q27" s="91"/>
      <c r="R27" s="91"/>
    </row>
    <row r="28" ht="20.25" customHeight="1" spans="1:18">
      <c r="A28" s="15" t="s">
        <v>169</v>
      </c>
      <c r="B28" s="15" t="s">
        <v>183</v>
      </c>
      <c r="C28" s="15" t="s">
        <v>364</v>
      </c>
      <c r="D28" s="91">
        <v>26892</v>
      </c>
      <c r="E28" s="91">
        <v>26892</v>
      </c>
      <c r="F28" s="91"/>
      <c r="G28" s="91"/>
      <c r="H28" s="91"/>
      <c r="I28" s="91"/>
      <c r="J28" s="15" t="s">
        <v>169</v>
      </c>
      <c r="K28" s="15" t="s">
        <v>243</v>
      </c>
      <c r="L28" s="54" t="s">
        <v>365</v>
      </c>
      <c r="M28" s="91"/>
      <c r="N28" s="91"/>
      <c r="O28" s="91"/>
      <c r="P28" s="91"/>
      <c r="Q28" s="91"/>
      <c r="R28" s="91"/>
    </row>
    <row r="29" ht="20.25" customHeight="1" spans="1:18">
      <c r="A29" s="15" t="s">
        <v>169</v>
      </c>
      <c r="B29" s="15" t="s">
        <v>171</v>
      </c>
      <c r="C29" s="15" t="s">
        <v>366</v>
      </c>
      <c r="D29" s="91">
        <v>10776000</v>
      </c>
      <c r="E29" s="91"/>
      <c r="F29" s="91">
        <v>10776000</v>
      </c>
      <c r="G29" s="91"/>
      <c r="H29" s="91"/>
      <c r="I29" s="91"/>
      <c r="J29" s="15" t="s">
        <v>169</v>
      </c>
      <c r="K29" s="15" t="s">
        <v>189</v>
      </c>
      <c r="L29" s="54" t="s">
        <v>367</v>
      </c>
      <c r="M29" s="91">
        <v>190600</v>
      </c>
      <c r="N29" s="91">
        <v>40600</v>
      </c>
      <c r="O29" s="91">
        <v>150000</v>
      </c>
      <c r="P29" s="91"/>
      <c r="Q29" s="91"/>
      <c r="R29" s="91"/>
    </row>
    <row r="30" ht="20.25" customHeight="1" spans="1:18">
      <c r="A30" s="15" t="s">
        <v>169</v>
      </c>
      <c r="B30" s="15" t="s">
        <v>181</v>
      </c>
      <c r="C30" s="15" t="s">
        <v>368</v>
      </c>
      <c r="D30" s="91">
        <v>1345482.3</v>
      </c>
      <c r="E30" s="91">
        <v>1345482.3</v>
      </c>
      <c r="F30" s="91"/>
      <c r="G30" s="91"/>
      <c r="H30" s="91"/>
      <c r="I30" s="91"/>
      <c r="J30" s="15" t="s">
        <v>169</v>
      </c>
      <c r="K30" s="15" t="s">
        <v>248</v>
      </c>
      <c r="L30" s="54" t="s">
        <v>369</v>
      </c>
      <c r="M30" s="91"/>
      <c r="N30" s="91"/>
      <c r="O30" s="91"/>
      <c r="P30" s="91"/>
      <c r="Q30" s="91"/>
      <c r="R30" s="91"/>
    </row>
    <row r="31" ht="20.25" customHeight="1" spans="1:18">
      <c r="A31" s="15" t="s">
        <v>370</v>
      </c>
      <c r="B31" s="15" t="s">
        <v>169</v>
      </c>
      <c r="C31" s="15" t="s">
        <v>371</v>
      </c>
      <c r="D31" s="91">
        <v>680000</v>
      </c>
      <c r="E31" s="91"/>
      <c r="F31" s="91">
        <v>680000</v>
      </c>
      <c r="G31" s="91"/>
      <c r="H31" s="91"/>
      <c r="I31" s="91"/>
      <c r="J31" s="15" t="s">
        <v>169</v>
      </c>
      <c r="K31" s="15" t="s">
        <v>250</v>
      </c>
      <c r="L31" s="54" t="s">
        <v>347</v>
      </c>
      <c r="M31" s="91">
        <v>5000</v>
      </c>
      <c r="N31" s="91">
        <v>5000</v>
      </c>
      <c r="O31" s="91"/>
      <c r="P31" s="91"/>
      <c r="Q31" s="91"/>
      <c r="R31" s="91"/>
    </row>
    <row r="32" ht="20.25" customHeight="1" spans="1:18">
      <c r="A32" s="15" t="s">
        <v>169</v>
      </c>
      <c r="B32" s="15" t="s">
        <v>197</v>
      </c>
      <c r="C32" s="15" t="s">
        <v>372</v>
      </c>
      <c r="D32" s="91">
        <v>680000</v>
      </c>
      <c r="E32" s="91"/>
      <c r="F32" s="91">
        <v>680000</v>
      </c>
      <c r="G32" s="91"/>
      <c r="H32" s="91"/>
      <c r="I32" s="91"/>
      <c r="J32" s="15" t="s">
        <v>169</v>
      </c>
      <c r="K32" s="15" t="s">
        <v>266</v>
      </c>
      <c r="L32" s="54" t="s">
        <v>373</v>
      </c>
      <c r="M32" s="91"/>
      <c r="N32" s="91"/>
      <c r="O32" s="91"/>
      <c r="P32" s="91"/>
      <c r="Q32" s="91"/>
      <c r="R32" s="91"/>
    </row>
    <row r="33" ht="20.25" customHeight="1" spans="1:18">
      <c r="A33" s="24"/>
      <c r="B33" s="24"/>
      <c r="C33" s="24"/>
      <c r="D33" s="24"/>
      <c r="E33" s="24"/>
      <c r="F33" s="24"/>
      <c r="G33" s="24"/>
      <c r="H33" s="24"/>
      <c r="I33" s="24"/>
      <c r="J33" s="15" t="s">
        <v>169</v>
      </c>
      <c r="K33" s="15" t="s">
        <v>268</v>
      </c>
      <c r="L33" s="54" t="s">
        <v>338</v>
      </c>
      <c r="M33" s="91">
        <v>5000</v>
      </c>
      <c r="N33" s="91">
        <v>5000</v>
      </c>
      <c r="O33" s="91"/>
      <c r="P33" s="91"/>
      <c r="Q33" s="91"/>
      <c r="R33" s="91"/>
    </row>
    <row r="34" ht="20.25" customHeight="1" spans="1:18">
      <c r="A34" s="24"/>
      <c r="B34" s="24"/>
      <c r="C34" s="24"/>
      <c r="D34" s="24"/>
      <c r="E34" s="24"/>
      <c r="F34" s="24"/>
      <c r="G34" s="24"/>
      <c r="H34" s="24"/>
      <c r="I34" s="24"/>
      <c r="J34" s="15" t="s">
        <v>169</v>
      </c>
      <c r="K34" s="15" t="s">
        <v>270</v>
      </c>
      <c r="L34" s="54" t="s">
        <v>340</v>
      </c>
      <c r="M34" s="91">
        <v>133000</v>
      </c>
      <c r="N34" s="91">
        <v>7000</v>
      </c>
      <c r="O34" s="91">
        <v>126000</v>
      </c>
      <c r="P34" s="91"/>
      <c r="Q34" s="91"/>
      <c r="R34" s="91"/>
    </row>
    <row r="35" ht="20.25" customHeight="1" spans="1:18">
      <c r="A35" s="24"/>
      <c r="B35" s="24"/>
      <c r="C35" s="24"/>
      <c r="D35" s="24"/>
      <c r="E35" s="24"/>
      <c r="F35" s="24"/>
      <c r="G35" s="24"/>
      <c r="H35" s="24"/>
      <c r="I35" s="24"/>
      <c r="J35" s="15" t="s">
        <v>169</v>
      </c>
      <c r="K35" s="15" t="s">
        <v>272</v>
      </c>
      <c r="L35" s="54" t="s">
        <v>345</v>
      </c>
      <c r="M35" s="91">
        <v>160000</v>
      </c>
      <c r="N35" s="91">
        <v>100000</v>
      </c>
      <c r="O35" s="91">
        <v>60000</v>
      </c>
      <c r="P35" s="91"/>
      <c r="Q35" s="91"/>
      <c r="R35" s="91"/>
    </row>
    <row r="36" ht="20.25" customHeight="1" spans="1:18">
      <c r="A36" s="24"/>
      <c r="B36" s="24"/>
      <c r="C36" s="24"/>
      <c r="D36" s="24"/>
      <c r="E36" s="24"/>
      <c r="F36" s="24"/>
      <c r="G36" s="24"/>
      <c r="H36" s="24"/>
      <c r="I36" s="24"/>
      <c r="J36" s="15" t="s">
        <v>169</v>
      </c>
      <c r="K36" s="15" t="s">
        <v>274</v>
      </c>
      <c r="L36" s="54" t="s">
        <v>374</v>
      </c>
      <c r="M36" s="91">
        <v>25000</v>
      </c>
      <c r="N36" s="91"/>
      <c r="O36" s="91">
        <v>25000</v>
      </c>
      <c r="P36" s="91"/>
      <c r="Q36" s="91"/>
      <c r="R36" s="91"/>
    </row>
    <row r="37" ht="20.25" customHeight="1" spans="1:18">
      <c r="A37" s="24"/>
      <c r="B37" s="24"/>
      <c r="C37" s="24"/>
      <c r="D37" s="24"/>
      <c r="E37" s="24"/>
      <c r="F37" s="24"/>
      <c r="G37" s="24"/>
      <c r="H37" s="24"/>
      <c r="I37" s="24"/>
      <c r="J37" s="15" t="s">
        <v>169</v>
      </c>
      <c r="K37" s="15" t="s">
        <v>276</v>
      </c>
      <c r="L37" s="54" t="s">
        <v>375</v>
      </c>
      <c r="M37" s="91"/>
      <c r="N37" s="91"/>
      <c r="O37" s="91"/>
      <c r="P37" s="91"/>
      <c r="Q37" s="91"/>
      <c r="R37" s="91"/>
    </row>
    <row r="38" ht="20.25" customHeight="1" spans="1:18">
      <c r="A38" s="24"/>
      <c r="B38" s="24"/>
      <c r="C38" s="24"/>
      <c r="D38" s="24"/>
      <c r="E38" s="24"/>
      <c r="F38" s="24"/>
      <c r="G38" s="24"/>
      <c r="H38" s="24"/>
      <c r="I38" s="24"/>
      <c r="J38" s="15" t="s">
        <v>169</v>
      </c>
      <c r="K38" s="15" t="s">
        <v>278</v>
      </c>
      <c r="L38" s="54" t="s">
        <v>376</v>
      </c>
      <c r="M38" s="91"/>
      <c r="N38" s="91"/>
      <c r="O38" s="91"/>
      <c r="P38" s="91"/>
      <c r="Q38" s="91"/>
      <c r="R38" s="91"/>
    </row>
    <row r="39" ht="20.25" customHeight="1" spans="1:18">
      <c r="A39" s="24"/>
      <c r="B39" s="24"/>
      <c r="C39" s="24"/>
      <c r="D39" s="24"/>
      <c r="E39" s="24"/>
      <c r="F39" s="24"/>
      <c r="G39" s="24"/>
      <c r="H39" s="24"/>
      <c r="I39" s="24"/>
      <c r="J39" s="15" t="s">
        <v>169</v>
      </c>
      <c r="K39" s="15" t="s">
        <v>280</v>
      </c>
      <c r="L39" s="54" t="s">
        <v>377</v>
      </c>
      <c r="M39" s="91">
        <v>62000</v>
      </c>
      <c r="N39" s="91">
        <v>8000</v>
      </c>
      <c r="O39" s="91">
        <v>54000</v>
      </c>
      <c r="P39" s="91"/>
      <c r="Q39" s="91"/>
      <c r="R39" s="91"/>
    </row>
    <row r="40" ht="20.25" customHeight="1" spans="1:18">
      <c r="A40" s="24"/>
      <c r="B40" s="24"/>
      <c r="C40" s="24"/>
      <c r="D40" s="24"/>
      <c r="E40" s="24"/>
      <c r="F40" s="24"/>
      <c r="G40" s="24"/>
      <c r="H40" s="24"/>
      <c r="I40" s="24"/>
      <c r="J40" s="15" t="s">
        <v>169</v>
      </c>
      <c r="K40" s="15" t="s">
        <v>282</v>
      </c>
      <c r="L40" s="54" t="s">
        <v>344</v>
      </c>
      <c r="M40" s="91">
        <v>10000</v>
      </c>
      <c r="N40" s="91"/>
      <c r="O40" s="91">
        <v>10000</v>
      </c>
      <c r="P40" s="91"/>
      <c r="Q40" s="91"/>
      <c r="R40" s="91"/>
    </row>
    <row r="41" ht="20.25" customHeight="1" spans="1:18">
      <c r="A41" s="24"/>
      <c r="B41" s="24"/>
      <c r="C41" s="24"/>
      <c r="D41" s="24"/>
      <c r="E41" s="24"/>
      <c r="F41" s="24"/>
      <c r="G41" s="24"/>
      <c r="H41" s="24"/>
      <c r="I41" s="24"/>
      <c r="J41" s="15" t="s">
        <v>169</v>
      </c>
      <c r="K41" s="15" t="s">
        <v>284</v>
      </c>
      <c r="L41" s="54" t="s">
        <v>378</v>
      </c>
      <c r="M41" s="91">
        <v>76245.02</v>
      </c>
      <c r="N41" s="91">
        <v>76245.02</v>
      </c>
      <c r="O41" s="91"/>
      <c r="P41" s="91"/>
      <c r="Q41" s="91"/>
      <c r="R41" s="91"/>
    </row>
    <row r="42" ht="20.25" customHeight="1" spans="1:18">
      <c r="A42" s="24"/>
      <c r="B42" s="24"/>
      <c r="C42" s="24"/>
      <c r="D42" s="24"/>
      <c r="E42" s="24"/>
      <c r="F42" s="24"/>
      <c r="G42" s="24"/>
      <c r="H42" s="24"/>
      <c r="I42" s="24"/>
      <c r="J42" s="15" t="s">
        <v>169</v>
      </c>
      <c r="K42" s="15" t="s">
        <v>286</v>
      </c>
      <c r="L42" s="54" t="s">
        <v>379</v>
      </c>
      <c r="M42" s="91">
        <v>44484.45</v>
      </c>
      <c r="N42" s="91">
        <v>44484.45</v>
      </c>
      <c r="O42" s="91"/>
      <c r="P42" s="91"/>
      <c r="Q42" s="91"/>
      <c r="R42" s="91"/>
    </row>
    <row r="43" ht="20.25" customHeight="1" spans="1:18">
      <c r="A43" s="24"/>
      <c r="B43" s="24"/>
      <c r="C43" s="24"/>
      <c r="D43" s="24"/>
      <c r="E43" s="24"/>
      <c r="F43" s="24"/>
      <c r="G43" s="24"/>
      <c r="H43" s="24"/>
      <c r="I43" s="24"/>
      <c r="J43" s="15" t="s">
        <v>169</v>
      </c>
      <c r="K43" s="15" t="s">
        <v>288</v>
      </c>
      <c r="L43" s="54" t="s">
        <v>346</v>
      </c>
      <c r="M43" s="91">
        <v>252000</v>
      </c>
      <c r="N43" s="91">
        <v>100000</v>
      </c>
      <c r="O43" s="91">
        <v>152000</v>
      </c>
      <c r="P43" s="91"/>
      <c r="Q43" s="91"/>
      <c r="R43" s="91"/>
    </row>
    <row r="44" ht="20.25" customHeight="1" spans="1:18">
      <c r="A44" s="24"/>
      <c r="B44" s="24"/>
      <c r="C44" s="24"/>
      <c r="D44" s="24"/>
      <c r="E44" s="24"/>
      <c r="F44" s="24"/>
      <c r="G44" s="24"/>
      <c r="H44" s="24"/>
      <c r="I44" s="24"/>
      <c r="J44" s="15" t="s">
        <v>169</v>
      </c>
      <c r="K44" s="15" t="s">
        <v>290</v>
      </c>
      <c r="L44" s="54" t="s">
        <v>380</v>
      </c>
      <c r="M44" s="91">
        <v>354200</v>
      </c>
      <c r="N44" s="91">
        <v>344200</v>
      </c>
      <c r="O44" s="91">
        <v>10000</v>
      </c>
      <c r="P44" s="91"/>
      <c r="Q44" s="91"/>
      <c r="R44" s="91"/>
    </row>
    <row r="45" ht="20.25" customHeight="1" spans="1:18">
      <c r="A45" s="24"/>
      <c r="B45" s="24"/>
      <c r="C45" s="24"/>
      <c r="D45" s="24"/>
      <c r="E45" s="24"/>
      <c r="F45" s="24"/>
      <c r="G45" s="24"/>
      <c r="H45" s="24"/>
      <c r="I45" s="24"/>
      <c r="J45" s="15" t="s">
        <v>169</v>
      </c>
      <c r="K45" s="15" t="s">
        <v>292</v>
      </c>
      <c r="L45" s="54" t="s">
        <v>381</v>
      </c>
      <c r="M45" s="91"/>
      <c r="N45" s="91"/>
      <c r="O45" s="91"/>
      <c r="P45" s="91"/>
      <c r="Q45" s="91"/>
      <c r="R45" s="91"/>
    </row>
    <row r="46" ht="20.25" customHeight="1" spans="1:18">
      <c r="A46" s="24"/>
      <c r="B46" s="24"/>
      <c r="C46" s="24"/>
      <c r="D46" s="24"/>
      <c r="E46" s="24"/>
      <c r="F46" s="24"/>
      <c r="G46" s="24"/>
      <c r="H46" s="24"/>
      <c r="I46" s="24"/>
      <c r="J46" s="15" t="s">
        <v>169</v>
      </c>
      <c r="K46" s="15" t="s">
        <v>177</v>
      </c>
      <c r="L46" s="54" t="s">
        <v>349</v>
      </c>
      <c r="M46" s="91">
        <v>167600</v>
      </c>
      <c r="N46" s="91">
        <v>33600</v>
      </c>
      <c r="O46" s="91">
        <v>134000</v>
      </c>
      <c r="P46" s="91"/>
      <c r="Q46" s="91"/>
      <c r="R46" s="91"/>
    </row>
    <row r="47" ht="20.25" customHeight="1" spans="1:18">
      <c r="A47" s="24"/>
      <c r="B47" s="24"/>
      <c r="C47" s="24"/>
      <c r="D47" s="24"/>
      <c r="E47" s="24"/>
      <c r="F47" s="24"/>
      <c r="G47" s="24"/>
      <c r="H47" s="24"/>
      <c r="I47" s="24"/>
      <c r="J47" s="15" t="s">
        <v>295</v>
      </c>
      <c r="K47" s="15" t="s">
        <v>169</v>
      </c>
      <c r="L47" s="54" t="s">
        <v>362</v>
      </c>
      <c r="M47" s="91">
        <v>12148374.3</v>
      </c>
      <c r="N47" s="91">
        <v>1372374.3</v>
      </c>
      <c r="O47" s="91">
        <v>10776000</v>
      </c>
      <c r="P47" s="91"/>
      <c r="Q47" s="91"/>
      <c r="R47" s="91"/>
    </row>
    <row r="48" ht="20.25" customHeight="1" spans="1:18">
      <c r="A48" s="24"/>
      <c r="B48" s="24"/>
      <c r="C48" s="24"/>
      <c r="D48" s="24"/>
      <c r="E48" s="24"/>
      <c r="F48" s="24"/>
      <c r="G48" s="24"/>
      <c r="H48" s="24"/>
      <c r="I48" s="24"/>
      <c r="J48" s="15" t="s">
        <v>169</v>
      </c>
      <c r="K48" s="15" t="s">
        <v>183</v>
      </c>
      <c r="L48" s="54" t="s">
        <v>382</v>
      </c>
      <c r="M48" s="91">
        <v>147586.5</v>
      </c>
      <c r="N48" s="91">
        <v>147586.5</v>
      </c>
      <c r="O48" s="91"/>
      <c r="P48" s="91"/>
      <c r="Q48" s="91"/>
      <c r="R48" s="91"/>
    </row>
    <row r="49" ht="20.25" customHeight="1" spans="1:18">
      <c r="A49" s="24"/>
      <c r="B49" s="24"/>
      <c r="C49" s="24"/>
      <c r="D49" s="24"/>
      <c r="E49" s="24"/>
      <c r="F49" s="24"/>
      <c r="G49" s="24"/>
      <c r="H49" s="24"/>
      <c r="I49" s="24"/>
      <c r="J49" s="15" t="s">
        <v>169</v>
      </c>
      <c r="K49" s="15" t="s">
        <v>173</v>
      </c>
      <c r="L49" s="54" t="s">
        <v>383</v>
      </c>
      <c r="M49" s="91">
        <v>1197895.8</v>
      </c>
      <c r="N49" s="91">
        <v>1197895.8</v>
      </c>
      <c r="O49" s="91"/>
      <c r="P49" s="91"/>
      <c r="Q49" s="91"/>
      <c r="R49" s="91"/>
    </row>
    <row r="50" ht="20.25" customHeight="1" spans="1:18">
      <c r="A50" s="24"/>
      <c r="B50" s="24"/>
      <c r="C50" s="24"/>
      <c r="D50" s="24"/>
      <c r="E50" s="24"/>
      <c r="F50" s="24"/>
      <c r="G50" s="24"/>
      <c r="H50" s="24"/>
      <c r="I50" s="24"/>
      <c r="J50" s="15" t="s">
        <v>169</v>
      </c>
      <c r="K50" s="15" t="s">
        <v>181</v>
      </c>
      <c r="L50" s="54" t="s">
        <v>384</v>
      </c>
      <c r="M50" s="91">
        <v>26892</v>
      </c>
      <c r="N50" s="91">
        <v>26892</v>
      </c>
      <c r="O50" s="91"/>
      <c r="P50" s="91"/>
      <c r="Q50" s="91"/>
      <c r="R50" s="91"/>
    </row>
    <row r="51" ht="20.25" customHeight="1" spans="1:18">
      <c r="A51" s="24"/>
      <c r="B51" s="24"/>
      <c r="C51" s="24"/>
      <c r="D51" s="24"/>
      <c r="E51" s="24"/>
      <c r="F51" s="24"/>
      <c r="G51" s="24"/>
      <c r="H51" s="24"/>
      <c r="I51" s="24"/>
      <c r="J51" s="15" t="s">
        <v>169</v>
      </c>
      <c r="K51" s="15" t="s">
        <v>245</v>
      </c>
      <c r="L51" s="54" t="s">
        <v>366</v>
      </c>
      <c r="M51" s="91">
        <v>10776000</v>
      </c>
      <c r="N51" s="91"/>
      <c r="O51" s="91">
        <v>10776000</v>
      </c>
      <c r="P51" s="91"/>
      <c r="Q51" s="91"/>
      <c r="R51" s="91"/>
    </row>
    <row r="52" ht="20.25" customHeight="1" spans="1:18">
      <c r="A52" s="24"/>
      <c r="B52" s="24"/>
      <c r="C52" s="24"/>
      <c r="D52" s="24"/>
      <c r="E52" s="24"/>
      <c r="F52" s="24"/>
      <c r="G52" s="24"/>
      <c r="H52" s="24"/>
      <c r="I52" s="24"/>
      <c r="J52" s="15" t="s">
        <v>300</v>
      </c>
      <c r="K52" s="15" t="s">
        <v>169</v>
      </c>
      <c r="L52" s="54" t="s">
        <v>163</v>
      </c>
      <c r="M52" s="91">
        <v>96200</v>
      </c>
      <c r="N52" s="91">
        <v>19400</v>
      </c>
      <c r="O52" s="91">
        <v>76800</v>
      </c>
      <c r="P52" s="91"/>
      <c r="Q52" s="91"/>
      <c r="R52" s="91"/>
    </row>
    <row r="53" ht="20.25" customHeight="1" spans="1:18">
      <c r="A53" s="24"/>
      <c r="B53" s="24"/>
      <c r="C53" s="24"/>
      <c r="D53" s="24"/>
      <c r="E53" s="24"/>
      <c r="F53" s="24"/>
      <c r="G53" s="24"/>
      <c r="H53" s="24"/>
      <c r="I53" s="24"/>
      <c r="J53" s="15" t="s">
        <v>169</v>
      </c>
      <c r="K53" s="15" t="s">
        <v>183</v>
      </c>
      <c r="L53" s="54" t="s">
        <v>385</v>
      </c>
      <c r="M53" s="91"/>
      <c r="N53" s="91"/>
      <c r="O53" s="91"/>
      <c r="P53" s="91"/>
      <c r="Q53" s="91"/>
      <c r="R53" s="91"/>
    </row>
    <row r="54" ht="20.25" customHeight="1" spans="1:18">
      <c r="A54" s="24"/>
      <c r="B54" s="24"/>
      <c r="C54" s="24"/>
      <c r="D54" s="24"/>
      <c r="E54" s="24"/>
      <c r="F54" s="24"/>
      <c r="G54" s="24"/>
      <c r="H54" s="24"/>
      <c r="I54" s="24"/>
      <c r="J54" s="15" t="s">
        <v>169</v>
      </c>
      <c r="K54" s="15" t="s">
        <v>173</v>
      </c>
      <c r="L54" s="54" t="s">
        <v>386</v>
      </c>
      <c r="M54" s="91">
        <v>96200</v>
      </c>
      <c r="N54" s="91">
        <v>19400</v>
      </c>
      <c r="O54" s="91">
        <v>76800</v>
      </c>
      <c r="P54" s="91"/>
      <c r="Q54" s="91"/>
      <c r="R54" s="91"/>
    </row>
    <row r="55" ht="20.25" customHeight="1" spans="1:18">
      <c r="A55" s="24"/>
      <c r="B55" s="24"/>
      <c r="C55" s="24"/>
      <c r="D55" s="24"/>
      <c r="E55" s="24"/>
      <c r="F55" s="24"/>
      <c r="G55" s="24"/>
      <c r="H55" s="24"/>
      <c r="I55" s="24"/>
      <c r="J55" s="15" t="s">
        <v>169</v>
      </c>
      <c r="K55" s="15" t="s">
        <v>171</v>
      </c>
      <c r="L55" s="54" t="s">
        <v>387</v>
      </c>
      <c r="M55" s="91"/>
      <c r="N55" s="91"/>
      <c r="O55" s="91"/>
      <c r="P55" s="91"/>
      <c r="Q55" s="91"/>
      <c r="R55" s="91"/>
    </row>
    <row r="56" ht="20.25" customHeight="1" spans="1:18">
      <c r="A56" s="24"/>
      <c r="B56" s="24"/>
      <c r="C56" s="24"/>
      <c r="D56" s="24"/>
      <c r="E56" s="24"/>
      <c r="F56" s="24"/>
      <c r="G56" s="24"/>
      <c r="H56" s="24"/>
      <c r="I56" s="24"/>
      <c r="J56" s="15" t="s">
        <v>169</v>
      </c>
      <c r="K56" s="15" t="s">
        <v>186</v>
      </c>
      <c r="L56" s="54" t="s">
        <v>388</v>
      </c>
      <c r="M56" s="91"/>
      <c r="N56" s="91"/>
      <c r="O56" s="91"/>
      <c r="P56" s="91"/>
      <c r="Q56" s="91"/>
      <c r="R56" s="91"/>
    </row>
    <row r="57" ht="20.25" customHeight="1" spans="1:18">
      <c r="A57" s="24"/>
      <c r="B57" s="24"/>
      <c r="C57" s="24"/>
      <c r="D57" s="24"/>
      <c r="E57" s="24"/>
      <c r="F57" s="24"/>
      <c r="G57" s="24"/>
      <c r="H57" s="24"/>
      <c r="I57" s="24"/>
      <c r="J57" s="15" t="s">
        <v>169</v>
      </c>
      <c r="K57" s="15" t="s">
        <v>240</v>
      </c>
      <c r="L57" s="54" t="s">
        <v>389</v>
      </c>
      <c r="M57" s="91"/>
      <c r="N57" s="91"/>
      <c r="O57" s="91"/>
      <c r="P57" s="91"/>
      <c r="Q57" s="91"/>
      <c r="R57" s="91"/>
    </row>
    <row r="58" ht="20.25" customHeight="1" spans="1:18">
      <c r="A58" s="24"/>
      <c r="B58" s="24"/>
      <c r="C58" s="24"/>
      <c r="D58" s="24"/>
      <c r="E58" s="24"/>
      <c r="F58" s="24"/>
      <c r="G58" s="24"/>
      <c r="H58" s="24"/>
      <c r="I58" s="24"/>
      <c r="J58" s="15" t="s">
        <v>169</v>
      </c>
      <c r="K58" s="15" t="s">
        <v>250</v>
      </c>
      <c r="L58" s="54" t="s">
        <v>390</v>
      </c>
      <c r="M58" s="91"/>
      <c r="N58" s="91"/>
      <c r="O58" s="91"/>
      <c r="P58" s="91"/>
      <c r="Q58" s="91"/>
      <c r="R58" s="91"/>
    </row>
    <row r="59" ht="20.25" customHeight="1" spans="1:18">
      <c r="A59" s="24"/>
      <c r="B59" s="24"/>
      <c r="C59" s="24"/>
      <c r="D59" s="24"/>
      <c r="E59" s="24"/>
      <c r="F59" s="24"/>
      <c r="G59" s="24"/>
      <c r="H59" s="24"/>
      <c r="I59" s="24"/>
      <c r="J59" s="15" t="s">
        <v>169</v>
      </c>
      <c r="K59" s="15" t="s">
        <v>308</v>
      </c>
      <c r="L59" s="54" t="s">
        <v>391</v>
      </c>
      <c r="M59" s="91"/>
      <c r="N59" s="91"/>
      <c r="O59" s="91"/>
      <c r="P59" s="91"/>
      <c r="Q59" s="91"/>
      <c r="R59" s="91"/>
    </row>
    <row r="60" ht="20.25" customHeight="1" spans="1:18">
      <c r="A60" s="24"/>
      <c r="B60" s="24"/>
      <c r="C60" s="24"/>
      <c r="D60" s="24"/>
      <c r="E60" s="24"/>
      <c r="F60" s="24"/>
      <c r="G60" s="24"/>
      <c r="H60" s="24"/>
      <c r="I60" s="24"/>
      <c r="J60" s="15" t="s">
        <v>169</v>
      </c>
      <c r="K60" s="15" t="s">
        <v>177</v>
      </c>
      <c r="L60" s="54" t="s">
        <v>392</v>
      </c>
      <c r="M60" s="91"/>
      <c r="N60" s="91"/>
      <c r="O60" s="91"/>
      <c r="P60" s="91"/>
      <c r="Q60" s="91"/>
      <c r="R60" s="91"/>
    </row>
    <row r="61" ht="20.25" customHeight="1" spans="1:18">
      <c r="A61" s="24"/>
      <c r="B61" s="24"/>
      <c r="C61" s="24"/>
      <c r="D61" s="24"/>
      <c r="E61" s="24"/>
      <c r="F61" s="24"/>
      <c r="G61" s="24"/>
      <c r="H61" s="24"/>
      <c r="I61" s="24"/>
      <c r="J61" s="15" t="s">
        <v>393</v>
      </c>
      <c r="K61" s="15" t="s">
        <v>169</v>
      </c>
      <c r="L61" s="54" t="s">
        <v>371</v>
      </c>
      <c r="M61" s="91">
        <v>680000</v>
      </c>
      <c r="N61" s="91"/>
      <c r="O61" s="91">
        <v>680000</v>
      </c>
      <c r="P61" s="91"/>
      <c r="Q61" s="91"/>
      <c r="R61" s="91"/>
    </row>
    <row r="62" ht="20.25" customHeight="1" spans="1:18">
      <c r="A62" s="24"/>
      <c r="B62" s="24"/>
      <c r="C62" s="24"/>
      <c r="D62" s="24"/>
      <c r="E62" s="24"/>
      <c r="F62" s="24"/>
      <c r="G62" s="24"/>
      <c r="H62" s="24"/>
      <c r="I62" s="24"/>
      <c r="J62" s="15" t="s">
        <v>169</v>
      </c>
      <c r="K62" s="15" t="s">
        <v>197</v>
      </c>
      <c r="L62" s="54" t="s">
        <v>372</v>
      </c>
      <c r="M62" s="91">
        <v>680000</v>
      </c>
      <c r="N62" s="91"/>
      <c r="O62" s="91">
        <v>680000</v>
      </c>
      <c r="P62" s="91"/>
      <c r="Q62" s="91"/>
      <c r="R62" s="91"/>
    </row>
    <row r="63" s="79" customFormat="1" ht="20.25" customHeight="1" spans="1:18">
      <c r="A63" s="92"/>
      <c r="B63" s="92"/>
      <c r="C63" s="93" t="s">
        <v>67</v>
      </c>
      <c r="D63" s="91">
        <v>23375674.49</v>
      </c>
      <c r="E63" s="91">
        <v>10598674.49</v>
      </c>
      <c r="F63" s="91">
        <v>12777000</v>
      </c>
      <c r="G63" s="91"/>
      <c r="H63" s="91"/>
      <c r="I63" s="91"/>
      <c r="J63" s="92"/>
      <c r="K63" s="92"/>
      <c r="L63" s="94" t="s">
        <v>67</v>
      </c>
      <c r="M63" s="91">
        <v>23375674.49</v>
      </c>
      <c r="N63" s="91">
        <v>10598674.49</v>
      </c>
      <c r="O63" s="91">
        <v>12777000</v>
      </c>
      <c r="P63" s="91"/>
      <c r="Q63" s="91"/>
      <c r="R63" s="91"/>
    </row>
  </sheetData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2"/>
  <sheetViews>
    <sheetView showGridLines="0" workbookViewId="0">
      <selection activeCell="B21" sqref="B21"/>
    </sheetView>
  </sheetViews>
  <sheetFormatPr defaultColWidth="10" defaultRowHeight="12.75" customHeight="1" outlineLevelCol="4"/>
  <cols>
    <col min="1" max="1" width="47.3333333333333" style="1" customWidth="1"/>
    <col min="2" max="5" width="28.3333333333333" style="1" customWidth="1"/>
    <col min="6" max="16384" width="10" style="17" customWidth="1"/>
  </cols>
  <sheetData>
    <row r="1" s="2" customFormat="1" ht="15" customHeight="1" spans="1:5">
      <c r="A1" s="3" t="s">
        <v>394</v>
      </c>
      <c r="B1" s="1"/>
      <c r="C1" s="1"/>
      <c r="D1" s="1"/>
      <c r="E1" s="1"/>
    </row>
    <row r="2" s="47" customFormat="1" ht="39.75" customHeight="1" spans="1:5">
      <c r="A2" s="49" t="s">
        <v>395</v>
      </c>
      <c r="B2" s="50"/>
      <c r="C2" s="50"/>
      <c r="D2" s="50"/>
      <c r="E2" s="50"/>
    </row>
    <row r="3" s="2" customFormat="1" ht="15" customHeight="1" spans="1:5">
      <c r="A3" s="5" t="s">
        <v>2</v>
      </c>
      <c r="B3" s="1"/>
      <c r="C3" s="3"/>
      <c r="D3" s="1"/>
      <c r="E3" s="16" t="s">
        <v>3</v>
      </c>
    </row>
    <row r="4" s="48" customFormat="1" ht="24" customHeight="1" spans="1:5">
      <c r="A4" s="6" t="s">
        <v>396</v>
      </c>
      <c r="B4" s="6" t="s">
        <v>397</v>
      </c>
      <c r="C4" s="6" t="s">
        <v>398</v>
      </c>
      <c r="D4" s="7" t="s">
        <v>399</v>
      </c>
      <c r="E4" s="80"/>
    </row>
    <row r="5" s="48" customFormat="1" ht="51" customHeight="1" spans="1:5">
      <c r="A5" s="81"/>
      <c r="B5" s="81"/>
      <c r="C5" s="81"/>
      <c r="D5" s="12" t="s">
        <v>400</v>
      </c>
      <c r="E5" s="12" t="s">
        <v>401</v>
      </c>
    </row>
    <row r="6" s="79" customFormat="1" ht="20.25" customHeight="1" spans="1:5">
      <c r="A6" s="13" t="s">
        <v>71</v>
      </c>
      <c r="B6" s="82">
        <f>B8+B9</f>
        <v>540000</v>
      </c>
      <c r="C6" s="82">
        <f>C8+C9</f>
        <v>545000</v>
      </c>
      <c r="D6" s="82">
        <f>C6-B6</f>
        <v>5000</v>
      </c>
      <c r="E6" s="83">
        <f>D6/C6</f>
        <v>0.00917431192660551</v>
      </c>
    </row>
    <row r="7" s="79" customFormat="1" ht="20.25" customHeight="1" spans="1:5">
      <c r="A7" s="84" t="s">
        <v>402</v>
      </c>
      <c r="B7" s="85">
        <v>0</v>
      </c>
      <c r="C7" s="85">
        <v>0</v>
      </c>
      <c r="D7" s="85">
        <v>0</v>
      </c>
      <c r="E7" s="85">
        <v>0</v>
      </c>
    </row>
    <row r="8" s="79" customFormat="1" ht="20.25" customHeight="1" spans="1:5">
      <c r="A8" s="84" t="s">
        <v>403</v>
      </c>
      <c r="B8" s="86">
        <v>295000</v>
      </c>
      <c r="C8" s="86">
        <v>297000</v>
      </c>
      <c r="D8" s="82">
        <f>C8-B8</f>
        <v>2000</v>
      </c>
      <c r="E8" s="83">
        <f>D8/C8</f>
        <v>0.00673400673400673</v>
      </c>
    </row>
    <row r="9" s="79" customFormat="1" ht="20.25" customHeight="1" spans="1:5">
      <c r="A9" s="84" t="s">
        <v>404</v>
      </c>
      <c r="B9" s="86">
        <v>245000</v>
      </c>
      <c r="C9" s="86">
        <v>248000</v>
      </c>
      <c r="D9" s="82">
        <f>C9-B9</f>
        <v>3000</v>
      </c>
      <c r="E9" s="83">
        <f>D9/C9</f>
        <v>0.0120967741935484</v>
      </c>
    </row>
    <row r="10" s="79" customFormat="1" ht="20.25" customHeight="1" spans="1:5">
      <c r="A10" s="84" t="s">
        <v>405</v>
      </c>
      <c r="B10" s="85">
        <v>0</v>
      </c>
      <c r="C10" s="85">
        <v>0</v>
      </c>
      <c r="D10" s="85">
        <v>0</v>
      </c>
      <c r="E10" s="85">
        <v>0</v>
      </c>
    </row>
    <row r="11" s="79" customFormat="1" ht="20.25" customHeight="1" spans="1:5">
      <c r="A11" s="84" t="s">
        <v>406</v>
      </c>
      <c r="B11" s="82">
        <v>245000</v>
      </c>
      <c r="C11" s="86">
        <v>248000</v>
      </c>
      <c r="D11" s="82">
        <f>C11-B11</f>
        <v>3000</v>
      </c>
      <c r="E11" s="83">
        <f>D11/C11</f>
        <v>0.0120967741935484</v>
      </c>
    </row>
    <row r="12" ht="144" customHeight="1" spans="1:5">
      <c r="A12" s="87" t="s">
        <v>407</v>
      </c>
      <c r="B12" s="88"/>
      <c r="C12" s="88"/>
      <c r="D12" s="88"/>
      <c r="E12" s="89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H58"/>
  <sheetViews>
    <sheetView workbookViewId="0">
      <selection activeCell="P56" sqref="P56"/>
    </sheetView>
  </sheetViews>
  <sheetFormatPr defaultColWidth="10.6666666666667" defaultRowHeight="12" customHeight="1" outlineLevelCol="7"/>
  <cols>
    <col min="1" max="1" width="40.1666666666667" style="58" customWidth="1"/>
    <col min="2" max="2" width="29.6666666666667" style="58" customWidth="1"/>
    <col min="3" max="5" width="24" style="58" customWidth="1"/>
    <col min="6" max="6" width="25.6666666666667" style="58" customWidth="1"/>
    <col min="7" max="7" width="19.1666666666667" style="58" customWidth="1"/>
    <col min="8" max="8" width="20.5" style="58" customWidth="1"/>
    <col min="9" max="16384" width="10.6666666666667" style="59" customWidth="1"/>
  </cols>
  <sheetData>
    <row r="1" s="59" customFormat="1" ht="10.5" customHeight="1" spans="1:8">
      <c r="A1" s="74" t="s">
        <v>408</v>
      </c>
      <c r="B1" s="58"/>
      <c r="C1" s="58"/>
      <c r="D1" s="58"/>
      <c r="E1" s="58"/>
      <c r="F1" s="58"/>
      <c r="G1" s="58"/>
      <c r="H1" s="61"/>
    </row>
    <row r="2" s="59" customFormat="1" ht="25.5" customHeight="1" spans="1:8">
      <c r="A2" s="4" t="s">
        <v>409</v>
      </c>
      <c r="B2" s="62"/>
      <c r="C2" s="62"/>
      <c r="D2" s="62"/>
      <c r="E2" s="62"/>
      <c r="F2" s="62"/>
      <c r="G2" s="62"/>
      <c r="H2" s="62"/>
    </row>
    <row r="3" s="59" customFormat="1" ht="13.5" customHeight="1" spans="1:8">
      <c r="A3" s="75" t="s">
        <v>2</v>
      </c>
      <c r="B3" s="58"/>
      <c r="C3" s="58"/>
      <c r="D3" s="58"/>
      <c r="E3" s="58"/>
      <c r="F3" s="58"/>
      <c r="G3" s="58"/>
      <c r="H3" s="58"/>
    </row>
    <row r="4" s="59" customFormat="1" ht="44.25" customHeight="1" spans="1:8">
      <c r="A4" s="64" t="s">
        <v>410</v>
      </c>
      <c r="B4" s="64" t="s">
        <v>411</v>
      </c>
      <c r="C4" s="64" t="s">
        <v>412</v>
      </c>
      <c r="D4" s="64" t="s">
        <v>413</v>
      </c>
      <c r="E4" s="64" t="s">
        <v>414</v>
      </c>
      <c r="F4" s="64" t="s">
        <v>415</v>
      </c>
      <c r="G4" s="64" t="s">
        <v>416</v>
      </c>
      <c r="H4" s="64" t="s">
        <v>417</v>
      </c>
    </row>
    <row r="5" s="59" customFormat="1" ht="14.25" customHeight="1" spans="1:8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</row>
    <row r="6" s="59" customFormat="1" ht="33" customHeight="1" spans="1:8">
      <c r="A6" s="66" t="s">
        <v>168</v>
      </c>
      <c r="B6" s="67"/>
      <c r="C6" s="67"/>
      <c r="D6" s="67"/>
      <c r="E6" s="68"/>
      <c r="F6" s="68"/>
      <c r="G6" s="68"/>
      <c r="H6" s="68"/>
    </row>
    <row r="7" s="59" customFormat="1" ht="24" customHeight="1" spans="1:8">
      <c r="A7" s="76" t="s">
        <v>418</v>
      </c>
      <c r="B7" s="76" t="s">
        <v>419</v>
      </c>
      <c r="C7" s="69" t="s">
        <v>420</v>
      </c>
      <c r="D7" s="69" t="s">
        <v>421</v>
      </c>
      <c r="E7" s="67" t="s">
        <v>422</v>
      </c>
      <c r="F7" s="67" t="s">
        <v>423</v>
      </c>
      <c r="G7" s="67" t="s">
        <v>424</v>
      </c>
      <c r="H7" s="67" t="s">
        <v>425</v>
      </c>
    </row>
    <row r="8" s="59" customFormat="1" ht="24" customHeight="1" spans="1:8">
      <c r="A8" s="77"/>
      <c r="B8" s="77"/>
      <c r="C8" s="69" t="s">
        <v>426</v>
      </c>
      <c r="D8" s="69" t="s">
        <v>427</v>
      </c>
      <c r="E8" s="67" t="s">
        <v>428</v>
      </c>
      <c r="F8" s="67" t="s">
        <v>429</v>
      </c>
      <c r="G8" s="67" t="s">
        <v>424</v>
      </c>
      <c r="H8" s="67" t="s">
        <v>430</v>
      </c>
    </row>
    <row r="9" s="59" customFormat="1" ht="24" customHeight="1" spans="1:8">
      <c r="A9" s="78"/>
      <c r="B9" s="78"/>
      <c r="C9" s="69" t="s">
        <v>431</v>
      </c>
      <c r="D9" s="69" t="s">
        <v>432</v>
      </c>
      <c r="E9" s="67" t="s">
        <v>433</v>
      </c>
      <c r="F9" s="67" t="s">
        <v>434</v>
      </c>
      <c r="G9" s="67" t="s">
        <v>424</v>
      </c>
      <c r="H9" s="67" t="s">
        <v>435</v>
      </c>
    </row>
    <row r="10" s="59" customFormat="1" ht="24" customHeight="1" spans="1:8">
      <c r="A10" s="76" t="s">
        <v>436</v>
      </c>
      <c r="B10" s="76" t="s">
        <v>437</v>
      </c>
      <c r="C10" s="69" t="s">
        <v>426</v>
      </c>
      <c r="D10" s="69" t="s">
        <v>427</v>
      </c>
      <c r="E10" s="67" t="s">
        <v>438</v>
      </c>
      <c r="F10" s="67" t="s">
        <v>439</v>
      </c>
      <c r="G10" s="67" t="s">
        <v>440</v>
      </c>
      <c r="H10" s="67" t="s">
        <v>441</v>
      </c>
    </row>
    <row r="11" s="59" customFormat="1" ht="24" customHeight="1" spans="1:8">
      <c r="A11" s="77"/>
      <c r="B11" s="77"/>
      <c r="C11" s="69" t="s">
        <v>431</v>
      </c>
      <c r="D11" s="69" t="s">
        <v>432</v>
      </c>
      <c r="E11" s="67" t="s">
        <v>442</v>
      </c>
      <c r="F11" s="67" t="s">
        <v>443</v>
      </c>
      <c r="G11" s="67" t="s">
        <v>444</v>
      </c>
      <c r="H11" s="67" t="s">
        <v>444</v>
      </c>
    </row>
    <row r="12" s="59" customFormat="1" ht="24" customHeight="1" spans="1:8">
      <c r="A12" s="78"/>
      <c r="B12" s="78"/>
      <c r="C12" s="69" t="s">
        <v>420</v>
      </c>
      <c r="D12" s="69" t="s">
        <v>445</v>
      </c>
      <c r="E12" s="67" t="s">
        <v>446</v>
      </c>
      <c r="F12" s="67" t="s">
        <v>447</v>
      </c>
      <c r="G12" s="67" t="s">
        <v>444</v>
      </c>
      <c r="H12" s="67" t="s">
        <v>444</v>
      </c>
    </row>
    <row r="13" s="59" customFormat="1" ht="24" customHeight="1" spans="1:8">
      <c r="A13" s="76" t="s">
        <v>448</v>
      </c>
      <c r="B13" s="76" t="s">
        <v>449</v>
      </c>
      <c r="C13" s="69" t="s">
        <v>426</v>
      </c>
      <c r="D13" s="69" t="s">
        <v>427</v>
      </c>
      <c r="E13" s="67" t="s">
        <v>450</v>
      </c>
      <c r="F13" s="67" t="s">
        <v>451</v>
      </c>
      <c r="G13" s="67" t="s">
        <v>452</v>
      </c>
      <c r="H13" s="67" t="s">
        <v>453</v>
      </c>
    </row>
    <row r="14" s="59" customFormat="1" ht="24" customHeight="1" spans="1:8">
      <c r="A14" s="77"/>
      <c r="B14" s="77"/>
      <c r="C14" s="69" t="s">
        <v>426</v>
      </c>
      <c r="D14" s="69" t="s">
        <v>454</v>
      </c>
      <c r="E14" s="67" t="s">
        <v>455</v>
      </c>
      <c r="F14" s="67" t="s">
        <v>456</v>
      </c>
      <c r="G14" s="67" t="s">
        <v>452</v>
      </c>
      <c r="H14" s="67" t="s">
        <v>453</v>
      </c>
    </row>
    <row r="15" s="59" customFormat="1" ht="24" customHeight="1" spans="1:8">
      <c r="A15" s="77"/>
      <c r="B15" s="77"/>
      <c r="C15" s="69" t="s">
        <v>426</v>
      </c>
      <c r="D15" s="69" t="s">
        <v>457</v>
      </c>
      <c r="E15" s="67" t="s">
        <v>458</v>
      </c>
      <c r="F15" s="67" t="s">
        <v>248</v>
      </c>
      <c r="G15" s="67" t="s">
        <v>452</v>
      </c>
      <c r="H15" s="67" t="s">
        <v>453</v>
      </c>
    </row>
    <row r="16" s="59" customFormat="1" ht="24" customHeight="1" spans="1:8">
      <c r="A16" s="77"/>
      <c r="B16" s="77"/>
      <c r="C16" s="69" t="s">
        <v>426</v>
      </c>
      <c r="D16" s="69" t="s">
        <v>459</v>
      </c>
      <c r="E16" s="67" t="s">
        <v>460</v>
      </c>
      <c r="F16" s="67" t="s">
        <v>149</v>
      </c>
      <c r="G16" s="67" t="s">
        <v>452</v>
      </c>
      <c r="H16" s="67" t="s">
        <v>453</v>
      </c>
    </row>
    <row r="17" s="59" customFormat="1" ht="24" customHeight="1" spans="1:8">
      <c r="A17" s="77"/>
      <c r="B17" s="77"/>
      <c r="C17" s="69" t="s">
        <v>420</v>
      </c>
      <c r="D17" s="69" t="s">
        <v>445</v>
      </c>
      <c r="E17" s="67" t="s">
        <v>461</v>
      </c>
      <c r="F17" s="67" t="s">
        <v>451</v>
      </c>
      <c r="G17" s="67" t="s">
        <v>452</v>
      </c>
      <c r="H17" s="67" t="s">
        <v>453</v>
      </c>
    </row>
    <row r="18" s="59" customFormat="1" ht="24" customHeight="1" spans="1:8">
      <c r="A18" s="77"/>
      <c r="B18" s="77"/>
      <c r="C18" s="69" t="s">
        <v>420</v>
      </c>
      <c r="D18" s="69" t="s">
        <v>421</v>
      </c>
      <c r="E18" s="67" t="s">
        <v>462</v>
      </c>
      <c r="F18" s="67" t="s">
        <v>451</v>
      </c>
      <c r="G18" s="67" t="s">
        <v>452</v>
      </c>
      <c r="H18" s="67" t="s">
        <v>453</v>
      </c>
    </row>
    <row r="19" s="59" customFormat="1" ht="24" customHeight="1" spans="1:8">
      <c r="A19" s="77"/>
      <c r="B19" s="77"/>
      <c r="C19" s="69" t="s">
        <v>420</v>
      </c>
      <c r="D19" s="69" t="s">
        <v>463</v>
      </c>
      <c r="E19" s="67" t="s">
        <v>464</v>
      </c>
      <c r="F19" s="67" t="s">
        <v>451</v>
      </c>
      <c r="G19" s="67" t="s">
        <v>452</v>
      </c>
      <c r="H19" s="67" t="s">
        <v>453</v>
      </c>
    </row>
    <row r="20" s="59" customFormat="1" ht="24" customHeight="1" spans="1:8">
      <c r="A20" s="77"/>
      <c r="B20" s="77"/>
      <c r="C20" s="69" t="s">
        <v>420</v>
      </c>
      <c r="D20" s="69" t="s">
        <v>465</v>
      </c>
      <c r="E20" s="67" t="s">
        <v>466</v>
      </c>
      <c r="F20" s="67" t="s">
        <v>451</v>
      </c>
      <c r="G20" s="67" t="s">
        <v>452</v>
      </c>
      <c r="H20" s="67" t="s">
        <v>453</v>
      </c>
    </row>
    <row r="21" s="59" customFormat="1" ht="24" customHeight="1" spans="1:8">
      <c r="A21" s="78"/>
      <c r="B21" s="78"/>
      <c r="C21" s="69" t="s">
        <v>431</v>
      </c>
      <c r="D21" s="69" t="s">
        <v>432</v>
      </c>
      <c r="E21" s="67" t="s">
        <v>467</v>
      </c>
      <c r="F21" s="67" t="s">
        <v>451</v>
      </c>
      <c r="G21" s="67" t="s">
        <v>452</v>
      </c>
      <c r="H21" s="67" t="s">
        <v>453</v>
      </c>
    </row>
    <row r="22" s="59" customFormat="1" ht="24" customHeight="1" spans="1:8">
      <c r="A22" s="76" t="s">
        <v>468</v>
      </c>
      <c r="B22" s="76" t="s">
        <v>469</v>
      </c>
      <c r="C22" s="69" t="s">
        <v>426</v>
      </c>
      <c r="D22" s="69" t="s">
        <v>427</v>
      </c>
      <c r="E22" s="67" t="s">
        <v>426</v>
      </c>
      <c r="F22" s="67" t="s">
        <v>470</v>
      </c>
      <c r="G22" s="67" t="s">
        <v>471</v>
      </c>
      <c r="H22" s="67" t="s">
        <v>472</v>
      </c>
    </row>
    <row r="23" s="59" customFormat="1" ht="24" customHeight="1" spans="1:8">
      <c r="A23" s="77"/>
      <c r="B23" s="77"/>
      <c r="C23" s="69" t="s">
        <v>426</v>
      </c>
      <c r="D23" s="69" t="s">
        <v>454</v>
      </c>
      <c r="E23" s="67" t="s">
        <v>426</v>
      </c>
      <c r="F23" s="67" t="s">
        <v>470</v>
      </c>
      <c r="G23" s="67" t="s">
        <v>471</v>
      </c>
      <c r="H23" s="67" t="s">
        <v>472</v>
      </c>
    </row>
    <row r="24" s="59" customFormat="1" ht="24" customHeight="1" spans="1:8">
      <c r="A24" s="77"/>
      <c r="B24" s="77"/>
      <c r="C24" s="69" t="s">
        <v>426</v>
      </c>
      <c r="D24" s="69" t="s">
        <v>457</v>
      </c>
      <c r="E24" s="67" t="s">
        <v>426</v>
      </c>
      <c r="F24" s="67" t="s">
        <v>470</v>
      </c>
      <c r="G24" s="67" t="s">
        <v>471</v>
      </c>
      <c r="H24" s="67" t="s">
        <v>472</v>
      </c>
    </row>
    <row r="25" s="59" customFormat="1" ht="24" customHeight="1" spans="1:8">
      <c r="A25" s="77"/>
      <c r="B25" s="77"/>
      <c r="C25" s="69" t="s">
        <v>426</v>
      </c>
      <c r="D25" s="69" t="s">
        <v>459</v>
      </c>
      <c r="E25" s="67" t="s">
        <v>426</v>
      </c>
      <c r="F25" s="67" t="s">
        <v>470</v>
      </c>
      <c r="G25" s="67" t="s">
        <v>471</v>
      </c>
      <c r="H25" s="67" t="s">
        <v>472</v>
      </c>
    </row>
    <row r="26" s="59" customFormat="1" ht="24" customHeight="1" spans="1:8">
      <c r="A26" s="77"/>
      <c r="B26" s="77"/>
      <c r="C26" s="69" t="s">
        <v>420</v>
      </c>
      <c r="D26" s="69" t="s">
        <v>445</v>
      </c>
      <c r="E26" s="67" t="s">
        <v>420</v>
      </c>
      <c r="F26" s="67" t="s">
        <v>470</v>
      </c>
      <c r="G26" s="67" t="s">
        <v>471</v>
      </c>
      <c r="H26" s="67" t="s">
        <v>472</v>
      </c>
    </row>
    <row r="27" s="59" customFormat="1" ht="24" customHeight="1" spans="1:8">
      <c r="A27" s="77"/>
      <c r="B27" s="77"/>
      <c r="C27" s="69" t="s">
        <v>420</v>
      </c>
      <c r="D27" s="69" t="s">
        <v>421</v>
      </c>
      <c r="E27" s="67" t="s">
        <v>420</v>
      </c>
      <c r="F27" s="67" t="s">
        <v>470</v>
      </c>
      <c r="G27" s="67" t="s">
        <v>471</v>
      </c>
      <c r="H27" s="67" t="s">
        <v>472</v>
      </c>
    </row>
    <row r="28" s="59" customFormat="1" ht="24" customHeight="1" spans="1:8">
      <c r="A28" s="77"/>
      <c r="B28" s="77"/>
      <c r="C28" s="69" t="s">
        <v>420</v>
      </c>
      <c r="D28" s="69" t="s">
        <v>463</v>
      </c>
      <c r="E28" s="67" t="s">
        <v>420</v>
      </c>
      <c r="F28" s="67" t="s">
        <v>470</v>
      </c>
      <c r="G28" s="67" t="s">
        <v>471</v>
      </c>
      <c r="H28" s="67" t="s">
        <v>472</v>
      </c>
    </row>
    <row r="29" s="59" customFormat="1" ht="24" customHeight="1" spans="1:8">
      <c r="A29" s="77"/>
      <c r="B29" s="77"/>
      <c r="C29" s="69" t="s">
        <v>420</v>
      </c>
      <c r="D29" s="69" t="s">
        <v>465</v>
      </c>
      <c r="E29" s="67" t="s">
        <v>420</v>
      </c>
      <c r="F29" s="67" t="s">
        <v>470</v>
      </c>
      <c r="G29" s="67" t="s">
        <v>471</v>
      </c>
      <c r="H29" s="67" t="s">
        <v>472</v>
      </c>
    </row>
    <row r="30" s="59" customFormat="1" ht="24" customHeight="1" spans="1:8">
      <c r="A30" s="78"/>
      <c r="B30" s="78"/>
      <c r="C30" s="69" t="s">
        <v>431</v>
      </c>
      <c r="D30" s="69" t="s">
        <v>432</v>
      </c>
      <c r="E30" s="67" t="s">
        <v>431</v>
      </c>
      <c r="F30" s="67" t="s">
        <v>470</v>
      </c>
      <c r="G30" s="67" t="s">
        <v>471</v>
      </c>
      <c r="H30" s="67" t="s">
        <v>472</v>
      </c>
    </row>
    <row r="31" s="59" customFormat="1" ht="24" customHeight="1" spans="1:8">
      <c r="A31" s="76" t="s">
        <v>473</v>
      </c>
      <c r="B31" s="76" t="s">
        <v>474</v>
      </c>
      <c r="C31" s="69" t="s">
        <v>426</v>
      </c>
      <c r="D31" s="69" t="s">
        <v>427</v>
      </c>
      <c r="E31" s="67" t="s">
        <v>426</v>
      </c>
      <c r="F31" s="67" t="s">
        <v>470</v>
      </c>
      <c r="G31" s="67" t="s">
        <v>475</v>
      </c>
      <c r="H31" s="67" t="s">
        <v>476</v>
      </c>
    </row>
    <row r="32" s="59" customFormat="1" ht="24" customHeight="1" spans="1:8">
      <c r="A32" s="77"/>
      <c r="B32" s="77"/>
      <c r="C32" s="69" t="s">
        <v>426</v>
      </c>
      <c r="D32" s="69" t="s">
        <v>454</v>
      </c>
      <c r="E32" s="67" t="s">
        <v>426</v>
      </c>
      <c r="F32" s="67" t="s">
        <v>470</v>
      </c>
      <c r="G32" s="67" t="s">
        <v>475</v>
      </c>
      <c r="H32" s="67" t="s">
        <v>476</v>
      </c>
    </row>
    <row r="33" s="59" customFormat="1" ht="24" customHeight="1" spans="1:8">
      <c r="A33" s="77"/>
      <c r="B33" s="77"/>
      <c r="C33" s="69" t="s">
        <v>426</v>
      </c>
      <c r="D33" s="69" t="s">
        <v>457</v>
      </c>
      <c r="E33" s="67" t="s">
        <v>426</v>
      </c>
      <c r="F33" s="67" t="s">
        <v>470</v>
      </c>
      <c r="G33" s="67" t="s">
        <v>475</v>
      </c>
      <c r="H33" s="67" t="s">
        <v>476</v>
      </c>
    </row>
    <row r="34" s="59" customFormat="1" ht="24" customHeight="1" spans="1:8">
      <c r="A34" s="77"/>
      <c r="B34" s="77"/>
      <c r="C34" s="69" t="s">
        <v>426</v>
      </c>
      <c r="D34" s="69" t="s">
        <v>459</v>
      </c>
      <c r="E34" s="67" t="s">
        <v>426</v>
      </c>
      <c r="F34" s="67" t="s">
        <v>470</v>
      </c>
      <c r="G34" s="67" t="s">
        <v>475</v>
      </c>
      <c r="H34" s="67" t="s">
        <v>476</v>
      </c>
    </row>
    <row r="35" s="59" customFormat="1" ht="24" customHeight="1" spans="1:8">
      <c r="A35" s="77"/>
      <c r="B35" s="77"/>
      <c r="C35" s="69" t="s">
        <v>420</v>
      </c>
      <c r="D35" s="69" t="s">
        <v>445</v>
      </c>
      <c r="E35" s="67" t="s">
        <v>420</v>
      </c>
      <c r="F35" s="67" t="s">
        <v>470</v>
      </c>
      <c r="G35" s="67" t="s">
        <v>475</v>
      </c>
      <c r="H35" s="67" t="s">
        <v>476</v>
      </c>
    </row>
    <row r="36" s="59" customFormat="1" ht="24" customHeight="1" spans="1:8">
      <c r="A36" s="77"/>
      <c r="B36" s="77"/>
      <c r="C36" s="69" t="s">
        <v>420</v>
      </c>
      <c r="D36" s="69" t="s">
        <v>421</v>
      </c>
      <c r="E36" s="67" t="s">
        <v>420</v>
      </c>
      <c r="F36" s="67" t="s">
        <v>470</v>
      </c>
      <c r="G36" s="67" t="s">
        <v>475</v>
      </c>
      <c r="H36" s="67" t="s">
        <v>476</v>
      </c>
    </row>
    <row r="37" s="59" customFormat="1" ht="24" customHeight="1" spans="1:8">
      <c r="A37" s="77"/>
      <c r="B37" s="77"/>
      <c r="C37" s="69" t="s">
        <v>420</v>
      </c>
      <c r="D37" s="69" t="s">
        <v>463</v>
      </c>
      <c r="E37" s="67" t="s">
        <v>420</v>
      </c>
      <c r="F37" s="67" t="s">
        <v>470</v>
      </c>
      <c r="G37" s="67" t="s">
        <v>475</v>
      </c>
      <c r="H37" s="67" t="s">
        <v>476</v>
      </c>
    </row>
    <row r="38" s="59" customFormat="1" ht="24" customHeight="1" spans="1:8">
      <c r="A38" s="77"/>
      <c r="B38" s="77"/>
      <c r="C38" s="69" t="s">
        <v>420</v>
      </c>
      <c r="D38" s="69" t="s">
        <v>465</v>
      </c>
      <c r="E38" s="67" t="s">
        <v>420</v>
      </c>
      <c r="F38" s="67" t="s">
        <v>470</v>
      </c>
      <c r="G38" s="67" t="s">
        <v>475</v>
      </c>
      <c r="H38" s="67" t="s">
        <v>476</v>
      </c>
    </row>
    <row r="39" s="59" customFormat="1" ht="24" customHeight="1" spans="1:8">
      <c r="A39" s="78"/>
      <c r="B39" s="78"/>
      <c r="C39" s="69" t="s">
        <v>431</v>
      </c>
      <c r="D39" s="69" t="s">
        <v>432</v>
      </c>
      <c r="E39" s="67" t="s">
        <v>431</v>
      </c>
      <c r="F39" s="67" t="s">
        <v>470</v>
      </c>
      <c r="G39" s="67" t="s">
        <v>475</v>
      </c>
      <c r="H39" s="67" t="s">
        <v>476</v>
      </c>
    </row>
    <row r="40" s="59" customFormat="1" ht="24" customHeight="1" spans="1:8">
      <c r="A40" s="76" t="s">
        <v>477</v>
      </c>
      <c r="B40" s="76" t="s">
        <v>478</v>
      </c>
      <c r="C40" s="69" t="s">
        <v>426</v>
      </c>
      <c r="D40" s="69" t="s">
        <v>427</v>
      </c>
      <c r="E40" s="67" t="s">
        <v>479</v>
      </c>
      <c r="F40" s="67" t="s">
        <v>470</v>
      </c>
      <c r="G40" s="67" t="s">
        <v>480</v>
      </c>
      <c r="H40" s="67" t="s">
        <v>481</v>
      </c>
    </row>
    <row r="41" s="59" customFormat="1" ht="24" customHeight="1" spans="1:8">
      <c r="A41" s="77"/>
      <c r="B41" s="77"/>
      <c r="C41" s="69" t="s">
        <v>426</v>
      </c>
      <c r="D41" s="69" t="s">
        <v>454</v>
      </c>
      <c r="E41" s="67" t="s">
        <v>482</v>
      </c>
      <c r="F41" s="67" t="s">
        <v>470</v>
      </c>
      <c r="G41" s="67" t="s">
        <v>483</v>
      </c>
      <c r="H41" s="67" t="s">
        <v>480</v>
      </c>
    </row>
    <row r="42" s="59" customFormat="1" ht="24" customHeight="1" spans="1:8">
      <c r="A42" s="77"/>
      <c r="B42" s="77"/>
      <c r="C42" s="69" t="s">
        <v>426</v>
      </c>
      <c r="D42" s="69" t="s">
        <v>457</v>
      </c>
      <c r="E42" s="67" t="s">
        <v>484</v>
      </c>
      <c r="F42" s="67" t="s">
        <v>485</v>
      </c>
      <c r="G42" s="67" t="s">
        <v>486</v>
      </c>
      <c r="H42" s="67" t="s">
        <v>487</v>
      </c>
    </row>
    <row r="43" s="59" customFormat="1" ht="24" customHeight="1" spans="1:8">
      <c r="A43" s="77"/>
      <c r="B43" s="77"/>
      <c r="C43" s="69" t="s">
        <v>426</v>
      </c>
      <c r="D43" s="69" t="s">
        <v>459</v>
      </c>
      <c r="E43" s="67" t="s">
        <v>488</v>
      </c>
      <c r="F43" s="67" t="s">
        <v>489</v>
      </c>
      <c r="G43" s="67" t="s">
        <v>490</v>
      </c>
      <c r="H43" s="67" t="s">
        <v>481</v>
      </c>
    </row>
    <row r="44" s="59" customFormat="1" ht="24" customHeight="1" spans="1:8">
      <c r="A44" s="77"/>
      <c r="B44" s="77"/>
      <c r="C44" s="69" t="s">
        <v>420</v>
      </c>
      <c r="D44" s="69" t="s">
        <v>445</v>
      </c>
      <c r="E44" s="67" t="s">
        <v>491</v>
      </c>
      <c r="F44" s="67" t="s">
        <v>492</v>
      </c>
      <c r="G44" s="67" t="s">
        <v>493</v>
      </c>
      <c r="H44" s="67" t="s">
        <v>494</v>
      </c>
    </row>
    <row r="45" s="59" customFormat="1" ht="24" customHeight="1" spans="1:8">
      <c r="A45" s="77"/>
      <c r="B45" s="77"/>
      <c r="C45" s="69" t="s">
        <v>420</v>
      </c>
      <c r="D45" s="69" t="s">
        <v>421</v>
      </c>
      <c r="E45" s="67" t="s">
        <v>495</v>
      </c>
      <c r="F45" s="67" t="s">
        <v>492</v>
      </c>
      <c r="G45" s="67" t="s">
        <v>496</v>
      </c>
      <c r="H45" s="67" t="s">
        <v>497</v>
      </c>
    </row>
    <row r="46" s="59" customFormat="1" ht="24" customHeight="1" spans="1:8">
      <c r="A46" s="77"/>
      <c r="B46" s="77"/>
      <c r="C46" s="69" t="s">
        <v>420</v>
      </c>
      <c r="D46" s="69" t="s">
        <v>463</v>
      </c>
      <c r="E46" s="67" t="s">
        <v>498</v>
      </c>
      <c r="F46" s="67" t="s">
        <v>470</v>
      </c>
      <c r="G46" s="67" t="s">
        <v>493</v>
      </c>
      <c r="H46" s="67" t="s">
        <v>494</v>
      </c>
    </row>
    <row r="47" s="59" customFormat="1" ht="24" customHeight="1" spans="1:8">
      <c r="A47" s="77"/>
      <c r="B47" s="77"/>
      <c r="C47" s="69" t="s">
        <v>420</v>
      </c>
      <c r="D47" s="69" t="s">
        <v>465</v>
      </c>
      <c r="E47" s="67" t="s">
        <v>499</v>
      </c>
      <c r="F47" s="67" t="s">
        <v>470</v>
      </c>
      <c r="G47" s="67" t="s">
        <v>496</v>
      </c>
      <c r="H47" s="67" t="s">
        <v>500</v>
      </c>
    </row>
    <row r="48" s="59" customFormat="1" ht="24" customHeight="1" spans="1:8">
      <c r="A48" s="78"/>
      <c r="B48" s="78"/>
      <c r="C48" s="69" t="s">
        <v>431</v>
      </c>
      <c r="D48" s="69" t="s">
        <v>432</v>
      </c>
      <c r="E48" s="67" t="s">
        <v>501</v>
      </c>
      <c r="F48" s="67" t="s">
        <v>502</v>
      </c>
      <c r="G48" s="67" t="s">
        <v>503</v>
      </c>
      <c r="H48" s="67" t="s">
        <v>504</v>
      </c>
    </row>
    <row r="49" s="59" customFormat="1" ht="24" customHeight="1" spans="1:8">
      <c r="A49" s="76" t="s">
        <v>505</v>
      </c>
      <c r="B49" s="76" t="s">
        <v>506</v>
      </c>
      <c r="C49" s="69" t="s">
        <v>426</v>
      </c>
      <c r="D49" s="69" t="s">
        <v>427</v>
      </c>
      <c r="E49" s="67" t="s">
        <v>507</v>
      </c>
      <c r="F49" s="67" t="s">
        <v>148</v>
      </c>
      <c r="G49" s="67" t="s">
        <v>508</v>
      </c>
      <c r="H49" s="67" t="s">
        <v>509</v>
      </c>
    </row>
    <row r="50" s="59" customFormat="1" ht="24" customHeight="1" spans="1:8">
      <c r="A50" s="77"/>
      <c r="B50" s="77"/>
      <c r="C50" s="69" t="s">
        <v>420</v>
      </c>
      <c r="D50" s="69" t="s">
        <v>445</v>
      </c>
      <c r="E50" s="67" t="s">
        <v>510</v>
      </c>
      <c r="F50" s="67" t="s">
        <v>148</v>
      </c>
      <c r="G50" s="67" t="s">
        <v>508</v>
      </c>
      <c r="H50" s="67" t="s">
        <v>509</v>
      </c>
    </row>
    <row r="51" s="59" customFormat="1" ht="24" customHeight="1" spans="1:8">
      <c r="A51" s="77"/>
      <c r="B51" s="77"/>
      <c r="C51" s="69" t="s">
        <v>420</v>
      </c>
      <c r="D51" s="69" t="s">
        <v>421</v>
      </c>
      <c r="E51" s="67" t="s">
        <v>511</v>
      </c>
      <c r="F51" s="67" t="s">
        <v>148</v>
      </c>
      <c r="G51" s="67" t="s">
        <v>508</v>
      </c>
      <c r="H51" s="67" t="s">
        <v>509</v>
      </c>
    </row>
    <row r="52" s="59" customFormat="1" ht="24" customHeight="1" spans="1:8">
      <c r="A52" s="77"/>
      <c r="B52" s="77"/>
      <c r="C52" s="69" t="s">
        <v>420</v>
      </c>
      <c r="D52" s="69" t="s">
        <v>465</v>
      </c>
      <c r="E52" s="67" t="s">
        <v>512</v>
      </c>
      <c r="F52" s="67" t="s">
        <v>148</v>
      </c>
      <c r="G52" s="67" t="s">
        <v>508</v>
      </c>
      <c r="H52" s="67" t="s">
        <v>509</v>
      </c>
    </row>
    <row r="53" s="59" customFormat="1" ht="24" customHeight="1" spans="1:8">
      <c r="A53" s="78"/>
      <c r="B53" s="78"/>
      <c r="C53" s="69" t="s">
        <v>431</v>
      </c>
      <c r="D53" s="69" t="s">
        <v>432</v>
      </c>
      <c r="E53" s="67" t="s">
        <v>513</v>
      </c>
      <c r="F53" s="67" t="s">
        <v>148</v>
      </c>
      <c r="G53" s="67" t="s">
        <v>508</v>
      </c>
      <c r="H53" s="67" t="s">
        <v>509</v>
      </c>
    </row>
    <row r="54" s="59" customFormat="1" ht="24" customHeight="1" spans="1:8">
      <c r="A54" s="76" t="s">
        <v>514</v>
      </c>
      <c r="B54" s="76" t="s">
        <v>506</v>
      </c>
      <c r="C54" s="69" t="s">
        <v>431</v>
      </c>
      <c r="D54" s="69" t="s">
        <v>432</v>
      </c>
      <c r="E54" s="67" t="s">
        <v>431</v>
      </c>
      <c r="F54" s="67" t="s">
        <v>470</v>
      </c>
      <c r="G54" s="67" t="s">
        <v>515</v>
      </c>
      <c r="H54" s="67" t="s">
        <v>515</v>
      </c>
    </row>
    <row r="55" s="59" customFormat="1" ht="24" customHeight="1" spans="1:8">
      <c r="A55" s="77"/>
      <c r="B55" s="77"/>
      <c r="C55" s="69" t="s">
        <v>426</v>
      </c>
      <c r="D55" s="69" t="s">
        <v>454</v>
      </c>
      <c r="E55" s="67" t="s">
        <v>426</v>
      </c>
      <c r="F55" s="67" t="s">
        <v>470</v>
      </c>
      <c r="G55" s="67" t="s">
        <v>515</v>
      </c>
      <c r="H55" s="67" t="s">
        <v>515</v>
      </c>
    </row>
    <row r="56" s="59" customFormat="1" ht="24" customHeight="1" spans="1:8">
      <c r="A56" s="77"/>
      <c r="B56" s="77"/>
      <c r="C56" s="69" t="s">
        <v>420</v>
      </c>
      <c r="D56" s="69" t="s">
        <v>421</v>
      </c>
      <c r="E56" s="67" t="s">
        <v>420</v>
      </c>
      <c r="F56" s="67" t="s">
        <v>470</v>
      </c>
      <c r="G56" s="67" t="s">
        <v>515</v>
      </c>
      <c r="H56" s="67" t="s">
        <v>515</v>
      </c>
    </row>
    <row r="57" s="59" customFormat="1" ht="24" customHeight="1" spans="1:8">
      <c r="A57" s="77"/>
      <c r="B57" s="77"/>
      <c r="C57" s="69" t="s">
        <v>420</v>
      </c>
      <c r="D57" s="69" t="s">
        <v>463</v>
      </c>
      <c r="E57" s="67" t="s">
        <v>420</v>
      </c>
      <c r="F57" s="67" t="s">
        <v>470</v>
      </c>
      <c r="G57" s="67" t="s">
        <v>515</v>
      </c>
      <c r="H57" s="67" t="s">
        <v>515</v>
      </c>
    </row>
    <row r="58" s="59" customFormat="1" ht="24" customHeight="1" spans="1:8">
      <c r="A58" s="78"/>
      <c r="B58" s="78"/>
      <c r="C58" s="69" t="s">
        <v>420</v>
      </c>
      <c r="D58" s="69" t="s">
        <v>465</v>
      </c>
      <c r="E58" s="67" t="s">
        <v>420</v>
      </c>
      <c r="F58" s="67" t="s">
        <v>470</v>
      </c>
      <c r="G58" s="67" t="s">
        <v>515</v>
      </c>
      <c r="H58" s="67" t="s">
        <v>515</v>
      </c>
    </row>
  </sheetData>
  <mergeCells count="19">
    <mergeCell ref="A1:H1"/>
    <mergeCell ref="A2:H2"/>
    <mergeCell ref="A3:D3"/>
    <mergeCell ref="A7:A9"/>
    <mergeCell ref="A10:A12"/>
    <mergeCell ref="A13:A21"/>
    <mergeCell ref="A22:A30"/>
    <mergeCell ref="A31:A39"/>
    <mergeCell ref="A40:A48"/>
    <mergeCell ref="A49:A53"/>
    <mergeCell ref="A54:A58"/>
    <mergeCell ref="B7:B9"/>
    <mergeCell ref="B10:B12"/>
    <mergeCell ref="B13:B21"/>
    <mergeCell ref="B22:B30"/>
    <mergeCell ref="B31:B39"/>
    <mergeCell ref="B40:B48"/>
    <mergeCell ref="B49:B53"/>
    <mergeCell ref="B54:B58"/>
  </mergeCells>
  <printOptions horizontalCentered="1"/>
  <pageMargins left="0.708333333333333" right="0.708333333333333" top="0.75" bottom="0.75" header="0.302083333333333" footer="0.302083333333333"/>
  <pageSetup paperSize="9" scale="69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H8"/>
  <sheetViews>
    <sheetView workbookViewId="0">
      <selection activeCell="A8" sqref="A8:H8"/>
    </sheetView>
  </sheetViews>
  <sheetFormatPr defaultColWidth="10.6666666666667" defaultRowHeight="12" customHeight="1" outlineLevelRow="7" outlineLevelCol="7"/>
  <cols>
    <col min="1" max="1" width="41.8333333333333" style="58" customWidth="1"/>
    <col min="2" max="2" width="29.6666666666667" style="58" customWidth="1"/>
    <col min="3" max="5" width="24" style="58" customWidth="1"/>
    <col min="6" max="6" width="25.6666666666667" style="58" customWidth="1"/>
    <col min="7" max="7" width="19.1666666666667" style="58" customWidth="1"/>
    <col min="8" max="8" width="20.5" style="58" customWidth="1"/>
    <col min="9" max="16384" width="10.6666666666667" style="59" customWidth="1"/>
  </cols>
  <sheetData>
    <row r="1" customHeight="1" spans="1:8">
      <c r="A1" s="60" t="s">
        <v>516</v>
      </c>
      <c r="H1" s="61"/>
    </row>
    <row r="2" ht="25.5" customHeight="1" spans="1:8">
      <c r="A2" s="4" t="s">
        <v>517</v>
      </c>
      <c r="B2" s="62"/>
      <c r="C2" s="62"/>
      <c r="D2" s="62"/>
      <c r="E2" s="62"/>
      <c r="F2" s="62"/>
      <c r="G2" s="62"/>
      <c r="H2" s="62"/>
    </row>
    <row r="3" ht="13.5" customHeight="1" spans="1:1">
      <c r="A3" s="63" t="s">
        <v>2</v>
      </c>
    </row>
    <row r="4" ht="44.25" customHeight="1" spans="1:8">
      <c r="A4" s="64" t="s">
        <v>410</v>
      </c>
      <c r="B4" s="64" t="s">
        <v>411</v>
      </c>
      <c r="C4" s="64" t="s">
        <v>412</v>
      </c>
      <c r="D4" s="64" t="s">
        <v>413</v>
      </c>
      <c r="E4" s="64" t="s">
        <v>414</v>
      </c>
      <c r="F4" s="64" t="s">
        <v>415</v>
      </c>
      <c r="G4" s="64" t="s">
        <v>416</v>
      </c>
      <c r="H4" s="64" t="s">
        <v>417</v>
      </c>
    </row>
    <row r="5" ht="14.25" customHeight="1" spans="1:8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</row>
    <row r="6" ht="33" customHeight="1" spans="1:8">
      <c r="A6" s="66" t="s">
        <v>169</v>
      </c>
      <c r="B6" s="67"/>
      <c r="C6" s="67"/>
      <c r="D6" s="67"/>
      <c r="E6" s="68"/>
      <c r="F6" s="68"/>
      <c r="G6" s="68"/>
      <c r="H6" s="68"/>
    </row>
    <row r="7" ht="24" customHeight="1" spans="1:8">
      <c r="A7" s="69" t="s">
        <v>169</v>
      </c>
      <c r="B7" s="69" t="s">
        <v>169</v>
      </c>
      <c r="C7" s="69" t="s">
        <v>169</v>
      </c>
      <c r="D7" s="69" t="s">
        <v>169</v>
      </c>
      <c r="E7" s="67" t="s">
        <v>169</v>
      </c>
      <c r="F7" s="67" t="s">
        <v>169</v>
      </c>
      <c r="G7" s="67" t="s">
        <v>169</v>
      </c>
      <c r="H7" s="67" t="s">
        <v>169</v>
      </c>
    </row>
    <row r="8" ht="40.5" customHeight="1" spans="1:8">
      <c r="A8" s="70" t="s">
        <v>518</v>
      </c>
      <c r="B8" s="71"/>
      <c r="C8" s="71"/>
      <c r="D8" s="71"/>
      <c r="E8" s="72"/>
      <c r="F8" s="72"/>
      <c r="G8" s="72"/>
      <c r="H8" s="73"/>
    </row>
  </sheetData>
  <mergeCells count="4">
    <mergeCell ref="A1:H1"/>
    <mergeCell ref="A2:H2"/>
    <mergeCell ref="A3:D3"/>
    <mergeCell ref="A8:H8"/>
  </mergeCells>
  <printOptions horizontalCentered="1"/>
  <pageMargins left="0.708333333333333" right="0.708333333333333" top="0.75" bottom="0.75" header="0.302083333333333" footer="0.302083333333333"/>
  <pageSetup paperSize="9" scale="6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showGridLines="0" workbookViewId="0">
      <selection activeCell="A3" sqref="A3:C3"/>
    </sheetView>
  </sheetViews>
  <sheetFormatPr defaultColWidth="10" defaultRowHeight="12.75" customHeight="1" outlineLevelRow="7" outlineLevelCol="5"/>
  <cols>
    <col min="1" max="1" width="56.1666666666667" style="1" customWidth="1"/>
    <col min="2" max="2" width="51.5" style="1" customWidth="1"/>
    <col min="3" max="5" width="28.6666666666667" style="1" customWidth="1"/>
    <col min="6" max="6" width="28.6666666666667" style="17" customWidth="1"/>
    <col min="7" max="16384" width="10" style="17" customWidth="1"/>
  </cols>
  <sheetData>
    <row r="1" s="2" customFormat="1" ht="15" customHeight="1" spans="1:6">
      <c r="A1" s="3" t="s">
        <v>519</v>
      </c>
      <c r="B1" s="1"/>
      <c r="C1" s="1"/>
      <c r="D1" s="1"/>
      <c r="E1" s="1"/>
      <c r="F1" s="1"/>
    </row>
    <row r="2" s="47" customFormat="1" ht="39.75" customHeight="1" spans="1:6">
      <c r="A2" s="49" t="s">
        <v>520</v>
      </c>
      <c r="B2" s="50"/>
      <c r="C2" s="50"/>
      <c r="D2" s="50"/>
      <c r="E2" s="50"/>
      <c r="F2" s="50"/>
    </row>
    <row r="3" s="2" customFormat="1" ht="15" customHeight="1" spans="1:6">
      <c r="A3" s="5" t="s">
        <v>2</v>
      </c>
      <c r="B3" s="1"/>
      <c r="C3" s="1"/>
      <c r="D3" s="3"/>
      <c r="E3" s="1"/>
      <c r="F3" s="1"/>
    </row>
    <row r="4" s="48" customFormat="1" ht="27.75" customHeight="1" spans="1:6">
      <c r="A4" s="12" t="s">
        <v>521</v>
      </c>
      <c r="B4" s="12" t="s">
        <v>522</v>
      </c>
      <c r="C4" s="12" t="s">
        <v>412</v>
      </c>
      <c r="D4" s="12" t="s">
        <v>413</v>
      </c>
      <c r="E4" s="12" t="s">
        <v>414</v>
      </c>
      <c r="F4" s="12" t="s">
        <v>415</v>
      </c>
    </row>
    <row r="5" ht="14.25" customHeight="1" spans="1:6">
      <c r="A5" s="12" t="s">
        <v>148</v>
      </c>
      <c r="B5" s="12" t="s">
        <v>149</v>
      </c>
      <c r="C5" s="12" t="s">
        <v>164</v>
      </c>
      <c r="D5" s="12" t="s">
        <v>165</v>
      </c>
      <c r="E5" s="12" t="s">
        <v>166</v>
      </c>
      <c r="F5" s="12" t="s">
        <v>167</v>
      </c>
    </row>
    <row r="6" ht="21" customHeight="1" spans="1:6">
      <c r="A6" s="51" t="s">
        <v>169</v>
      </c>
      <c r="B6" s="52"/>
      <c r="C6" s="52"/>
      <c r="D6" s="52"/>
      <c r="E6" s="52"/>
      <c r="F6" s="53"/>
    </row>
    <row r="7" ht="21" customHeight="1" spans="1:6">
      <c r="A7" s="54" t="s">
        <v>169</v>
      </c>
      <c r="B7" s="54" t="s">
        <v>169</v>
      </c>
      <c r="C7" s="54" t="s">
        <v>169</v>
      </c>
      <c r="D7" s="54" t="s">
        <v>169</v>
      </c>
      <c r="E7" s="54" t="s">
        <v>169</v>
      </c>
      <c r="F7" s="54" t="s">
        <v>169</v>
      </c>
    </row>
    <row r="8" ht="39" customHeight="1" spans="1:6">
      <c r="A8" s="55" t="s">
        <v>518</v>
      </c>
      <c r="B8" s="56"/>
      <c r="C8" s="56"/>
      <c r="D8" s="56"/>
      <c r="E8" s="56"/>
      <c r="F8" s="57"/>
    </row>
  </sheetData>
  <mergeCells count="5">
    <mergeCell ref="A1:F1"/>
    <mergeCell ref="A2:F2"/>
    <mergeCell ref="A3:C3"/>
    <mergeCell ref="D3:F3"/>
    <mergeCell ref="A8:F8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Y22"/>
  <sheetViews>
    <sheetView showGridLines="0" workbookViewId="0">
      <selection activeCell="F31" sqref="F31"/>
    </sheetView>
  </sheetViews>
  <sheetFormatPr defaultColWidth="10" defaultRowHeight="12.75" customHeight="1"/>
  <cols>
    <col min="1" max="1" width="6.5" style="1" customWidth="1"/>
    <col min="2" max="2" width="6.16666666666667" style="1" customWidth="1"/>
    <col min="3" max="3" width="6.33333333333333" style="1" customWidth="1"/>
    <col min="4" max="4" width="51.6666666666667" style="1" customWidth="1"/>
    <col min="5" max="5" width="25.5" style="1" customWidth="1"/>
    <col min="6" max="6" width="8.33333333333333" style="1" customWidth="1"/>
    <col min="7" max="7" width="7.66666666666667" style="1" customWidth="1"/>
    <col min="8" max="24" width="15.6666666666667" style="1" customWidth="1"/>
    <col min="25" max="25" width="23.1666666666667" style="1" customWidth="1"/>
    <col min="26" max="16384" width="10" style="17" customWidth="1"/>
  </cols>
  <sheetData>
    <row r="1" ht="17.25" customHeight="1" spans="1:1">
      <c r="A1" s="3" t="s">
        <v>523</v>
      </c>
    </row>
    <row r="2" ht="33.75" customHeight="1" spans="1:1">
      <c r="A2" s="30" t="s">
        <v>524</v>
      </c>
    </row>
    <row r="3" ht="17.25" customHeight="1" spans="1:25">
      <c r="A3" s="5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46" t="s">
        <v>3</v>
      </c>
    </row>
    <row r="4" ht="22.5" customHeight="1" spans="1:25">
      <c r="A4" s="31" t="s">
        <v>155</v>
      </c>
      <c r="B4" s="32"/>
      <c r="C4" s="33"/>
      <c r="D4" s="6" t="s">
        <v>525</v>
      </c>
      <c r="E4" s="6" t="s">
        <v>526</v>
      </c>
      <c r="F4" s="6" t="s">
        <v>527</v>
      </c>
      <c r="G4" s="6" t="s">
        <v>528</v>
      </c>
      <c r="H4" s="6" t="s">
        <v>529</v>
      </c>
      <c r="I4" s="6" t="s">
        <v>530</v>
      </c>
      <c r="J4" s="6" t="s">
        <v>531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3"/>
    </row>
    <row r="5" ht="17.25" customHeight="1" spans="1:25">
      <c r="A5" s="34"/>
      <c r="B5" s="35"/>
      <c r="C5" s="36"/>
      <c r="D5" s="9"/>
      <c r="E5" s="9"/>
      <c r="F5" s="9"/>
      <c r="G5" s="9"/>
      <c r="H5" s="9"/>
      <c r="I5" s="9"/>
      <c r="J5" s="9"/>
      <c r="K5" s="7" t="s">
        <v>234</v>
      </c>
      <c r="L5" s="8"/>
      <c r="M5" s="8"/>
      <c r="N5" s="8"/>
      <c r="O5" s="8"/>
      <c r="P5" s="8"/>
      <c r="Q5" s="8"/>
      <c r="R5" s="8"/>
      <c r="S5" s="8"/>
      <c r="T5" s="10"/>
      <c r="U5" s="7" t="s">
        <v>233</v>
      </c>
      <c r="V5" s="8"/>
      <c r="W5" s="8"/>
      <c r="X5" s="10"/>
      <c r="Y5" s="12" t="s">
        <v>218</v>
      </c>
    </row>
    <row r="6" ht="17.25" customHeight="1" spans="1:25">
      <c r="A6" s="6" t="s">
        <v>157</v>
      </c>
      <c r="B6" s="6" t="s">
        <v>158</v>
      </c>
      <c r="C6" s="6" t="s">
        <v>159</v>
      </c>
      <c r="D6" s="9"/>
      <c r="E6" s="9"/>
      <c r="F6" s="9"/>
      <c r="G6" s="9"/>
      <c r="H6" s="9"/>
      <c r="I6" s="9"/>
      <c r="J6" s="9"/>
      <c r="K6" s="6" t="s">
        <v>71</v>
      </c>
      <c r="L6" s="7" t="s">
        <v>219</v>
      </c>
      <c r="M6" s="8"/>
      <c r="N6" s="8"/>
      <c r="O6" s="8"/>
      <c r="P6" s="8"/>
      <c r="Q6" s="8"/>
      <c r="R6" s="42"/>
      <c r="S6" s="42"/>
      <c r="T6" s="44"/>
      <c r="U6" s="6" t="s">
        <v>145</v>
      </c>
      <c r="V6" s="6" t="s">
        <v>223</v>
      </c>
      <c r="W6" s="6" t="s">
        <v>75</v>
      </c>
      <c r="X6" s="6" t="s">
        <v>224</v>
      </c>
      <c r="Y6" s="6" t="s">
        <v>77</v>
      </c>
    </row>
    <row r="7" ht="44.25" customHeight="1" spans="1: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2" t="s">
        <v>145</v>
      </c>
      <c r="M7" s="12" t="s">
        <v>225</v>
      </c>
      <c r="N7" s="12" t="s">
        <v>226</v>
      </c>
      <c r="O7" s="12" t="s">
        <v>227</v>
      </c>
      <c r="P7" s="12" t="s">
        <v>228</v>
      </c>
      <c r="Q7" s="12" t="s">
        <v>229</v>
      </c>
      <c r="R7" s="12" t="s">
        <v>220</v>
      </c>
      <c r="S7" s="12" t="s">
        <v>221</v>
      </c>
      <c r="T7" s="12" t="s">
        <v>222</v>
      </c>
      <c r="U7" s="11"/>
      <c r="V7" s="11"/>
      <c r="W7" s="11"/>
      <c r="X7" s="11"/>
      <c r="Y7" s="11"/>
    </row>
    <row r="8" ht="17.25" customHeight="1" spans="1:25">
      <c r="A8" s="13"/>
      <c r="B8" s="13"/>
      <c r="C8" s="13"/>
      <c r="D8" s="13"/>
      <c r="E8" s="13"/>
      <c r="F8" s="13"/>
      <c r="G8" s="13"/>
      <c r="H8" s="13"/>
      <c r="I8" s="13"/>
      <c r="J8" s="13"/>
      <c r="K8" s="13">
        <v>1</v>
      </c>
      <c r="L8" s="13">
        <v>2</v>
      </c>
      <c r="M8" s="13">
        <v>3</v>
      </c>
      <c r="N8" s="13">
        <v>4</v>
      </c>
      <c r="O8" s="13">
        <v>5</v>
      </c>
      <c r="P8" s="13">
        <v>6</v>
      </c>
      <c r="Q8" s="13">
        <v>7</v>
      </c>
      <c r="R8" s="13">
        <v>8</v>
      </c>
      <c r="S8" s="13">
        <v>9</v>
      </c>
      <c r="T8" s="13">
        <v>10</v>
      </c>
      <c r="U8" s="13">
        <v>11</v>
      </c>
      <c r="V8" s="13">
        <v>12</v>
      </c>
      <c r="W8" s="13">
        <v>13</v>
      </c>
      <c r="X8" s="13">
        <v>14</v>
      </c>
      <c r="Y8" s="13">
        <v>15</v>
      </c>
    </row>
    <row r="9" ht="17.25" customHeight="1" spans="1:25">
      <c r="A9" s="13"/>
      <c r="B9" s="13"/>
      <c r="C9" s="13"/>
      <c r="D9" s="13" t="s">
        <v>71</v>
      </c>
      <c r="E9" s="37"/>
      <c r="F9" s="37"/>
      <c r="G9" s="37"/>
      <c r="H9" s="37"/>
      <c r="I9" s="37"/>
      <c r="J9" s="37"/>
      <c r="K9" s="45">
        <v>60480</v>
      </c>
      <c r="L9" s="45">
        <v>60480</v>
      </c>
      <c r="M9" s="45">
        <v>60480</v>
      </c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</row>
    <row r="10" ht="17.25" customHeight="1" spans="1:25">
      <c r="A10" s="15"/>
      <c r="B10" s="15"/>
      <c r="C10" s="15"/>
      <c r="D10" s="15" t="s">
        <v>168</v>
      </c>
      <c r="E10" s="15"/>
      <c r="F10" s="15"/>
      <c r="G10" s="15"/>
      <c r="H10" s="15"/>
      <c r="I10" s="15"/>
      <c r="J10" s="15"/>
      <c r="K10" s="45">
        <v>50480</v>
      </c>
      <c r="L10" s="45">
        <v>50480</v>
      </c>
      <c r="M10" s="45">
        <v>50480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ht="17.25" customHeight="1" spans="1:25">
      <c r="A11" s="15" t="s">
        <v>115</v>
      </c>
      <c r="B11" s="15" t="s">
        <v>169</v>
      </c>
      <c r="C11" s="15" t="s">
        <v>169</v>
      </c>
      <c r="D11" s="15" t="s">
        <v>193</v>
      </c>
      <c r="E11" s="15"/>
      <c r="F11" s="15"/>
      <c r="G11" s="15"/>
      <c r="H11" s="15"/>
      <c r="I11" s="15"/>
      <c r="J11" s="15"/>
      <c r="K11" s="45">
        <v>50480</v>
      </c>
      <c r="L11" s="45">
        <v>50480</v>
      </c>
      <c r="M11" s="45">
        <v>50480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ht="17.25" customHeight="1" spans="1:25">
      <c r="A12" s="15" t="s">
        <v>169</v>
      </c>
      <c r="B12" s="15" t="s">
        <v>183</v>
      </c>
      <c r="C12" s="15" t="s">
        <v>169</v>
      </c>
      <c r="D12" s="15" t="s">
        <v>194</v>
      </c>
      <c r="E12" s="15" t="s">
        <v>169</v>
      </c>
      <c r="F12" s="14" t="s">
        <v>169</v>
      </c>
      <c r="G12" s="15" t="s">
        <v>169</v>
      </c>
      <c r="H12" s="15" t="s">
        <v>169</v>
      </c>
      <c r="I12" s="15" t="s">
        <v>169</v>
      </c>
      <c r="J12" s="15" t="s">
        <v>169</v>
      </c>
      <c r="K12" s="45">
        <v>50480</v>
      </c>
      <c r="L12" s="45">
        <v>50480</v>
      </c>
      <c r="M12" s="45">
        <v>50480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</row>
    <row r="13" ht="17.25" customHeight="1" spans="1:25">
      <c r="A13" s="15" t="s">
        <v>169</v>
      </c>
      <c r="B13" s="15" t="s">
        <v>169</v>
      </c>
      <c r="C13" s="15" t="s">
        <v>183</v>
      </c>
      <c r="D13" s="15" t="s">
        <v>195</v>
      </c>
      <c r="E13" s="24"/>
      <c r="F13" s="24"/>
      <c r="G13" s="24"/>
      <c r="H13" s="24"/>
      <c r="I13" s="24"/>
      <c r="J13" s="24"/>
      <c r="K13" s="45">
        <v>50480</v>
      </c>
      <c r="L13" s="45">
        <v>50480</v>
      </c>
      <c r="M13" s="45">
        <v>50480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</row>
    <row r="14" ht="17.25" customHeight="1" spans="1:25">
      <c r="A14" s="24"/>
      <c r="B14" s="24"/>
      <c r="C14" s="24"/>
      <c r="D14" s="15" t="s">
        <v>532</v>
      </c>
      <c r="E14" s="15" t="s">
        <v>533</v>
      </c>
      <c r="F14" s="22">
        <v>150</v>
      </c>
      <c r="G14" s="15" t="s">
        <v>534</v>
      </c>
      <c r="H14" s="15" t="s">
        <v>169</v>
      </c>
      <c r="I14" s="15" t="s">
        <v>535</v>
      </c>
      <c r="J14" s="15" t="s">
        <v>536</v>
      </c>
      <c r="K14" s="45">
        <v>30000</v>
      </c>
      <c r="L14" s="45">
        <v>30000</v>
      </c>
      <c r="M14" s="45">
        <v>30000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ht="17.25" customHeight="1" spans="1:25">
      <c r="A15" s="24"/>
      <c r="B15" s="24"/>
      <c r="C15" s="24"/>
      <c r="D15" s="15" t="s">
        <v>532</v>
      </c>
      <c r="E15" s="15" t="s">
        <v>537</v>
      </c>
      <c r="F15" s="22">
        <v>3</v>
      </c>
      <c r="G15" s="15" t="s">
        <v>538</v>
      </c>
      <c r="H15" s="15" t="s">
        <v>169</v>
      </c>
      <c r="I15" s="15" t="s">
        <v>535</v>
      </c>
      <c r="J15" s="15" t="s">
        <v>536</v>
      </c>
      <c r="K15" s="45">
        <v>17900</v>
      </c>
      <c r="L15" s="45">
        <v>17900</v>
      </c>
      <c r="M15" s="45">
        <v>17900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</row>
    <row r="16" ht="17.25" customHeight="1" spans="1:25">
      <c r="A16" s="24"/>
      <c r="B16" s="24"/>
      <c r="C16" s="24"/>
      <c r="D16" s="15" t="s">
        <v>532</v>
      </c>
      <c r="E16" s="15" t="s">
        <v>539</v>
      </c>
      <c r="F16" s="22">
        <v>3</v>
      </c>
      <c r="G16" s="15" t="s">
        <v>540</v>
      </c>
      <c r="H16" s="15" t="s">
        <v>169</v>
      </c>
      <c r="I16" s="15" t="s">
        <v>535</v>
      </c>
      <c r="J16" s="15" t="s">
        <v>536</v>
      </c>
      <c r="K16" s="45">
        <v>1080</v>
      </c>
      <c r="L16" s="45">
        <v>1080</v>
      </c>
      <c r="M16" s="45">
        <v>1080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</row>
    <row r="17" ht="17.25" customHeight="1" spans="1:25">
      <c r="A17" s="24"/>
      <c r="B17" s="24"/>
      <c r="C17" s="24"/>
      <c r="D17" s="15" t="s">
        <v>532</v>
      </c>
      <c r="E17" s="15" t="s">
        <v>541</v>
      </c>
      <c r="F17" s="22">
        <v>1</v>
      </c>
      <c r="G17" s="15" t="s">
        <v>538</v>
      </c>
      <c r="H17" s="15" t="s">
        <v>169</v>
      </c>
      <c r="I17" s="15" t="s">
        <v>535</v>
      </c>
      <c r="J17" s="15" t="s">
        <v>536</v>
      </c>
      <c r="K17" s="45">
        <v>1500</v>
      </c>
      <c r="L17" s="45">
        <v>1500</v>
      </c>
      <c r="M17" s="45">
        <v>1500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</row>
    <row r="18" ht="17.25" customHeight="1" spans="1:25">
      <c r="A18" s="24"/>
      <c r="B18" s="24"/>
      <c r="C18" s="24"/>
      <c r="D18" s="15" t="s">
        <v>206</v>
      </c>
      <c r="E18" s="24"/>
      <c r="F18" s="24"/>
      <c r="G18" s="24"/>
      <c r="H18" s="24"/>
      <c r="I18" s="24"/>
      <c r="J18" s="24"/>
      <c r="K18" s="45">
        <v>10000</v>
      </c>
      <c r="L18" s="45">
        <v>10000</v>
      </c>
      <c r="M18" s="45">
        <v>10000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ht="17.25" customHeight="1" spans="1:25">
      <c r="A19" s="15" t="s">
        <v>115</v>
      </c>
      <c r="B19" s="15" t="s">
        <v>169</v>
      </c>
      <c r="C19" s="15" t="s">
        <v>169</v>
      </c>
      <c r="D19" s="15" t="s">
        <v>193</v>
      </c>
      <c r="E19" s="24"/>
      <c r="F19" s="24"/>
      <c r="G19" s="24"/>
      <c r="H19" s="24"/>
      <c r="I19" s="24"/>
      <c r="J19" s="24"/>
      <c r="K19" s="45">
        <v>10000</v>
      </c>
      <c r="L19" s="45">
        <v>10000</v>
      </c>
      <c r="M19" s="45">
        <v>10000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</row>
    <row r="20" ht="17.25" customHeight="1" spans="1:25">
      <c r="A20" s="15" t="s">
        <v>169</v>
      </c>
      <c r="B20" s="15" t="s">
        <v>183</v>
      </c>
      <c r="C20" s="15" t="s">
        <v>169</v>
      </c>
      <c r="D20" s="15" t="s">
        <v>194</v>
      </c>
      <c r="E20" s="24"/>
      <c r="F20" s="24"/>
      <c r="G20" s="24"/>
      <c r="H20" s="24"/>
      <c r="I20" s="24"/>
      <c r="J20" s="24"/>
      <c r="K20" s="45">
        <v>10000</v>
      </c>
      <c r="L20" s="45">
        <v>10000</v>
      </c>
      <c r="M20" s="45">
        <v>10000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</row>
    <row r="21" ht="17.25" customHeight="1" spans="1:25">
      <c r="A21" s="15" t="s">
        <v>169</v>
      </c>
      <c r="B21" s="15" t="s">
        <v>169</v>
      </c>
      <c r="C21" s="15" t="s">
        <v>201</v>
      </c>
      <c r="D21" s="15" t="s">
        <v>208</v>
      </c>
      <c r="E21" s="24"/>
      <c r="F21" s="24"/>
      <c r="G21" s="24"/>
      <c r="H21" s="24"/>
      <c r="I21" s="24"/>
      <c r="J21" s="24"/>
      <c r="K21" s="45">
        <v>10000</v>
      </c>
      <c r="L21" s="45">
        <v>10000</v>
      </c>
      <c r="M21" s="45">
        <v>10000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ht="17.25" customHeight="1" spans="1:25">
      <c r="A22" s="24"/>
      <c r="B22" s="24"/>
      <c r="C22" s="24"/>
      <c r="D22" s="15" t="s">
        <v>532</v>
      </c>
      <c r="E22" s="15" t="s">
        <v>533</v>
      </c>
      <c r="F22" s="22">
        <v>50</v>
      </c>
      <c r="G22" s="15" t="s">
        <v>534</v>
      </c>
      <c r="H22" s="15" t="s">
        <v>169</v>
      </c>
      <c r="I22" s="15" t="s">
        <v>535</v>
      </c>
      <c r="J22" s="15" t="s">
        <v>536</v>
      </c>
      <c r="K22" s="45">
        <v>10000</v>
      </c>
      <c r="L22" s="45">
        <v>10000</v>
      </c>
      <c r="M22" s="45">
        <v>10000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</row>
  </sheetData>
  <mergeCells count="23">
    <mergeCell ref="A1:Y1"/>
    <mergeCell ref="A2:Y2"/>
    <mergeCell ref="A3:H3"/>
    <mergeCell ref="K5:T5"/>
    <mergeCell ref="U5:X5"/>
    <mergeCell ref="L6:T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6:K7"/>
    <mergeCell ref="U6:U7"/>
    <mergeCell ref="V6:V7"/>
    <mergeCell ref="W6:W7"/>
    <mergeCell ref="X6:X7"/>
    <mergeCell ref="Y6:Y7"/>
    <mergeCell ref="A4:C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Y28"/>
  <sheetViews>
    <sheetView showGridLines="0" workbookViewId="0">
      <selection activeCell="A2" sqref="A2:Y2"/>
    </sheetView>
  </sheetViews>
  <sheetFormatPr defaultColWidth="10" defaultRowHeight="12.75" customHeight="1"/>
  <cols>
    <col min="1" max="1" width="6.5" style="1" customWidth="1"/>
    <col min="2" max="2" width="6.16666666666667" style="1" customWidth="1"/>
    <col min="3" max="3" width="6.33333333333333" style="1" customWidth="1"/>
    <col min="4" max="4" width="51.6666666666667" style="1" customWidth="1"/>
    <col min="5" max="5" width="25.5" style="1" customWidth="1"/>
    <col min="6" max="6" width="8.33333333333333" style="1" customWidth="1"/>
    <col min="7" max="7" width="7.66666666666667" style="1" customWidth="1"/>
    <col min="8" max="24" width="15.6666666666667" style="1" customWidth="1"/>
    <col min="25" max="25" width="23.1666666666667" style="1" customWidth="1"/>
    <col min="26" max="16384" width="10" style="17" customWidth="1"/>
  </cols>
  <sheetData>
    <row r="1" ht="17.25" customHeight="1" spans="1:1">
      <c r="A1" s="3" t="s">
        <v>542</v>
      </c>
    </row>
    <row r="2" ht="33.75" customHeight="1" spans="1:1">
      <c r="A2" s="30" t="s">
        <v>543</v>
      </c>
    </row>
    <row r="3" ht="17.25" customHeight="1" spans="1:25">
      <c r="A3" s="5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46" t="s">
        <v>3</v>
      </c>
    </row>
    <row r="4" ht="22.5" customHeight="1" spans="1:25">
      <c r="A4" s="31" t="s">
        <v>155</v>
      </c>
      <c r="B4" s="32"/>
      <c r="C4" s="33"/>
      <c r="D4" s="6" t="s">
        <v>525</v>
      </c>
      <c r="E4" s="6" t="s">
        <v>526</v>
      </c>
      <c r="F4" s="6" t="s">
        <v>527</v>
      </c>
      <c r="G4" s="6" t="s">
        <v>528</v>
      </c>
      <c r="H4" s="6" t="s">
        <v>529</v>
      </c>
      <c r="I4" s="6" t="s">
        <v>530</v>
      </c>
      <c r="J4" s="6" t="s">
        <v>531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3"/>
    </row>
    <row r="5" ht="17.25" customHeight="1" spans="1:25">
      <c r="A5" s="34"/>
      <c r="B5" s="35"/>
      <c r="C5" s="36"/>
      <c r="D5" s="9"/>
      <c r="E5" s="9"/>
      <c r="F5" s="9"/>
      <c r="G5" s="9"/>
      <c r="H5" s="9"/>
      <c r="I5" s="9"/>
      <c r="J5" s="9"/>
      <c r="K5" s="7" t="s">
        <v>234</v>
      </c>
      <c r="L5" s="8"/>
      <c r="M5" s="8"/>
      <c r="N5" s="8"/>
      <c r="O5" s="8"/>
      <c r="P5" s="8"/>
      <c r="Q5" s="8"/>
      <c r="R5" s="8"/>
      <c r="S5" s="8"/>
      <c r="T5" s="10"/>
      <c r="U5" s="7" t="s">
        <v>233</v>
      </c>
      <c r="V5" s="8"/>
      <c r="W5" s="8"/>
      <c r="X5" s="10"/>
      <c r="Y5" s="12" t="s">
        <v>218</v>
      </c>
    </row>
    <row r="6" ht="17.25" customHeight="1" spans="1:25">
      <c r="A6" s="6" t="s">
        <v>157</v>
      </c>
      <c r="B6" s="6" t="s">
        <v>158</v>
      </c>
      <c r="C6" s="6" t="s">
        <v>159</v>
      </c>
      <c r="D6" s="9"/>
      <c r="E6" s="9"/>
      <c r="F6" s="9"/>
      <c r="G6" s="9"/>
      <c r="H6" s="9"/>
      <c r="I6" s="9"/>
      <c r="J6" s="9"/>
      <c r="K6" s="6" t="s">
        <v>71</v>
      </c>
      <c r="L6" s="7" t="s">
        <v>219</v>
      </c>
      <c r="M6" s="8"/>
      <c r="N6" s="8"/>
      <c r="O6" s="8"/>
      <c r="P6" s="8"/>
      <c r="Q6" s="8"/>
      <c r="R6" s="42"/>
      <c r="S6" s="42"/>
      <c r="T6" s="44"/>
      <c r="U6" s="6" t="s">
        <v>145</v>
      </c>
      <c r="V6" s="6" t="s">
        <v>223</v>
      </c>
      <c r="W6" s="6" t="s">
        <v>75</v>
      </c>
      <c r="X6" s="6" t="s">
        <v>224</v>
      </c>
      <c r="Y6" s="6" t="s">
        <v>77</v>
      </c>
    </row>
    <row r="7" ht="44.25" customHeight="1" spans="1: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2" t="s">
        <v>145</v>
      </c>
      <c r="M7" s="12" t="s">
        <v>225</v>
      </c>
      <c r="N7" s="12" t="s">
        <v>226</v>
      </c>
      <c r="O7" s="12" t="s">
        <v>227</v>
      </c>
      <c r="P7" s="12" t="s">
        <v>228</v>
      </c>
      <c r="Q7" s="12" t="s">
        <v>229</v>
      </c>
      <c r="R7" s="12" t="s">
        <v>220</v>
      </c>
      <c r="S7" s="12" t="s">
        <v>221</v>
      </c>
      <c r="T7" s="12" t="s">
        <v>222</v>
      </c>
      <c r="U7" s="11"/>
      <c r="V7" s="11"/>
      <c r="W7" s="11"/>
      <c r="X7" s="11"/>
      <c r="Y7" s="11"/>
    </row>
    <row r="8" ht="17.25" customHeight="1" spans="1:25">
      <c r="A8" s="13"/>
      <c r="B8" s="13"/>
      <c r="C8" s="13"/>
      <c r="D8" s="13"/>
      <c r="E8" s="13"/>
      <c r="F8" s="13"/>
      <c r="G8" s="13"/>
      <c r="H8" s="13"/>
      <c r="I8" s="13"/>
      <c r="J8" s="13"/>
      <c r="K8" s="13">
        <v>1</v>
      </c>
      <c r="L8" s="13">
        <v>2</v>
      </c>
      <c r="M8" s="13">
        <v>3</v>
      </c>
      <c r="N8" s="13">
        <v>4</v>
      </c>
      <c r="O8" s="13">
        <v>5</v>
      </c>
      <c r="P8" s="13">
        <v>6</v>
      </c>
      <c r="Q8" s="13">
        <v>7</v>
      </c>
      <c r="R8" s="13">
        <v>8</v>
      </c>
      <c r="S8" s="13">
        <v>9</v>
      </c>
      <c r="T8" s="13">
        <v>10</v>
      </c>
      <c r="U8" s="13">
        <v>11</v>
      </c>
      <c r="V8" s="13">
        <v>12</v>
      </c>
      <c r="W8" s="13">
        <v>13</v>
      </c>
      <c r="X8" s="13">
        <v>14</v>
      </c>
      <c r="Y8" s="13">
        <v>15</v>
      </c>
    </row>
    <row r="9" ht="17.25" customHeight="1" spans="1:25">
      <c r="A9" s="13"/>
      <c r="B9" s="13"/>
      <c r="C9" s="13"/>
      <c r="D9" s="13" t="s">
        <v>71</v>
      </c>
      <c r="E9" s="37"/>
      <c r="F9" s="37"/>
      <c r="G9" s="37"/>
      <c r="H9" s="37"/>
      <c r="I9" s="37"/>
      <c r="J9" s="37"/>
      <c r="K9" s="45">
        <v>104800</v>
      </c>
      <c r="L9" s="45">
        <v>104800</v>
      </c>
      <c r="M9" s="45">
        <v>104800</v>
      </c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</row>
    <row r="10" ht="17.25" customHeight="1" spans="1:25">
      <c r="A10" s="15"/>
      <c r="B10" s="15"/>
      <c r="C10" s="15"/>
      <c r="D10" s="15" t="s">
        <v>168</v>
      </c>
      <c r="E10" s="15"/>
      <c r="F10" s="15"/>
      <c r="G10" s="15"/>
      <c r="H10" s="15"/>
      <c r="I10" s="15"/>
      <c r="J10" s="15"/>
      <c r="K10" s="45">
        <v>104800</v>
      </c>
      <c r="L10" s="45">
        <v>104800</v>
      </c>
      <c r="M10" s="45">
        <v>104800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ht="17.25" customHeight="1" spans="1:25">
      <c r="A11" s="15" t="s">
        <v>81</v>
      </c>
      <c r="B11" s="15" t="s">
        <v>169</v>
      </c>
      <c r="C11" s="15" t="s">
        <v>169</v>
      </c>
      <c r="D11" s="15" t="s">
        <v>170</v>
      </c>
      <c r="E11" s="15"/>
      <c r="F11" s="15"/>
      <c r="G11" s="15"/>
      <c r="H11" s="15"/>
      <c r="I11" s="15"/>
      <c r="J11" s="15"/>
      <c r="K11" s="45">
        <v>24000</v>
      </c>
      <c r="L11" s="45">
        <v>24000</v>
      </c>
      <c r="M11" s="45">
        <v>24000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ht="17.25" customHeight="1" spans="1:25">
      <c r="A12" s="15" t="s">
        <v>169</v>
      </c>
      <c r="B12" s="15" t="s">
        <v>171</v>
      </c>
      <c r="C12" s="15" t="s">
        <v>169</v>
      </c>
      <c r="D12" s="15" t="s">
        <v>172</v>
      </c>
      <c r="E12" s="15" t="s">
        <v>169</v>
      </c>
      <c r="F12" s="14" t="s">
        <v>169</v>
      </c>
      <c r="G12" s="15" t="s">
        <v>169</v>
      </c>
      <c r="H12" s="15" t="s">
        <v>169</v>
      </c>
      <c r="I12" s="15" t="s">
        <v>169</v>
      </c>
      <c r="J12" s="15" t="s">
        <v>169</v>
      </c>
      <c r="K12" s="45">
        <v>6000</v>
      </c>
      <c r="L12" s="45">
        <v>6000</v>
      </c>
      <c r="M12" s="45">
        <v>6000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</row>
    <row r="13" ht="17.25" customHeight="1" spans="1:25">
      <c r="A13" s="15" t="s">
        <v>169</v>
      </c>
      <c r="B13" s="15" t="s">
        <v>169</v>
      </c>
      <c r="C13" s="15" t="s">
        <v>173</v>
      </c>
      <c r="D13" s="15" t="s">
        <v>174</v>
      </c>
      <c r="E13" s="24"/>
      <c r="F13" s="24"/>
      <c r="G13" s="24"/>
      <c r="H13" s="24"/>
      <c r="I13" s="24"/>
      <c r="J13" s="24"/>
      <c r="K13" s="45">
        <v>6000</v>
      </c>
      <c r="L13" s="45">
        <v>6000</v>
      </c>
      <c r="M13" s="45">
        <v>6000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</row>
    <row r="14" ht="17.25" customHeight="1" spans="1:25">
      <c r="A14" s="24"/>
      <c r="B14" s="24"/>
      <c r="C14" s="24"/>
      <c r="D14" s="15" t="s">
        <v>544</v>
      </c>
      <c r="E14" s="15" t="s">
        <v>545</v>
      </c>
      <c r="F14" s="22">
        <v>1</v>
      </c>
      <c r="G14" s="15" t="s">
        <v>538</v>
      </c>
      <c r="H14" s="15" t="s">
        <v>546</v>
      </c>
      <c r="I14" s="15" t="s">
        <v>535</v>
      </c>
      <c r="J14" s="15" t="s">
        <v>536</v>
      </c>
      <c r="K14" s="45">
        <v>6000</v>
      </c>
      <c r="L14" s="45">
        <v>6000</v>
      </c>
      <c r="M14" s="45">
        <v>6000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ht="17.25" customHeight="1" spans="1:25">
      <c r="A15" s="15" t="s">
        <v>169</v>
      </c>
      <c r="B15" s="15" t="s">
        <v>177</v>
      </c>
      <c r="C15" s="15" t="s">
        <v>169</v>
      </c>
      <c r="D15" s="15" t="s">
        <v>94</v>
      </c>
      <c r="E15" s="24"/>
      <c r="F15" s="24"/>
      <c r="G15" s="24"/>
      <c r="H15" s="24"/>
      <c r="I15" s="24"/>
      <c r="J15" s="24"/>
      <c r="K15" s="45">
        <v>18000</v>
      </c>
      <c r="L15" s="45">
        <v>18000</v>
      </c>
      <c r="M15" s="45">
        <v>18000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</row>
    <row r="16" ht="17.25" customHeight="1" spans="1:25">
      <c r="A16" s="15" t="s">
        <v>169</v>
      </c>
      <c r="B16" s="15" t="s">
        <v>169</v>
      </c>
      <c r="C16" s="15" t="s">
        <v>177</v>
      </c>
      <c r="D16" s="15" t="s">
        <v>179</v>
      </c>
      <c r="E16" s="24"/>
      <c r="F16" s="24"/>
      <c r="G16" s="24"/>
      <c r="H16" s="24"/>
      <c r="I16" s="24"/>
      <c r="J16" s="24"/>
      <c r="K16" s="45">
        <v>18000</v>
      </c>
      <c r="L16" s="45">
        <v>18000</v>
      </c>
      <c r="M16" s="45">
        <v>18000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</row>
    <row r="17" ht="17.25" customHeight="1" spans="1:25">
      <c r="A17" s="24"/>
      <c r="B17" s="24"/>
      <c r="C17" s="24"/>
      <c r="D17" s="15" t="s">
        <v>547</v>
      </c>
      <c r="E17" s="15" t="s">
        <v>548</v>
      </c>
      <c r="F17" s="22">
        <v>2</v>
      </c>
      <c r="G17" s="15" t="s">
        <v>538</v>
      </c>
      <c r="H17" s="15" t="s">
        <v>546</v>
      </c>
      <c r="I17" s="15" t="s">
        <v>535</v>
      </c>
      <c r="J17" s="15" t="s">
        <v>536</v>
      </c>
      <c r="K17" s="45">
        <v>18000</v>
      </c>
      <c r="L17" s="45">
        <v>18000</v>
      </c>
      <c r="M17" s="45">
        <v>18000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</row>
    <row r="18" ht="17.25" customHeight="1" spans="1:25">
      <c r="A18" s="15" t="s">
        <v>115</v>
      </c>
      <c r="B18" s="15" t="s">
        <v>169</v>
      </c>
      <c r="C18" s="15" t="s">
        <v>169</v>
      </c>
      <c r="D18" s="15" t="s">
        <v>193</v>
      </c>
      <c r="E18" s="24"/>
      <c r="F18" s="24"/>
      <c r="G18" s="24"/>
      <c r="H18" s="24"/>
      <c r="I18" s="24"/>
      <c r="J18" s="24"/>
      <c r="K18" s="45">
        <v>80800</v>
      </c>
      <c r="L18" s="45">
        <v>80800</v>
      </c>
      <c r="M18" s="45">
        <v>80800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ht="17.25" customHeight="1" spans="1:25">
      <c r="A19" s="15" t="s">
        <v>169</v>
      </c>
      <c r="B19" s="15" t="s">
        <v>183</v>
      </c>
      <c r="C19" s="15" t="s">
        <v>169</v>
      </c>
      <c r="D19" s="15" t="s">
        <v>194</v>
      </c>
      <c r="E19" s="24"/>
      <c r="F19" s="24"/>
      <c r="G19" s="24"/>
      <c r="H19" s="24"/>
      <c r="I19" s="24"/>
      <c r="J19" s="24"/>
      <c r="K19" s="45">
        <v>80800</v>
      </c>
      <c r="L19" s="45">
        <v>80800</v>
      </c>
      <c r="M19" s="45">
        <v>80800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</row>
    <row r="20" ht="17.25" customHeight="1" spans="1:25">
      <c r="A20" s="15" t="s">
        <v>169</v>
      </c>
      <c r="B20" s="15" t="s">
        <v>169</v>
      </c>
      <c r="C20" s="15" t="s">
        <v>186</v>
      </c>
      <c r="D20" s="15" t="s">
        <v>196</v>
      </c>
      <c r="E20" s="24"/>
      <c r="F20" s="24"/>
      <c r="G20" s="24"/>
      <c r="H20" s="24"/>
      <c r="I20" s="24"/>
      <c r="J20" s="24"/>
      <c r="K20" s="45">
        <v>80800</v>
      </c>
      <c r="L20" s="45">
        <v>80800</v>
      </c>
      <c r="M20" s="45">
        <v>80800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</row>
    <row r="21" ht="17.25" customHeight="1" spans="1:25">
      <c r="A21" s="24"/>
      <c r="B21" s="24"/>
      <c r="C21" s="24"/>
      <c r="D21" s="15" t="s">
        <v>549</v>
      </c>
      <c r="E21" s="15" t="s">
        <v>550</v>
      </c>
      <c r="F21" s="22">
        <v>5</v>
      </c>
      <c r="G21" s="15" t="s">
        <v>551</v>
      </c>
      <c r="H21" s="15" t="s">
        <v>552</v>
      </c>
      <c r="I21" s="15" t="s">
        <v>535</v>
      </c>
      <c r="J21" s="15" t="s">
        <v>536</v>
      </c>
      <c r="K21" s="45">
        <v>5000</v>
      </c>
      <c r="L21" s="45">
        <v>5000</v>
      </c>
      <c r="M21" s="45">
        <v>5000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ht="17.25" customHeight="1" spans="1:25">
      <c r="A22" s="24"/>
      <c r="B22" s="24"/>
      <c r="C22" s="24"/>
      <c r="D22" s="15" t="s">
        <v>549</v>
      </c>
      <c r="E22" s="15" t="s">
        <v>553</v>
      </c>
      <c r="F22" s="22">
        <v>4</v>
      </c>
      <c r="G22" s="15" t="s">
        <v>554</v>
      </c>
      <c r="H22" s="15" t="s">
        <v>552</v>
      </c>
      <c r="I22" s="15" t="s">
        <v>535</v>
      </c>
      <c r="J22" s="15" t="s">
        <v>536</v>
      </c>
      <c r="K22" s="45">
        <v>4800</v>
      </c>
      <c r="L22" s="45">
        <v>4800</v>
      </c>
      <c r="M22" s="45">
        <v>4800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</row>
    <row r="23" ht="17.25" customHeight="1" spans="1:25">
      <c r="A23" s="24"/>
      <c r="B23" s="24"/>
      <c r="C23" s="24"/>
      <c r="D23" s="15" t="s">
        <v>549</v>
      </c>
      <c r="E23" s="15" t="s">
        <v>555</v>
      </c>
      <c r="F23" s="22">
        <v>4</v>
      </c>
      <c r="G23" s="15" t="s">
        <v>556</v>
      </c>
      <c r="H23" s="15" t="s">
        <v>552</v>
      </c>
      <c r="I23" s="15" t="s">
        <v>535</v>
      </c>
      <c r="J23" s="15" t="s">
        <v>536</v>
      </c>
      <c r="K23" s="45">
        <v>2000</v>
      </c>
      <c r="L23" s="45">
        <v>2000</v>
      </c>
      <c r="M23" s="45">
        <v>2000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ht="17.25" customHeight="1" spans="1:25">
      <c r="A24" s="24"/>
      <c r="B24" s="24"/>
      <c r="C24" s="24"/>
      <c r="D24" s="15" t="s">
        <v>549</v>
      </c>
      <c r="E24" s="15" t="s">
        <v>537</v>
      </c>
      <c r="F24" s="22">
        <v>5</v>
      </c>
      <c r="G24" s="15" t="s">
        <v>538</v>
      </c>
      <c r="H24" s="15" t="s">
        <v>546</v>
      </c>
      <c r="I24" s="15" t="s">
        <v>535</v>
      </c>
      <c r="J24" s="15" t="s">
        <v>536</v>
      </c>
      <c r="K24" s="45">
        <v>30000</v>
      </c>
      <c r="L24" s="45">
        <v>30000</v>
      </c>
      <c r="M24" s="45">
        <v>30000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</row>
    <row r="25" ht="17.25" customHeight="1" spans="1:25">
      <c r="A25" s="24"/>
      <c r="B25" s="24"/>
      <c r="C25" s="24"/>
      <c r="D25" s="15" t="s">
        <v>549</v>
      </c>
      <c r="E25" s="15" t="s">
        <v>557</v>
      </c>
      <c r="F25" s="22">
        <v>2</v>
      </c>
      <c r="G25" s="15" t="s">
        <v>538</v>
      </c>
      <c r="H25" s="15" t="s">
        <v>552</v>
      </c>
      <c r="I25" s="15" t="s">
        <v>535</v>
      </c>
      <c r="J25" s="15" t="s">
        <v>536</v>
      </c>
      <c r="K25" s="45">
        <v>8000</v>
      </c>
      <c r="L25" s="45">
        <v>8000</v>
      </c>
      <c r="M25" s="45">
        <v>8000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</row>
    <row r="26" ht="17.25" customHeight="1" spans="1:25">
      <c r="A26" s="24"/>
      <c r="B26" s="24"/>
      <c r="C26" s="24"/>
      <c r="D26" s="15" t="s">
        <v>549</v>
      </c>
      <c r="E26" s="15" t="s">
        <v>541</v>
      </c>
      <c r="F26" s="22">
        <v>4</v>
      </c>
      <c r="G26" s="15" t="s">
        <v>538</v>
      </c>
      <c r="H26" s="15" t="s">
        <v>546</v>
      </c>
      <c r="I26" s="15" t="s">
        <v>535</v>
      </c>
      <c r="J26" s="15" t="s">
        <v>536</v>
      </c>
      <c r="K26" s="45">
        <v>6000</v>
      </c>
      <c r="L26" s="45">
        <v>6000</v>
      </c>
      <c r="M26" s="45">
        <v>6000</v>
      </c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</row>
    <row r="27" ht="17.25" customHeight="1" spans="1:25">
      <c r="A27" s="24"/>
      <c r="B27" s="24"/>
      <c r="C27" s="24"/>
      <c r="D27" s="15" t="s">
        <v>549</v>
      </c>
      <c r="E27" s="15" t="s">
        <v>558</v>
      </c>
      <c r="F27" s="22">
        <v>1</v>
      </c>
      <c r="G27" s="15" t="s">
        <v>538</v>
      </c>
      <c r="H27" s="15" t="s">
        <v>552</v>
      </c>
      <c r="I27" s="15" t="s">
        <v>535</v>
      </c>
      <c r="J27" s="15" t="s">
        <v>536</v>
      </c>
      <c r="K27" s="45">
        <v>15000</v>
      </c>
      <c r="L27" s="45">
        <v>15000</v>
      </c>
      <c r="M27" s="45">
        <v>15000</v>
      </c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</row>
    <row r="28" ht="17.25" customHeight="1" spans="1:25">
      <c r="A28" s="24"/>
      <c r="B28" s="24"/>
      <c r="C28" s="24"/>
      <c r="D28" s="15" t="s">
        <v>549</v>
      </c>
      <c r="E28" s="15" t="s">
        <v>533</v>
      </c>
      <c r="F28" s="22">
        <v>500</v>
      </c>
      <c r="G28" s="15" t="s">
        <v>534</v>
      </c>
      <c r="H28" s="15" t="s">
        <v>169</v>
      </c>
      <c r="I28" s="15" t="s">
        <v>535</v>
      </c>
      <c r="J28" s="15" t="s">
        <v>536</v>
      </c>
      <c r="K28" s="45">
        <v>10000</v>
      </c>
      <c r="L28" s="45">
        <v>10000</v>
      </c>
      <c r="M28" s="45">
        <v>10000</v>
      </c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</row>
  </sheetData>
  <mergeCells count="23">
    <mergeCell ref="A1:Y1"/>
    <mergeCell ref="A2:Y2"/>
    <mergeCell ref="A3:H3"/>
    <mergeCell ref="K5:T5"/>
    <mergeCell ref="U5:X5"/>
    <mergeCell ref="L6:T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6:K7"/>
    <mergeCell ref="U6:U7"/>
    <mergeCell ref="V6:V7"/>
    <mergeCell ref="W6:W7"/>
    <mergeCell ref="X6:X7"/>
    <mergeCell ref="Y6:Y7"/>
    <mergeCell ref="A4:C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2"/>
  <sheetViews>
    <sheetView showGridLines="0" workbookViewId="0">
      <selection activeCell="V3" sqref="V3"/>
    </sheetView>
  </sheetViews>
  <sheetFormatPr defaultColWidth="10" defaultRowHeight="12.75" customHeight="1"/>
  <cols>
    <col min="1" max="1" width="6.5" style="1" customWidth="1"/>
    <col min="2" max="2" width="6.16666666666667" style="1" customWidth="1"/>
    <col min="3" max="3" width="6.33333333333333" style="1" customWidth="1"/>
    <col min="4" max="4" width="51.6666666666667" style="1" customWidth="1"/>
    <col min="5" max="5" width="25.5" style="1" customWidth="1"/>
    <col min="6" max="6" width="16" style="1" customWidth="1"/>
    <col min="7" max="21" width="15.6666666666667" style="1" customWidth="1"/>
    <col min="22" max="22" width="23.3333333333333" style="1" customWidth="1"/>
    <col min="23" max="16384" width="10" style="17" customWidth="1"/>
  </cols>
  <sheetData>
    <row r="1" ht="17.25" customHeight="1" spans="1:1">
      <c r="A1" s="3" t="s">
        <v>559</v>
      </c>
    </row>
    <row r="2" ht="33.75" customHeight="1" spans="1:1">
      <c r="A2" s="30" t="s">
        <v>560</v>
      </c>
    </row>
    <row r="3" ht="17.25" customHeight="1" spans="1:22">
      <c r="A3" s="5" t="s">
        <v>2</v>
      </c>
      <c r="V3" s="16" t="s">
        <v>3</v>
      </c>
    </row>
    <row r="4" ht="22.5" customHeight="1" spans="1:22">
      <c r="A4" s="31" t="s">
        <v>155</v>
      </c>
      <c r="B4" s="32"/>
      <c r="C4" s="33"/>
      <c r="D4" s="6" t="s">
        <v>525</v>
      </c>
      <c r="E4" s="6" t="s">
        <v>561</v>
      </c>
      <c r="F4" s="6" t="s">
        <v>562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3"/>
    </row>
    <row r="5" ht="17.25" customHeight="1" spans="1:22">
      <c r="A5" s="34"/>
      <c r="B5" s="35"/>
      <c r="C5" s="36"/>
      <c r="D5" s="9"/>
      <c r="E5" s="9"/>
      <c r="F5" s="9"/>
      <c r="G5" s="7" t="s">
        <v>234</v>
      </c>
      <c r="H5" s="8"/>
      <c r="I5" s="8"/>
      <c r="J5" s="8"/>
      <c r="K5" s="8"/>
      <c r="L5" s="8"/>
      <c r="M5" s="8"/>
      <c r="N5" s="8"/>
      <c r="O5" s="8"/>
      <c r="P5" s="8"/>
      <c r="Q5" s="10"/>
      <c r="R5" s="7" t="s">
        <v>233</v>
      </c>
      <c r="S5" s="8"/>
      <c r="T5" s="8"/>
      <c r="U5" s="10"/>
      <c r="V5" s="12" t="s">
        <v>218</v>
      </c>
    </row>
    <row r="6" ht="17.25" customHeight="1" spans="1:22">
      <c r="A6" s="6" t="s">
        <v>157</v>
      </c>
      <c r="B6" s="6" t="s">
        <v>158</v>
      </c>
      <c r="C6" s="6" t="s">
        <v>159</v>
      </c>
      <c r="D6" s="9"/>
      <c r="E6" s="9"/>
      <c r="F6" s="9"/>
      <c r="G6" s="6" t="s">
        <v>71</v>
      </c>
      <c r="H6" s="7" t="s">
        <v>219</v>
      </c>
      <c r="I6" s="41"/>
      <c r="J6" s="41"/>
      <c r="K6" s="41"/>
      <c r="L6" s="41"/>
      <c r="M6" s="41"/>
      <c r="N6" s="41"/>
      <c r="O6" s="42"/>
      <c r="P6" s="42"/>
      <c r="Q6" s="44"/>
      <c r="R6" s="6" t="s">
        <v>145</v>
      </c>
      <c r="S6" s="6" t="s">
        <v>223</v>
      </c>
      <c r="T6" s="6" t="s">
        <v>75</v>
      </c>
      <c r="U6" s="6" t="s">
        <v>224</v>
      </c>
      <c r="V6" s="6" t="s">
        <v>77</v>
      </c>
    </row>
    <row r="7" ht="44.25" customHeight="1" spans="1:22">
      <c r="A7" s="11"/>
      <c r="B7" s="11"/>
      <c r="C7" s="11"/>
      <c r="D7" s="11"/>
      <c r="E7" s="11"/>
      <c r="F7" s="11"/>
      <c r="G7" s="11"/>
      <c r="H7" s="12" t="s">
        <v>145</v>
      </c>
      <c r="I7" s="12" t="s">
        <v>225</v>
      </c>
      <c r="J7" s="12" t="s">
        <v>563</v>
      </c>
      <c r="K7" s="12" t="s">
        <v>226</v>
      </c>
      <c r="L7" s="12" t="s">
        <v>227</v>
      </c>
      <c r="M7" s="12" t="s">
        <v>228</v>
      </c>
      <c r="N7" s="12" t="s">
        <v>229</v>
      </c>
      <c r="O7" s="12" t="s">
        <v>220</v>
      </c>
      <c r="P7" s="12" t="s">
        <v>221</v>
      </c>
      <c r="Q7" s="12" t="s">
        <v>222</v>
      </c>
      <c r="R7" s="11"/>
      <c r="S7" s="11"/>
      <c r="T7" s="11"/>
      <c r="U7" s="11"/>
      <c r="V7" s="11"/>
    </row>
    <row r="8" ht="17.25" customHeight="1" spans="1:22">
      <c r="A8" s="13"/>
      <c r="B8" s="13"/>
      <c r="C8" s="13"/>
      <c r="D8" s="13"/>
      <c r="E8" s="13"/>
      <c r="F8" s="13"/>
      <c r="G8" s="13">
        <v>1</v>
      </c>
      <c r="H8" s="13">
        <v>2</v>
      </c>
      <c r="I8" s="13">
        <v>3</v>
      </c>
      <c r="J8" s="13">
        <v>4</v>
      </c>
      <c r="K8" s="13">
        <v>5</v>
      </c>
      <c r="L8" s="13">
        <v>6</v>
      </c>
      <c r="M8" s="13">
        <v>7</v>
      </c>
      <c r="N8" s="13">
        <v>8</v>
      </c>
      <c r="O8" s="13">
        <v>9</v>
      </c>
      <c r="P8" s="13">
        <v>10</v>
      </c>
      <c r="Q8" s="13">
        <v>11</v>
      </c>
      <c r="R8" s="13">
        <v>12</v>
      </c>
      <c r="S8" s="13">
        <v>13</v>
      </c>
      <c r="T8" s="13">
        <v>14</v>
      </c>
      <c r="U8" s="13">
        <v>15</v>
      </c>
      <c r="V8" s="13">
        <v>16</v>
      </c>
    </row>
    <row r="9" ht="17.25" customHeight="1" spans="1:22">
      <c r="A9" s="13"/>
      <c r="B9" s="13"/>
      <c r="C9" s="13"/>
      <c r="D9" s="13" t="s">
        <v>71</v>
      </c>
      <c r="E9" s="37"/>
      <c r="F9" s="37"/>
      <c r="G9" s="38" t="s">
        <v>169</v>
      </c>
      <c r="H9" s="38" t="s">
        <v>169</v>
      </c>
      <c r="I9" s="38" t="s">
        <v>169</v>
      </c>
      <c r="J9" s="38" t="s">
        <v>169</v>
      </c>
      <c r="K9" s="38" t="s">
        <v>169</v>
      </c>
      <c r="L9" s="38" t="s">
        <v>169</v>
      </c>
      <c r="M9" s="38" t="s">
        <v>169</v>
      </c>
      <c r="N9" s="38" t="s">
        <v>169</v>
      </c>
      <c r="O9" s="38" t="s">
        <v>169</v>
      </c>
      <c r="P9" s="38" t="s">
        <v>169</v>
      </c>
      <c r="Q9" s="38" t="s">
        <v>169</v>
      </c>
      <c r="R9" s="38" t="s">
        <v>169</v>
      </c>
      <c r="S9" s="38" t="s">
        <v>169</v>
      </c>
      <c r="T9" s="38" t="s">
        <v>169</v>
      </c>
      <c r="U9" s="38" t="s">
        <v>169</v>
      </c>
      <c r="V9" s="38" t="s">
        <v>169</v>
      </c>
    </row>
    <row r="10" ht="13.5" customHeight="1" spans="1:22">
      <c r="A10" s="39"/>
      <c r="B10" s="39"/>
      <c r="C10" s="39"/>
      <c r="D10" s="39" t="s">
        <v>169</v>
      </c>
      <c r="E10" s="39"/>
      <c r="F10" s="39"/>
      <c r="G10" s="38" t="s">
        <v>169</v>
      </c>
      <c r="H10" s="38" t="s">
        <v>169</v>
      </c>
      <c r="I10" s="38" t="s">
        <v>169</v>
      </c>
      <c r="J10" s="38" t="s">
        <v>169</v>
      </c>
      <c r="K10" s="38" t="s">
        <v>169</v>
      </c>
      <c r="L10" s="38" t="s">
        <v>169</v>
      </c>
      <c r="M10" s="38" t="s">
        <v>169</v>
      </c>
      <c r="N10" s="38" t="s">
        <v>169</v>
      </c>
      <c r="O10" s="38" t="s">
        <v>169</v>
      </c>
      <c r="P10" s="38" t="s">
        <v>169</v>
      </c>
      <c r="Q10" s="38" t="s">
        <v>169</v>
      </c>
      <c r="R10" s="38" t="s">
        <v>169</v>
      </c>
      <c r="S10" s="38" t="s">
        <v>169</v>
      </c>
      <c r="T10" s="38" t="s">
        <v>169</v>
      </c>
      <c r="U10" s="38" t="s">
        <v>169</v>
      </c>
      <c r="V10" s="38" t="s">
        <v>169</v>
      </c>
    </row>
    <row r="11" ht="13.5" customHeight="1" spans="1:22">
      <c r="A11" s="39" t="s">
        <v>169</v>
      </c>
      <c r="B11" s="39" t="s">
        <v>169</v>
      </c>
      <c r="C11" s="39" t="s">
        <v>169</v>
      </c>
      <c r="D11" s="39" t="s">
        <v>169</v>
      </c>
      <c r="E11" s="39"/>
      <c r="F11" s="39"/>
      <c r="G11" s="38" t="s">
        <v>169</v>
      </c>
      <c r="H11" s="38" t="s">
        <v>169</v>
      </c>
      <c r="I11" s="38" t="s">
        <v>169</v>
      </c>
      <c r="J11" s="38" t="s">
        <v>169</v>
      </c>
      <c r="K11" s="38" t="s">
        <v>169</v>
      </c>
      <c r="L11" s="38" t="s">
        <v>169</v>
      </c>
      <c r="M11" s="38" t="s">
        <v>169</v>
      </c>
      <c r="N11" s="38" t="s">
        <v>169</v>
      </c>
      <c r="O11" s="38" t="s">
        <v>169</v>
      </c>
      <c r="P11" s="38" t="s">
        <v>169</v>
      </c>
      <c r="Q11" s="38" t="s">
        <v>169</v>
      </c>
      <c r="R11" s="38" t="s">
        <v>169</v>
      </c>
      <c r="S11" s="38" t="s">
        <v>169</v>
      </c>
      <c r="T11" s="38" t="s">
        <v>169</v>
      </c>
      <c r="U11" s="38" t="s">
        <v>169</v>
      </c>
      <c r="V11" s="38" t="s">
        <v>169</v>
      </c>
    </row>
    <row r="12" ht="13.5" customHeight="1" spans="1:22">
      <c r="A12" s="39"/>
      <c r="B12" s="39"/>
      <c r="C12" s="39"/>
      <c r="D12" s="39" t="s">
        <v>169</v>
      </c>
      <c r="E12" s="39" t="s">
        <v>169</v>
      </c>
      <c r="F12" s="39" t="s">
        <v>169</v>
      </c>
      <c r="G12" s="40" t="s">
        <v>169</v>
      </c>
      <c r="H12" s="40" t="s">
        <v>169</v>
      </c>
      <c r="I12" s="40" t="s">
        <v>169</v>
      </c>
      <c r="J12" s="40" t="s">
        <v>169</v>
      </c>
      <c r="K12" s="40" t="s">
        <v>169</v>
      </c>
      <c r="L12" s="40" t="s">
        <v>169</v>
      </c>
      <c r="M12" s="40" t="s">
        <v>169</v>
      </c>
      <c r="N12" s="40" t="s">
        <v>169</v>
      </c>
      <c r="O12" s="40" t="s">
        <v>169</v>
      </c>
      <c r="P12" s="40" t="s">
        <v>169</v>
      </c>
      <c r="Q12" s="38" t="s">
        <v>169</v>
      </c>
      <c r="R12" s="38" t="s">
        <v>169</v>
      </c>
      <c r="S12" s="38" t="s">
        <v>169</v>
      </c>
      <c r="T12" s="38" t="s">
        <v>169</v>
      </c>
      <c r="U12" s="38" t="s">
        <v>169</v>
      </c>
      <c r="V12" s="38" t="s">
        <v>169</v>
      </c>
    </row>
  </sheetData>
  <mergeCells count="19">
    <mergeCell ref="A1:V1"/>
    <mergeCell ref="A2:V2"/>
    <mergeCell ref="A3:F3"/>
    <mergeCell ref="G5:Q5"/>
    <mergeCell ref="R5:U5"/>
    <mergeCell ref="H6:Q6"/>
    <mergeCell ref="A6:A7"/>
    <mergeCell ref="B6:B7"/>
    <mergeCell ref="C6:C7"/>
    <mergeCell ref="D4:D7"/>
    <mergeCell ref="E4:E7"/>
    <mergeCell ref="F4:F7"/>
    <mergeCell ref="G6:G7"/>
    <mergeCell ref="R6:R7"/>
    <mergeCell ref="S6:S7"/>
    <mergeCell ref="T6:T7"/>
    <mergeCell ref="U6:U7"/>
    <mergeCell ref="V6:V7"/>
    <mergeCell ref="A4:C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2"/>
  <sheetViews>
    <sheetView showGridLines="0" workbookViewId="0">
      <selection activeCell="V3" sqref="V3"/>
    </sheetView>
  </sheetViews>
  <sheetFormatPr defaultColWidth="10" defaultRowHeight="12.75" customHeight="1"/>
  <cols>
    <col min="1" max="1" width="6.5" style="1" customWidth="1"/>
    <col min="2" max="2" width="6.16666666666667" style="1" customWidth="1"/>
    <col min="3" max="3" width="6.33333333333333" style="1" customWidth="1"/>
    <col min="4" max="4" width="51.6666666666667" style="1" customWidth="1"/>
    <col min="5" max="5" width="25.5" style="1" customWidth="1"/>
    <col min="6" max="6" width="16" style="1" customWidth="1"/>
    <col min="7" max="21" width="15.6666666666667" style="1" customWidth="1"/>
    <col min="22" max="22" width="23.3333333333333" style="1" customWidth="1"/>
    <col min="23" max="16384" width="10" style="17" customWidth="1"/>
  </cols>
  <sheetData>
    <row r="1" ht="17.25" customHeight="1" spans="1:1">
      <c r="A1" s="3" t="s">
        <v>564</v>
      </c>
    </row>
    <row r="2" ht="33.75" customHeight="1" spans="1:1">
      <c r="A2" s="30" t="s">
        <v>565</v>
      </c>
    </row>
    <row r="3" ht="17.25" customHeight="1" spans="1:22">
      <c r="A3" s="5" t="s">
        <v>2</v>
      </c>
      <c r="V3" s="16" t="s">
        <v>566</v>
      </c>
    </row>
    <row r="4" ht="22.5" customHeight="1" spans="1:22">
      <c r="A4" s="31" t="s">
        <v>155</v>
      </c>
      <c r="B4" s="32"/>
      <c r="C4" s="33"/>
      <c r="D4" s="6" t="s">
        <v>525</v>
      </c>
      <c r="E4" s="6" t="s">
        <v>561</v>
      </c>
      <c r="F4" s="6" t="s">
        <v>562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3"/>
    </row>
    <row r="5" ht="17.25" customHeight="1" spans="1:22">
      <c r="A5" s="34"/>
      <c r="B5" s="35"/>
      <c r="C5" s="36"/>
      <c r="D5" s="9"/>
      <c r="E5" s="9"/>
      <c r="F5" s="9"/>
      <c r="G5" s="7" t="s">
        <v>234</v>
      </c>
      <c r="H5" s="8"/>
      <c r="I5" s="8"/>
      <c r="J5" s="8"/>
      <c r="K5" s="8"/>
      <c r="L5" s="8"/>
      <c r="M5" s="8"/>
      <c r="N5" s="8"/>
      <c r="O5" s="8"/>
      <c r="P5" s="8"/>
      <c r="Q5" s="10"/>
      <c r="R5" s="7" t="s">
        <v>233</v>
      </c>
      <c r="S5" s="8"/>
      <c r="T5" s="8"/>
      <c r="U5" s="10"/>
      <c r="V5" s="12" t="s">
        <v>218</v>
      </c>
    </row>
    <row r="6" ht="17.25" customHeight="1" spans="1:22">
      <c r="A6" s="6" t="s">
        <v>157</v>
      </c>
      <c r="B6" s="6" t="s">
        <v>158</v>
      </c>
      <c r="C6" s="6" t="s">
        <v>159</v>
      </c>
      <c r="D6" s="9"/>
      <c r="E6" s="9"/>
      <c r="F6" s="9"/>
      <c r="G6" s="6" t="s">
        <v>71</v>
      </c>
      <c r="H6" s="7" t="s">
        <v>219</v>
      </c>
      <c r="I6" s="41"/>
      <c r="J6" s="41"/>
      <c r="K6" s="41"/>
      <c r="L6" s="41"/>
      <c r="M6" s="41"/>
      <c r="N6" s="41"/>
      <c r="O6" s="42"/>
      <c r="P6" s="42"/>
      <c r="Q6" s="44"/>
      <c r="R6" s="6" t="s">
        <v>145</v>
      </c>
      <c r="S6" s="6" t="s">
        <v>223</v>
      </c>
      <c r="T6" s="6" t="s">
        <v>75</v>
      </c>
      <c r="U6" s="6" t="s">
        <v>224</v>
      </c>
      <c r="V6" s="6" t="s">
        <v>77</v>
      </c>
    </row>
    <row r="7" ht="44.25" customHeight="1" spans="1:22">
      <c r="A7" s="11"/>
      <c r="B7" s="11"/>
      <c r="C7" s="11"/>
      <c r="D7" s="11"/>
      <c r="E7" s="11"/>
      <c r="F7" s="11"/>
      <c r="G7" s="11"/>
      <c r="H7" s="12" t="s">
        <v>145</v>
      </c>
      <c r="I7" s="12" t="s">
        <v>225</v>
      </c>
      <c r="J7" s="12" t="s">
        <v>563</v>
      </c>
      <c r="K7" s="12" t="s">
        <v>226</v>
      </c>
      <c r="L7" s="12" t="s">
        <v>227</v>
      </c>
      <c r="M7" s="12" t="s">
        <v>228</v>
      </c>
      <c r="N7" s="12" t="s">
        <v>229</v>
      </c>
      <c r="O7" s="12" t="s">
        <v>220</v>
      </c>
      <c r="P7" s="12" t="s">
        <v>221</v>
      </c>
      <c r="Q7" s="12" t="s">
        <v>222</v>
      </c>
      <c r="R7" s="11"/>
      <c r="S7" s="11"/>
      <c r="T7" s="11"/>
      <c r="U7" s="11"/>
      <c r="V7" s="11"/>
    </row>
    <row r="8" ht="17.25" customHeight="1" spans="1:22">
      <c r="A8" s="13"/>
      <c r="B8" s="13"/>
      <c r="C8" s="13"/>
      <c r="D8" s="13"/>
      <c r="E8" s="13"/>
      <c r="F8" s="13"/>
      <c r="G8" s="13">
        <v>1</v>
      </c>
      <c r="H8" s="13">
        <v>2</v>
      </c>
      <c r="I8" s="13">
        <v>3</v>
      </c>
      <c r="J8" s="13">
        <v>4</v>
      </c>
      <c r="K8" s="13">
        <v>5</v>
      </c>
      <c r="L8" s="13">
        <v>6</v>
      </c>
      <c r="M8" s="13">
        <v>7</v>
      </c>
      <c r="N8" s="13">
        <v>8</v>
      </c>
      <c r="O8" s="13">
        <v>9</v>
      </c>
      <c r="P8" s="13">
        <v>10</v>
      </c>
      <c r="Q8" s="13">
        <v>11</v>
      </c>
      <c r="R8" s="13">
        <v>12</v>
      </c>
      <c r="S8" s="13">
        <v>13</v>
      </c>
      <c r="T8" s="13">
        <v>14</v>
      </c>
      <c r="U8" s="13">
        <v>15</v>
      </c>
      <c r="V8" s="13">
        <v>16</v>
      </c>
    </row>
    <row r="9" ht="17.25" customHeight="1" spans="1:22">
      <c r="A9" s="13"/>
      <c r="B9" s="13"/>
      <c r="C9" s="13"/>
      <c r="D9" s="13" t="s">
        <v>71</v>
      </c>
      <c r="E9" s="37"/>
      <c r="F9" s="37"/>
      <c r="G9" s="38" t="s">
        <v>169</v>
      </c>
      <c r="H9" s="38" t="s">
        <v>169</v>
      </c>
      <c r="I9" s="38" t="s">
        <v>169</v>
      </c>
      <c r="J9" s="38" t="s">
        <v>169</v>
      </c>
      <c r="K9" s="38" t="s">
        <v>169</v>
      </c>
      <c r="L9" s="38" t="s">
        <v>169</v>
      </c>
      <c r="M9" s="38" t="s">
        <v>169</v>
      </c>
      <c r="N9" s="38" t="s">
        <v>169</v>
      </c>
      <c r="O9" s="38" t="s">
        <v>169</v>
      </c>
      <c r="P9" s="38" t="s">
        <v>169</v>
      </c>
      <c r="Q9" s="38" t="s">
        <v>169</v>
      </c>
      <c r="R9" s="38" t="s">
        <v>169</v>
      </c>
      <c r="S9" s="38" t="s">
        <v>169</v>
      </c>
      <c r="T9" s="38" t="s">
        <v>169</v>
      </c>
      <c r="U9" s="38" t="s">
        <v>169</v>
      </c>
      <c r="V9" s="38" t="s">
        <v>169</v>
      </c>
    </row>
    <row r="10" ht="13.5" customHeight="1" spans="1:22">
      <c r="A10" s="39"/>
      <c r="B10" s="39"/>
      <c r="C10" s="39"/>
      <c r="D10" s="39" t="s">
        <v>169</v>
      </c>
      <c r="E10" s="39"/>
      <c r="F10" s="39"/>
      <c r="G10" s="38" t="s">
        <v>169</v>
      </c>
      <c r="H10" s="38" t="s">
        <v>169</v>
      </c>
      <c r="I10" s="38" t="s">
        <v>169</v>
      </c>
      <c r="J10" s="38" t="s">
        <v>169</v>
      </c>
      <c r="K10" s="38" t="s">
        <v>169</v>
      </c>
      <c r="L10" s="38" t="s">
        <v>169</v>
      </c>
      <c r="M10" s="38" t="s">
        <v>169</v>
      </c>
      <c r="N10" s="38" t="s">
        <v>169</v>
      </c>
      <c r="O10" s="38" t="s">
        <v>169</v>
      </c>
      <c r="P10" s="38" t="s">
        <v>169</v>
      </c>
      <c r="Q10" s="38" t="s">
        <v>169</v>
      </c>
      <c r="R10" s="38" t="s">
        <v>169</v>
      </c>
      <c r="S10" s="38" t="s">
        <v>169</v>
      </c>
      <c r="T10" s="38" t="s">
        <v>169</v>
      </c>
      <c r="U10" s="38" t="s">
        <v>169</v>
      </c>
      <c r="V10" s="38" t="s">
        <v>169</v>
      </c>
    </row>
    <row r="11" ht="13.5" customHeight="1" spans="1:22">
      <c r="A11" s="39" t="s">
        <v>169</v>
      </c>
      <c r="B11" s="39" t="s">
        <v>169</v>
      </c>
      <c r="C11" s="39" t="s">
        <v>169</v>
      </c>
      <c r="D11" s="39" t="s">
        <v>169</v>
      </c>
      <c r="E11" s="39"/>
      <c r="F11" s="39"/>
      <c r="G11" s="38" t="s">
        <v>169</v>
      </c>
      <c r="H11" s="38" t="s">
        <v>169</v>
      </c>
      <c r="I11" s="38" t="s">
        <v>169</v>
      </c>
      <c r="J11" s="38" t="s">
        <v>169</v>
      </c>
      <c r="K11" s="38" t="s">
        <v>169</v>
      </c>
      <c r="L11" s="38" t="s">
        <v>169</v>
      </c>
      <c r="M11" s="38" t="s">
        <v>169</v>
      </c>
      <c r="N11" s="38" t="s">
        <v>169</v>
      </c>
      <c r="O11" s="38" t="s">
        <v>169</v>
      </c>
      <c r="P11" s="38" t="s">
        <v>169</v>
      </c>
      <c r="Q11" s="38" t="s">
        <v>169</v>
      </c>
      <c r="R11" s="38" t="s">
        <v>169</v>
      </c>
      <c r="S11" s="38" t="s">
        <v>169</v>
      </c>
      <c r="T11" s="38" t="s">
        <v>169</v>
      </c>
      <c r="U11" s="38" t="s">
        <v>169</v>
      </c>
      <c r="V11" s="38" t="s">
        <v>169</v>
      </c>
    </row>
    <row r="12" ht="13.5" customHeight="1" spans="1:22">
      <c r="A12" s="39"/>
      <c r="B12" s="39"/>
      <c r="C12" s="39"/>
      <c r="D12" s="39" t="s">
        <v>169</v>
      </c>
      <c r="E12" s="39" t="s">
        <v>169</v>
      </c>
      <c r="F12" s="39" t="s">
        <v>169</v>
      </c>
      <c r="G12" s="40" t="s">
        <v>169</v>
      </c>
      <c r="H12" s="40" t="s">
        <v>169</v>
      </c>
      <c r="I12" s="40" t="s">
        <v>169</v>
      </c>
      <c r="J12" s="40" t="s">
        <v>169</v>
      </c>
      <c r="K12" s="40" t="s">
        <v>169</v>
      </c>
      <c r="L12" s="40" t="s">
        <v>169</v>
      </c>
      <c r="M12" s="40" t="s">
        <v>169</v>
      </c>
      <c r="N12" s="40" t="s">
        <v>169</v>
      </c>
      <c r="O12" s="40" t="s">
        <v>169</v>
      </c>
      <c r="P12" s="40" t="s">
        <v>169</v>
      </c>
      <c r="Q12" s="38" t="s">
        <v>169</v>
      </c>
      <c r="R12" s="38" t="s">
        <v>169</v>
      </c>
      <c r="S12" s="38" t="s">
        <v>169</v>
      </c>
      <c r="T12" s="38" t="s">
        <v>169</v>
      </c>
      <c r="U12" s="38" t="s">
        <v>169</v>
      </c>
      <c r="V12" s="38" t="s">
        <v>169</v>
      </c>
    </row>
  </sheetData>
  <mergeCells count="19">
    <mergeCell ref="A1:V1"/>
    <mergeCell ref="A2:V2"/>
    <mergeCell ref="A3:F3"/>
    <mergeCell ref="G5:Q5"/>
    <mergeCell ref="R5:U5"/>
    <mergeCell ref="H6:Q6"/>
    <mergeCell ref="A6:A7"/>
    <mergeCell ref="B6:B7"/>
    <mergeCell ref="C6:C7"/>
    <mergeCell ref="D4:D7"/>
    <mergeCell ref="E4:E7"/>
    <mergeCell ref="F4:F7"/>
    <mergeCell ref="G6:G7"/>
    <mergeCell ref="R6:R7"/>
    <mergeCell ref="S6:S7"/>
    <mergeCell ref="T6:T7"/>
    <mergeCell ref="U6:U7"/>
    <mergeCell ref="V6:V7"/>
    <mergeCell ref="A4:C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1"/>
  <sheetViews>
    <sheetView showGridLines="0" workbookViewId="0">
      <selection activeCell="F22" sqref="F22"/>
    </sheetView>
  </sheetViews>
  <sheetFormatPr defaultColWidth="10" defaultRowHeight="12.75" customHeight="1"/>
  <cols>
    <col min="1" max="1" width="24.1666666666667" style="1" customWidth="1"/>
    <col min="2" max="2" width="9.33333333333333" style="1" customWidth="1"/>
    <col min="3" max="3" width="17.1666666666667" style="1" customWidth="1"/>
    <col min="4" max="5" width="9.33333333333333" style="1" customWidth="1"/>
    <col min="6" max="17" width="6.16666666666667" style="1" customWidth="1"/>
    <col min="18" max="18" width="11.3333333333333" style="1" customWidth="1"/>
    <col min="19" max="16384" width="10" style="17" customWidth="1"/>
  </cols>
  <sheetData>
    <row r="1" ht="17.25" customHeight="1" spans="1:1">
      <c r="A1" s="3" t="s">
        <v>567</v>
      </c>
    </row>
    <row r="2" ht="33.75" customHeight="1" spans="1:1">
      <c r="A2" s="4" t="s">
        <v>568</v>
      </c>
    </row>
    <row r="3" ht="17.25" customHeight="1" spans="1:18">
      <c r="A3" s="5" t="s">
        <v>2</v>
      </c>
      <c r="Q3" s="28" t="s">
        <v>569</v>
      </c>
      <c r="R3" s="29" t="s">
        <v>569</v>
      </c>
    </row>
    <row r="4" ht="17.25" customHeight="1" spans="1:18">
      <c r="A4" s="6" t="s">
        <v>570</v>
      </c>
      <c r="B4" s="6" t="s">
        <v>571</v>
      </c>
      <c r="C4" s="6" t="s">
        <v>572</v>
      </c>
      <c r="D4" s="6" t="s">
        <v>573</v>
      </c>
      <c r="E4" s="6" t="s">
        <v>574</v>
      </c>
      <c r="F4" s="7" t="s">
        <v>575</v>
      </c>
      <c r="G4" s="8"/>
      <c r="H4" s="8"/>
      <c r="I4" s="8"/>
      <c r="J4" s="8"/>
      <c r="K4" s="8"/>
      <c r="L4" s="8"/>
      <c r="M4" s="8"/>
      <c r="N4" s="10"/>
      <c r="O4" s="7" t="s">
        <v>576</v>
      </c>
      <c r="P4" s="8"/>
      <c r="Q4" s="8"/>
      <c r="R4" s="10"/>
    </row>
    <row r="5" ht="17.25" customHeight="1" spans="1:18">
      <c r="A5" s="9"/>
      <c r="B5" s="9"/>
      <c r="C5" s="9"/>
      <c r="D5" s="9"/>
      <c r="E5" s="9"/>
      <c r="F5" s="7" t="s">
        <v>577</v>
      </c>
      <c r="G5" s="8"/>
      <c r="H5" s="8"/>
      <c r="I5" s="8"/>
      <c r="J5" s="8"/>
      <c r="K5" s="10"/>
      <c r="L5" s="6" t="s">
        <v>578</v>
      </c>
      <c r="M5" s="6" t="s">
        <v>579</v>
      </c>
      <c r="N5" s="6" t="s">
        <v>580</v>
      </c>
      <c r="O5" s="7" t="s">
        <v>581</v>
      </c>
      <c r="P5" s="8"/>
      <c r="Q5" s="8"/>
      <c r="R5" s="10"/>
    </row>
    <row r="6" ht="17.25" customHeight="1" spans="1:18">
      <c r="A6" s="9"/>
      <c r="B6" s="9"/>
      <c r="C6" s="9"/>
      <c r="D6" s="9"/>
      <c r="E6" s="9"/>
      <c r="F6" s="6" t="s">
        <v>145</v>
      </c>
      <c r="G6" s="6" t="s">
        <v>582</v>
      </c>
      <c r="H6" s="6" t="s">
        <v>583</v>
      </c>
      <c r="I6" s="6" t="s">
        <v>584</v>
      </c>
      <c r="J6" s="6" t="s">
        <v>585</v>
      </c>
      <c r="K6" s="6" t="s">
        <v>586</v>
      </c>
      <c r="L6" s="9"/>
      <c r="M6" s="9"/>
      <c r="N6" s="9"/>
      <c r="O6" s="6" t="s">
        <v>71</v>
      </c>
      <c r="P6" s="6" t="s">
        <v>587</v>
      </c>
      <c r="Q6" s="7" t="s">
        <v>588</v>
      </c>
      <c r="R6" s="10"/>
    </row>
    <row r="7" ht="51" customHeight="1" spans="1: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 t="s">
        <v>145</v>
      </c>
      <c r="R7" s="12" t="s">
        <v>589</v>
      </c>
    </row>
    <row r="8" ht="17.25" customHeight="1" spans="1:18">
      <c r="A8" s="13"/>
      <c r="B8" s="13"/>
      <c r="C8" s="13"/>
      <c r="D8" s="13"/>
      <c r="E8" s="13" t="s">
        <v>148</v>
      </c>
      <c r="F8" s="13" t="s">
        <v>149</v>
      </c>
      <c r="G8" s="13" t="s">
        <v>164</v>
      </c>
      <c r="H8" s="13" t="s">
        <v>165</v>
      </c>
      <c r="I8" s="13" t="s">
        <v>166</v>
      </c>
      <c r="J8" s="13" t="s">
        <v>167</v>
      </c>
      <c r="K8" s="13" t="s">
        <v>590</v>
      </c>
      <c r="L8" s="13" t="s">
        <v>439</v>
      </c>
      <c r="M8" s="13" t="s">
        <v>591</v>
      </c>
      <c r="N8" s="13" t="s">
        <v>245</v>
      </c>
      <c r="O8" s="13" t="s">
        <v>189</v>
      </c>
      <c r="P8" s="13" t="s">
        <v>248</v>
      </c>
      <c r="Q8" s="13" t="s">
        <v>250</v>
      </c>
      <c r="R8" s="13" t="s">
        <v>266</v>
      </c>
    </row>
    <row r="9" ht="17.25" customHeight="1" spans="1:18">
      <c r="A9" s="13" t="s">
        <v>71</v>
      </c>
      <c r="B9" s="27"/>
      <c r="C9" s="27"/>
      <c r="D9" s="27"/>
      <c r="E9" s="22">
        <v>38</v>
      </c>
      <c r="F9" s="22">
        <v>46</v>
      </c>
      <c r="G9" s="22">
        <v>32</v>
      </c>
      <c r="H9" s="22">
        <v>2</v>
      </c>
      <c r="I9" s="22">
        <v>8</v>
      </c>
      <c r="J9" s="22">
        <v>4</v>
      </c>
      <c r="K9" s="22"/>
      <c r="L9" s="22"/>
      <c r="M9" s="22"/>
      <c r="N9" s="14"/>
      <c r="O9" s="22">
        <v>38</v>
      </c>
      <c r="P9" s="22">
        <v>1</v>
      </c>
      <c r="Q9" s="22">
        <v>37</v>
      </c>
      <c r="R9" s="22"/>
    </row>
    <row r="10" ht="17.25" customHeight="1" spans="1:18">
      <c r="A10" s="15" t="s">
        <v>168</v>
      </c>
      <c r="B10" s="15" t="s">
        <v>582</v>
      </c>
      <c r="C10" s="15" t="s">
        <v>592</v>
      </c>
      <c r="D10" s="15" t="s">
        <v>593</v>
      </c>
      <c r="E10" s="22">
        <v>28</v>
      </c>
      <c r="F10" s="22">
        <v>36</v>
      </c>
      <c r="G10" s="22">
        <v>32</v>
      </c>
      <c r="H10" s="22"/>
      <c r="I10" s="22"/>
      <c r="J10" s="22">
        <v>4</v>
      </c>
      <c r="K10" s="22"/>
      <c r="L10" s="22"/>
      <c r="M10" s="22"/>
      <c r="N10" s="14"/>
      <c r="O10" s="22">
        <v>38</v>
      </c>
      <c r="P10" s="22">
        <v>1</v>
      </c>
      <c r="Q10" s="22">
        <v>37</v>
      </c>
      <c r="R10" s="22"/>
    </row>
    <row r="11" ht="17.25" customHeight="1" spans="1:18">
      <c r="A11" s="15" t="s">
        <v>206</v>
      </c>
      <c r="B11" s="15" t="s">
        <v>584</v>
      </c>
      <c r="C11" s="15" t="s">
        <v>592</v>
      </c>
      <c r="D11" s="15" t="s">
        <v>594</v>
      </c>
      <c r="E11" s="22">
        <v>10</v>
      </c>
      <c r="F11" s="22">
        <v>10</v>
      </c>
      <c r="G11" s="22"/>
      <c r="H11" s="22">
        <v>2</v>
      </c>
      <c r="I11" s="22">
        <v>8</v>
      </c>
      <c r="J11" s="22"/>
      <c r="K11" s="22"/>
      <c r="L11" s="22"/>
      <c r="M11" s="22"/>
      <c r="N11" s="24"/>
      <c r="O11" s="22"/>
      <c r="P11" s="22"/>
      <c r="Q11" s="22"/>
      <c r="R11" s="22"/>
    </row>
  </sheetData>
  <mergeCells count="25">
    <mergeCell ref="A1:R1"/>
    <mergeCell ref="A2:R2"/>
    <mergeCell ref="A3:O3"/>
    <mergeCell ref="Q3:R3"/>
    <mergeCell ref="F4:N4"/>
    <mergeCell ref="O4:R4"/>
    <mergeCell ref="F5:K5"/>
    <mergeCell ref="O5:R5"/>
    <mergeCell ref="Q6:R6"/>
    <mergeCell ref="A4:A7"/>
    <mergeCell ref="B4:B7"/>
    <mergeCell ref="C4:C7"/>
    <mergeCell ref="D4:D7"/>
    <mergeCell ref="E4:E7"/>
    <mergeCell ref="F6:F7"/>
    <mergeCell ref="G6:G7"/>
    <mergeCell ref="H6:H7"/>
    <mergeCell ref="I6:I7"/>
    <mergeCell ref="J6:J7"/>
    <mergeCell ref="K6:K7"/>
    <mergeCell ref="L5:L7"/>
    <mergeCell ref="M5:M7"/>
    <mergeCell ref="N5:N7"/>
    <mergeCell ref="O6:O7"/>
    <mergeCell ref="P6:P7"/>
  </mergeCells>
  <pageMargins left="0.697916666666667" right="0.697916666666667" top="0.75" bottom="0.75" header="0.291666666666667" footer="0.291666666666667"/>
  <pageSetup paperSize="9" scale="9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35"/>
  <sheetViews>
    <sheetView showGridLines="0" workbookViewId="0">
      <selection activeCell="E41" sqref="E41"/>
    </sheetView>
  </sheetViews>
  <sheetFormatPr defaultColWidth="10" defaultRowHeight="12.75" customHeight="1"/>
  <cols>
    <col min="1" max="3" width="5.83333333333333" style="1" customWidth="1"/>
    <col min="4" max="4" width="53" style="1" customWidth="1"/>
    <col min="5" max="5" width="19.1666666666667" style="1" customWidth="1"/>
    <col min="6" max="10" width="24.1666666666667" style="1" customWidth="1"/>
    <col min="11" max="11" width="18.8333333333333" style="17" customWidth="1"/>
    <col min="12" max="12" width="24.1666666666667" style="1" customWidth="1"/>
    <col min="13" max="16384" width="10" style="17" customWidth="1"/>
  </cols>
  <sheetData>
    <row r="1" s="2" customFormat="1" ht="15" customHeight="1" spans="1:12">
      <c r="A1" s="3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="47" customFormat="1" ht="39.75" customHeight="1" spans="1:12">
      <c r="A2" s="49" t="s">
        <v>69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="2" customFormat="1" ht="15" customHeight="1" spans="1:12">
      <c r="A3" s="5" t="s">
        <v>2</v>
      </c>
      <c r="B3" s="1"/>
      <c r="C3" s="1"/>
      <c r="D3" s="1"/>
      <c r="E3" s="1"/>
      <c r="F3" s="1"/>
      <c r="G3" s="1"/>
      <c r="H3" s="3" t="s">
        <v>3</v>
      </c>
      <c r="I3" s="1"/>
      <c r="J3" s="1"/>
      <c r="K3" s="1"/>
      <c r="L3" s="1"/>
    </row>
    <row r="4" s="48" customFormat="1" ht="17.25" customHeight="1" spans="1:12">
      <c r="A4" s="7" t="s">
        <v>70</v>
      </c>
      <c r="B4" s="90"/>
      <c r="C4" s="90"/>
      <c r="D4" s="80"/>
      <c r="E4" s="6" t="s">
        <v>71</v>
      </c>
      <c r="F4" s="6" t="s">
        <v>72</v>
      </c>
      <c r="G4" s="6" t="s">
        <v>73</v>
      </c>
      <c r="H4" s="6" t="s">
        <v>74</v>
      </c>
      <c r="I4" s="6" t="s">
        <v>75</v>
      </c>
      <c r="J4" s="6" t="s">
        <v>76</v>
      </c>
      <c r="K4" s="146" t="s">
        <v>77</v>
      </c>
      <c r="L4" s="6" t="s">
        <v>78</v>
      </c>
    </row>
    <row r="5" s="48" customFormat="1" ht="27" customHeight="1" spans="1:12">
      <c r="A5" s="7" t="s">
        <v>79</v>
      </c>
      <c r="B5" s="90"/>
      <c r="C5" s="80"/>
      <c r="D5" s="12" t="s">
        <v>80</v>
      </c>
      <c r="E5" s="81"/>
      <c r="F5" s="81"/>
      <c r="G5" s="81"/>
      <c r="H5" s="81"/>
      <c r="I5" s="81"/>
      <c r="J5" s="81"/>
      <c r="K5" s="147"/>
      <c r="L5" s="81"/>
    </row>
    <row r="6" s="79" customFormat="1" ht="20.25" customHeight="1" spans="1:12">
      <c r="A6" s="100" t="s">
        <v>81</v>
      </c>
      <c r="B6" s="101"/>
      <c r="C6" s="102"/>
      <c r="D6" s="54" t="s">
        <v>82</v>
      </c>
      <c r="E6" s="91">
        <v>815000</v>
      </c>
      <c r="F6" s="91">
        <v>815000</v>
      </c>
      <c r="G6" s="91"/>
      <c r="H6" s="91"/>
      <c r="I6" s="91"/>
      <c r="J6" s="91"/>
      <c r="K6" s="103"/>
      <c r="L6" s="91"/>
    </row>
    <row r="7" ht="20.25" customHeight="1" spans="1:12">
      <c r="A7" s="100" t="s">
        <v>83</v>
      </c>
      <c r="B7" s="144"/>
      <c r="C7" s="145"/>
      <c r="D7" s="54" t="s">
        <v>84</v>
      </c>
      <c r="E7" s="91">
        <v>90000</v>
      </c>
      <c r="F7" s="91">
        <v>90000</v>
      </c>
      <c r="G7" s="91"/>
      <c r="H7" s="91"/>
      <c r="I7" s="91"/>
      <c r="J7" s="91"/>
      <c r="K7" s="103"/>
      <c r="L7" s="91"/>
    </row>
    <row r="8" ht="20.25" customHeight="1" spans="1:12">
      <c r="A8" s="100" t="s">
        <v>85</v>
      </c>
      <c r="B8" s="144"/>
      <c r="C8" s="145"/>
      <c r="D8" s="54" t="s">
        <v>86</v>
      </c>
      <c r="E8" s="91">
        <v>90000</v>
      </c>
      <c r="F8" s="91">
        <v>90000</v>
      </c>
      <c r="G8" s="91"/>
      <c r="H8" s="91"/>
      <c r="I8" s="91"/>
      <c r="J8" s="91"/>
      <c r="K8" s="103"/>
      <c r="L8" s="91"/>
    </row>
    <row r="9" ht="20.25" customHeight="1" spans="1:12">
      <c r="A9" s="100" t="s">
        <v>87</v>
      </c>
      <c r="B9" s="144"/>
      <c r="C9" s="145"/>
      <c r="D9" s="54" t="s">
        <v>88</v>
      </c>
      <c r="E9" s="91">
        <v>680000</v>
      </c>
      <c r="F9" s="91">
        <v>680000</v>
      </c>
      <c r="G9" s="91"/>
      <c r="H9" s="91"/>
      <c r="I9" s="91"/>
      <c r="J9" s="91"/>
      <c r="K9" s="103"/>
      <c r="L9" s="91"/>
    </row>
    <row r="10" ht="20.25" customHeight="1" spans="1:12">
      <c r="A10" s="100" t="s">
        <v>89</v>
      </c>
      <c r="B10" s="144"/>
      <c r="C10" s="145"/>
      <c r="D10" s="54" t="s">
        <v>90</v>
      </c>
      <c r="E10" s="91">
        <v>680000</v>
      </c>
      <c r="F10" s="91">
        <v>680000</v>
      </c>
      <c r="G10" s="91"/>
      <c r="H10" s="91"/>
      <c r="I10" s="91"/>
      <c r="J10" s="91"/>
      <c r="K10" s="103"/>
      <c r="L10" s="91"/>
    </row>
    <row r="11" ht="20.25" customHeight="1" spans="1:12">
      <c r="A11" s="100" t="s">
        <v>91</v>
      </c>
      <c r="B11" s="144"/>
      <c r="C11" s="145"/>
      <c r="D11" s="54" t="s">
        <v>92</v>
      </c>
      <c r="E11" s="91">
        <v>45000</v>
      </c>
      <c r="F11" s="91">
        <v>45000</v>
      </c>
      <c r="G11" s="91"/>
      <c r="H11" s="91"/>
      <c r="I11" s="91"/>
      <c r="J11" s="91"/>
      <c r="K11" s="103"/>
      <c r="L11" s="91"/>
    </row>
    <row r="12" ht="20.25" customHeight="1" spans="1:12">
      <c r="A12" s="100" t="s">
        <v>93</v>
      </c>
      <c r="B12" s="144"/>
      <c r="C12" s="145"/>
      <c r="D12" s="54" t="s">
        <v>94</v>
      </c>
      <c r="E12" s="91">
        <v>45000</v>
      </c>
      <c r="F12" s="91">
        <v>45000</v>
      </c>
      <c r="G12" s="91"/>
      <c r="H12" s="91"/>
      <c r="I12" s="91"/>
      <c r="J12" s="91"/>
      <c r="K12" s="103"/>
      <c r="L12" s="91"/>
    </row>
    <row r="13" ht="20.25" customHeight="1" spans="1:12">
      <c r="A13" s="100" t="s">
        <v>95</v>
      </c>
      <c r="B13" s="144"/>
      <c r="C13" s="145"/>
      <c r="D13" s="54" t="s">
        <v>96</v>
      </c>
      <c r="E13" s="91">
        <v>2274844.69</v>
      </c>
      <c r="F13" s="91">
        <v>2274844.69</v>
      </c>
      <c r="G13" s="91"/>
      <c r="H13" s="91"/>
      <c r="I13" s="91"/>
      <c r="J13" s="91"/>
      <c r="K13" s="103"/>
      <c r="L13" s="91"/>
    </row>
    <row r="14" ht="20.25" customHeight="1" spans="1:12">
      <c r="A14" s="100" t="s">
        <v>97</v>
      </c>
      <c r="B14" s="144"/>
      <c r="C14" s="145"/>
      <c r="D14" s="54" t="s">
        <v>98</v>
      </c>
      <c r="E14" s="91">
        <v>2274844.69</v>
      </c>
      <c r="F14" s="91">
        <v>2274844.69</v>
      </c>
      <c r="G14" s="91"/>
      <c r="H14" s="91"/>
      <c r="I14" s="91"/>
      <c r="J14" s="91"/>
      <c r="K14" s="103"/>
      <c r="L14" s="91"/>
    </row>
    <row r="15" ht="20.25" customHeight="1" spans="1:12">
      <c r="A15" s="100" t="s">
        <v>99</v>
      </c>
      <c r="B15" s="144"/>
      <c r="C15" s="145"/>
      <c r="D15" s="54" t="s">
        <v>100</v>
      </c>
      <c r="E15" s="91">
        <v>1359904.45</v>
      </c>
      <c r="F15" s="91">
        <v>1359904.45</v>
      </c>
      <c r="G15" s="91"/>
      <c r="H15" s="91"/>
      <c r="I15" s="91"/>
      <c r="J15" s="91"/>
      <c r="K15" s="103"/>
      <c r="L15" s="91"/>
    </row>
    <row r="16" ht="20.25" customHeight="1" spans="1:12">
      <c r="A16" s="100" t="s">
        <v>101</v>
      </c>
      <c r="B16" s="144"/>
      <c r="C16" s="145"/>
      <c r="D16" s="54" t="s">
        <v>102</v>
      </c>
      <c r="E16" s="91">
        <v>609960.16</v>
      </c>
      <c r="F16" s="91">
        <v>609960.16</v>
      </c>
      <c r="G16" s="91"/>
      <c r="H16" s="91"/>
      <c r="I16" s="91"/>
      <c r="J16" s="91"/>
      <c r="K16" s="103"/>
      <c r="L16" s="91"/>
    </row>
    <row r="17" ht="20.25" customHeight="1" spans="1:12">
      <c r="A17" s="100" t="s">
        <v>103</v>
      </c>
      <c r="B17" s="144"/>
      <c r="C17" s="145"/>
      <c r="D17" s="54" t="s">
        <v>104</v>
      </c>
      <c r="E17" s="91">
        <v>304980.08</v>
      </c>
      <c r="F17" s="91">
        <v>304980.08</v>
      </c>
      <c r="G17" s="91"/>
      <c r="H17" s="91"/>
      <c r="I17" s="91"/>
      <c r="J17" s="91"/>
      <c r="K17" s="103"/>
      <c r="L17" s="91"/>
    </row>
    <row r="18" ht="20.25" customHeight="1" spans="1:12">
      <c r="A18" s="100" t="s">
        <v>105</v>
      </c>
      <c r="B18" s="144"/>
      <c r="C18" s="145"/>
      <c r="D18" s="54" t="s">
        <v>106</v>
      </c>
      <c r="E18" s="91">
        <v>717971.85</v>
      </c>
      <c r="F18" s="91">
        <v>717971.85</v>
      </c>
      <c r="G18" s="91"/>
      <c r="H18" s="91"/>
      <c r="I18" s="91"/>
      <c r="J18" s="91"/>
      <c r="K18" s="103"/>
      <c r="L18" s="91"/>
    </row>
    <row r="19" ht="20.25" customHeight="1" spans="1:12">
      <c r="A19" s="100" t="s">
        <v>107</v>
      </c>
      <c r="B19" s="144"/>
      <c r="C19" s="145"/>
      <c r="D19" s="54" t="s">
        <v>108</v>
      </c>
      <c r="E19" s="91">
        <v>717971.85</v>
      </c>
      <c r="F19" s="91">
        <v>717971.85</v>
      </c>
      <c r="G19" s="91"/>
      <c r="H19" s="91"/>
      <c r="I19" s="91"/>
      <c r="J19" s="91"/>
      <c r="K19" s="103"/>
      <c r="L19" s="91"/>
    </row>
    <row r="20" ht="20.25" customHeight="1" spans="1:12">
      <c r="A20" s="100" t="s">
        <v>109</v>
      </c>
      <c r="B20" s="144"/>
      <c r="C20" s="145"/>
      <c r="D20" s="54" t="s">
        <v>110</v>
      </c>
      <c r="E20" s="91">
        <v>338397.1</v>
      </c>
      <c r="F20" s="91">
        <v>338397.1</v>
      </c>
      <c r="G20" s="91"/>
      <c r="H20" s="91"/>
      <c r="I20" s="91"/>
      <c r="J20" s="91"/>
      <c r="K20" s="103"/>
      <c r="L20" s="91"/>
    </row>
    <row r="21" ht="20.25" customHeight="1" spans="1:12">
      <c r="A21" s="100" t="s">
        <v>111</v>
      </c>
      <c r="B21" s="144"/>
      <c r="C21" s="145"/>
      <c r="D21" s="54" t="s">
        <v>112</v>
      </c>
      <c r="E21" s="91">
        <v>71048</v>
      </c>
      <c r="F21" s="91">
        <v>71048</v>
      </c>
      <c r="G21" s="91"/>
      <c r="H21" s="91"/>
      <c r="I21" s="91"/>
      <c r="J21" s="91"/>
      <c r="K21" s="103"/>
      <c r="L21" s="91"/>
    </row>
    <row r="22" ht="20.25" customHeight="1" spans="1:12">
      <c r="A22" s="100" t="s">
        <v>113</v>
      </c>
      <c r="B22" s="144"/>
      <c r="C22" s="145"/>
      <c r="D22" s="54" t="s">
        <v>114</v>
      </c>
      <c r="E22" s="91">
        <v>308526.75</v>
      </c>
      <c r="F22" s="91">
        <v>308526.75</v>
      </c>
      <c r="G22" s="91"/>
      <c r="H22" s="91"/>
      <c r="I22" s="91"/>
      <c r="J22" s="91"/>
      <c r="K22" s="103"/>
      <c r="L22" s="91"/>
    </row>
    <row r="23" ht="20.25" customHeight="1" spans="1:12">
      <c r="A23" s="100" t="s">
        <v>115</v>
      </c>
      <c r="B23" s="144"/>
      <c r="C23" s="145"/>
      <c r="D23" s="54" t="s">
        <v>116</v>
      </c>
      <c r="E23" s="91">
        <v>19069923.83</v>
      </c>
      <c r="F23" s="91">
        <v>19069923.83</v>
      </c>
      <c r="G23" s="91"/>
      <c r="H23" s="91"/>
      <c r="I23" s="91"/>
      <c r="J23" s="91"/>
      <c r="K23" s="103"/>
      <c r="L23" s="91"/>
    </row>
    <row r="24" ht="20.25" customHeight="1" spans="1:12">
      <c r="A24" s="100" t="s">
        <v>117</v>
      </c>
      <c r="B24" s="144"/>
      <c r="C24" s="145"/>
      <c r="D24" s="54" t="s">
        <v>118</v>
      </c>
      <c r="E24" s="91">
        <v>18979923.83</v>
      </c>
      <c r="F24" s="91">
        <v>18979923.83</v>
      </c>
      <c r="G24" s="91"/>
      <c r="H24" s="91"/>
      <c r="I24" s="91"/>
      <c r="J24" s="91"/>
      <c r="K24" s="103"/>
      <c r="L24" s="91"/>
    </row>
    <row r="25" ht="20.25" customHeight="1" spans="1:12">
      <c r="A25" s="100" t="s">
        <v>119</v>
      </c>
      <c r="B25" s="144"/>
      <c r="C25" s="145"/>
      <c r="D25" s="54" t="s">
        <v>120</v>
      </c>
      <c r="E25" s="91">
        <v>6058335.95</v>
      </c>
      <c r="F25" s="91">
        <v>6058335.95</v>
      </c>
      <c r="G25" s="91"/>
      <c r="H25" s="91"/>
      <c r="I25" s="91"/>
      <c r="J25" s="91"/>
      <c r="K25" s="103"/>
      <c r="L25" s="91"/>
    </row>
    <row r="26" ht="20.25" customHeight="1" spans="1:12">
      <c r="A26" s="100" t="s">
        <v>121</v>
      </c>
      <c r="B26" s="144"/>
      <c r="C26" s="145"/>
      <c r="D26" s="54" t="s">
        <v>122</v>
      </c>
      <c r="E26" s="91">
        <v>1049587.88</v>
      </c>
      <c r="F26" s="91">
        <v>1049587.88</v>
      </c>
      <c r="G26" s="91"/>
      <c r="H26" s="91"/>
      <c r="I26" s="91"/>
      <c r="J26" s="91"/>
      <c r="K26" s="103"/>
      <c r="L26" s="91"/>
    </row>
    <row r="27" ht="20.25" customHeight="1" spans="1:12">
      <c r="A27" s="100" t="s">
        <v>123</v>
      </c>
      <c r="B27" s="144"/>
      <c r="C27" s="145"/>
      <c r="D27" s="54" t="s">
        <v>124</v>
      </c>
      <c r="E27" s="91">
        <v>900000</v>
      </c>
      <c r="F27" s="91">
        <v>900000</v>
      </c>
      <c r="G27" s="91"/>
      <c r="H27" s="91"/>
      <c r="I27" s="91"/>
      <c r="J27" s="91"/>
      <c r="K27" s="103"/>
      <c r="L27" s="91"/>
    </row>
    <row r="28" ht="20.25" customHeight="1" spans="1:12">
      <c r="A28" s="100" t="s">
        <v>125</v>
      </c>
      <c r="B28" s="144"/>
      <c r="C28" s="145"/>
      <c r="D28" s="54" t="s">
        <v>126</v>
      </c>
      <c r="E28" s="91">
        <v>10000000</v>
      </c>
      <c r="F28" s="91">
        <v>10000000</v>
      </c>
      <c r="G28" s="91"/>
      <c r="H28" s="91"/>
      <c r="I28" s="91"/>
      <c r="J28" s="91"/>
      <c r="K28" s="103"/>
      <c r="L28" s="91"/>
    </row>
    <row r="29" ht="20.25" customHeight="1" spans="1:12">
      <c r="A29" s="100" t="s">
        <v>127</v>
      </c>
      <c r="B29" s="144"/>
      <c r="C29" s="145"/>
      <c r="D29" s="54" t="s">
        <v>128</v>
      </c>
      <c r="E29" s="91">
        <v>972000</v>
      </c>
      <c r="F29" s="91">
        <v>972000</v>
      </c>
      <c r="G29" s="91"/>
      <c r="H29" s="91"/>
      <c r="I29" s="91"/>
      <c r="J29" s="91"/>
      <c r="K29" s="103"/>
      <c r="L29" s="91"/>
    </row>
    <row r="30" ht="20.25" customHeight="1" spans="1:12">
      <c r="A30" s="100" t="s">
        <v>129</v>
      </c>
      <c r="B30" s="144"/>
      <c r="C30" s="145"/>
      <c r="D30" s="54" t="s">
        <v>130</v>
      </c>
      <c r="E30" s="91">
        <v>90000</v>
      </c>
      <c r="F30" s="91">
        <v>90000</v>
      </c>
      <c r="G30" s="91"/>
      <c r="H30" s="91"/>
      <c r="I30" s="91"/>
      <c r="J30" s="91"/>
      <c r="K30" s="103"/>
      <c r="L30" s="91"/>
    </row>
    <row r="31" ht="20.25" customHeight="1" spans="1:12">
      <c r="A31" s="100" t="s">
        <v>131</v>
      </c>
      <c r="B31" s="144"/>
      <c r="C31" s="145"/>
      <c r="D31" s="54" t="s">
        <v>132</v>
      </c>
      <c r="E31" s="91">
        <v>90000</v>
      </c>
      <c r="F31" s="91">
        <v>90000</v>
      </c>
      <c r="G31" s="91"/>
      <c r="H31" s="91"/>
      <c r="I31" s="91"/>
      <c r="J31" s="91"/>
      <c r="K31" s="103"/>
      <c r="L31" s="91"/>
    </row>
    <row r="32" ht="20.25" customHeight="1" spans="1:12">
      <c r="A32" s="100" t="s">
        <v>133</v>
      </c>
      <c r="B32" s="144"/>
      <c r="C32" s="145"/>
      <c r="D32" s="54" t="s">
        <v>134</v>
      </c>
      <c r="E32" s="91">
        <v>497934.12</v>
      </c>
      <c r="F32" s="91">
        <v>497934.12</v>
      </c>
      <c r="G32" s="91"/>
      <c r="H32" s="91"/>
      <c r="I32" s="91"/>
      <c r="J32" s="91"/>
      <c r="K32" s="103"/>
      <c r="L32" s="91"/>
    </row>
    <row r="33" ht="20.25" customHeight="1" spans="1:12">
      <c r="A33" s="100" t="s">
        <v>135</v>
      </c>
      <c r="B33" s="144"/>
      <c r="C33" s="145"/>
      <c r="D33" s="54" t="s">
        <v>136</v>
      </c>
      <c r="E33" s="91">
        <v>497934.12</v>
      </c>
      <c r="F33" s="91">
        <v>497934.12</v>
      </c>
      <c r="G33" s="91"/>
      <c r="H33" s="91"/>
      <c r="I33" s="91"/>
      <c r="J33" s="91"/>
      <c r="K33" s="103"/>
      <c r="L33" s="91"/>
    </row>
    <row r="34" ht="20.25" customHeight="1" spans="1:12">
      <c r="A34" s="100" t="s">
        <v>137</v>
      </c>
      <c r="B34" s="144"/>
      <c r="C34" s="145"/>
      <c r="D34" s="54" t="s">
        <v>138</v>
      </c>
      <c r="E34" s="91">
        <v>497934.12</v>
      </c>
      <c r="F34" s="91">
        <v>497934.12</v>
      </c>
      <c r="G34" s="91"/>
      <c r="H34" s="91"/>
      <c r="I34" s="91"/>
      <c r="J34" s="91"/>
      <c r="K34" s="103"/>
      <c r="L34" s="91"/>
    </row>
    <row r="35" s="79" customFormat="1" ht="20.25" customHeight="1" spans="1:12">
      <c r="A35" s="100"/>
      <c r="B35" s="101"/>
      <c r="C35" s="102"/>
      <c r="D35" s="13" t="s">
        <v>139</v>
      </c>
      <c r="E35" s="91">
        <v>23375674.49</v>
      </c>
      <c r="F35" s="91">
        <v>23375674.49</v>
      </c>
      <c r="G35" s="91"/>
      <c r="H35" s="91"/>
      <c r="I35" s="91"/>
      <c r="J35" s="91"/>
      <c r="K35" s="103"/>
      <c r="L35" s="91"/>
    </row>
  </sheetData>
  <mergeCells count="44">
    <mergeCell ref="A1:L1"/>
    <mergeCell ref="A2:L2"/>
    <mergeCell ref="A3:G3"/>
    <mergeCell ref="H3:L3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S11"/>
  <sheetViews>
    <sheetView showGridLines="0" workbookViewId="0">
      <selection activeCell="R11" sqref="R11"/>
    </sheetView>
  </sheetViews>
  <sheetFormatPr defaultColWidth="10" defaultRowHeight="12.75" customHeight="1"/>
  <cols>
    <col min="1" max="1" width="24.1666666666667" style="1" customWidth="1"/>
    <col min="2" max="6" width="6.16666666666667" style="1" customWidth="1"/>
    <col min="7" max="7" width="6.16666666666667" style="17" customWidth="1"/>
    <col min="8" max="8" width="6" style="17" customWidth="1"/>
    <col min="9" max="9" width="6.83333333333333" style="17" customWidth="1"/>
    <col min="10" max="10" width="6.33333333333333" style="17" customWidth="1"/>
    <col min="11" max="11" width="6.66666666666667" style="17" customWidth="1"/>
    <col min="12" max="12" width="7.33333333333333" style="17" customWidth="1"/>
    <col min="13" max="13" width="7.66666666666667" style="17" customWidth="1"/>
    <col min="14" max="14" width="6.33333333333333" style="17" customWidth="1"/>
    <col min="15" max="17" width="6.16666666666667" style="1" customWidth="1"/>
    <col min="18" max="18" width="7.5" style="1" customWidth="1"/>
    <col min="19" max="19" width="6.16666666666667" style="1" customWidth="1"/>
    <col min="20" max="16384" width="10" style="17" customWidth="1"/>
  </cols>
  <sheetData>
    <row r="1" ht="17.25" customHeight="1" spans="1:1">
      <c r="A1" s="3" t="s">
        <v>595</v>
      </c>
    </row>
    <row r="2" ht="33.75" customHeight="1" spans="1:1">
      <c r="A2" s="4" t="s">
        <v>596</v>
      </c>
    </row>
    <row r="3" ht="17.25" customHeight="1" spans="1:18">
      <c r="A3" s="5" t="s">
        <v>2</v>
      </c>
      <c r="R3" s="26" t="s">
        <v>569</v>
      </c>
    </row>
    <row r="4" ht="17.25" customHeight="1" spans="1:19">
      <c r="A4" s="6" t="s">
        <v>570</v>
      </c>
      <c r="B4" s="7" t="s">
        <v>597</v>
      </c>
      <c r="C4" s="8"/>
      <c r="D4" s="8"/>
      <c r="E4" s="8"/>
      <c r="F4" s="8"/>
      <c r="G4" s="18"/>
      <c r="H4" s="18"/>
      <c r="I4" s="18"/>
      <c r="J4" s="18"/>
      <c r="K4" s="18"/>
      <c r="L4" s="18"/>
      <c r="M4" s="18"/>
      <c r="N4" s="18"/>
      <c r="O4" s="10"/>
      <c r="P4" s="7" t="s">
        <v>598</v>
      </c>
      <c r="Q4" s="8"/>
      <c r="R4" s="10"/>
      <c r="S4" s="6" t="s">
        <v>599</v>
      </c>
    </row>
    <row r="5" ht="17.25" customHeight="1" spans="1:19">
      <c r="A5" s="9"/>
      <c r="B5" s="7" t="s">
        <v>600</v>
      </c>
      <c r="C5" s="8"/>
      <c r="D5" s="10"/>
      <c r="E5" s="6" t="s">
        <v>601</v>
      </c>
      <c r="F5" s="6" t="s">
        <v>602</v>
      </c>
      <c r="G5" s="6" t="s">
        <v>603</v>
      </c>
      <c r="H5" s="6" t="s">
        <v>604</v>
      </c>
      <c r="I5" s="6" t="s">
        <v>605</v>
      </c>
      <c r="J5" s="6" t="s">
        <v>606</v>
      </c>
      <c r="K5" s="6" t="s">
        <v>607</v>
      </c>
      <c r="L5" s="6" t="s">
        <v>608</v>
      </c>
      <c r="M5" s="6" t="s">
        <v>609</v>
      </c>
      <c r="N5" s="6" t="s">
        <v>610</v>
      </c>
      <c r="O5" s="6" t="s">
        <v>611</v>
      </c>
      <c r="P5" s="6" t="s">
        <v>612</v>
      </c>
      <c r="Q5" s="7" t="s">
        <v>613</v>
      </c>
      <c r="R5" s="10"/>
      <c r="S5" s="9"/>
    </row>
    <row r="6" ht="17.25" customHeight="1" spans="1:19">
      <c r="A6" s="9"/>
      <c r="B6" s="6" t="s">
        <v>145</v>
      </c>
      <c r="C6" s="6" t="s">
        <v>614</v>
      </c>
      <c r="D6" s="6" t="s">
        <v>615</v>
      </c>
      <c r="E6" s="9"/>
      <c r="F6" s="9"/>
      <c r="G6" s="19"/>
      <c r="H6" s="19"/>
      <c r="I6" s="19"/>
      <c r="J6" s="19"/>
      <c r="K6" s="19"/>
      <c r="L6" s="19"/>
      <c r="M6" s="19"/>
      <c r="N6" s="19"/>
      <c r="O6" s="9"/>
      <c r="P6" s="9"/>
      <c r="Q6" s="6" t="s">
        <v>145</v>
      </c>
      <c r="R6" s="6" t="s">
        <v>616</v>
      </c>
      <c r="S6" s="9"/>
    </row>
    <row r="7" ht="51" customHeight="1" spans="1:19">
      <c r="A7" s="11"/>
      <c r="B7" s="11"/>
      <c r="C7" s="11"/>
      <c r="D7" s="11"/>
      <c r="E7" s="11"/>
      <c r="F7" s="11"/>
      <c r="G7" s="20"/>
      <c r="H7" s="20"/>
      <c r="I7" s="20"/>
      <c r="J7" s="20"/>
      <c r="K7" s="20"/>
      <c r="L7" s="20"/>
      <c r="M7" s="20"/>
      <c r="N7" s="20"/>
      <c r="O7" s="11"/>
      <c r="P7" s="11"/>
      <c r="Q7" s="11"/>
      <c r="R7" s="11"/>
      <c r="S7" s="11"/>
    </row>
    <row r="8" ht="17.25" customHeight="1" spans="1:19">
      <c r="A8" s="13"/>
      <c r="B8" s="1">
        <v>1</v>
      </c>
      <c r="C8" s="13">
        <v>2</v>
      </c>
      <c r="D8" s="13">
        <v>4</v>
      </c>
      <c r="E8" s="13">
        <v>6</v>
      </c>
      <c r="F8" s="13">
        <v>7</v>
      </c>
      <c r="G8" s="13">
        <v>8</v>
      </c>
      <c r="H8" s="21">
        <v>9</v>
      </c>
      <c r="I8" s="21">
        <v>10</v>
      </c>
      <c r="J8" s="21">
        <v>11</v>
      </c>
      <c r="K8" s="21">
        <v>12</v>
      </c>
      <c r="L8" s="21">
        <v>13</v>
      </c>
      <c r="M8" s="21">
        <v>14</v>
      </c>
      <c r="N8" s="21">
        <v>15</v>
      </c>
      <c r="O8" s="21">
        <v>16</v>
      </c>
      <c r="P8" s="13">
        <v>17</v>
      </c>
      <c r="Q8" s="13">
        <v>18</v>
      </c>
      <c r="R8" s="13">
        <v>19</v>
      </c>
      <c r="S8" s="13">
        <v>20</v>
      </c>
    </row>
    <row r="9" ht="17.25" customHeight="1" spans="1:19">
      <c r="A9" s="13" t="s">
        <v>71</v>
      </c>
      <c r="B9" s="22"/>
      <c r="C9" s="22"/>
      <c r="D9" s="22"/>
      <c r="E9" s="14"/>
      <c r="F9" s="14"/>
      <c r="G9" s="23"/>
      <c r="H9" s="23"/>
      <c r="I9" s="23">
        <v>3</v>
      </c>
      <c r="J9" s="23"/>
      <c r="K9" s="23"/>
      <c r="L9" s="23"/>
      <c r="M9" s="23">
        <v>1</v>
      </c>
      <c r="N9" s="23"/>
      <c r="O9" s="22"/>
      <c r="P9" s="22">
        <v>5</v>
      </c>
      <c r="Q9" s="22">
        <v>5</v>
      </c>
      <c r="R9" s="22">
        <v>5</v>
      </c>
      <c r="S9" s="22"/>
    </row>
    <row r="10" ht="17.25" customHeight="1" spans="1:19">
      <c r="A10" s="15" t="s">
        <v>168</v>
      </c>
      <c r="B10" s="22"/>
      <c r="C10" s="22"/>
      <c r="D10" s="22"/>
      <c r="E10" s="14"/>
      <c r="F10" s="14"/>
      <c r="G10" s="23"/>
      <c r="H10" s="23"/>
      <c r="I10" s="23">
        <v>3</v>
      </c>
      <c r="J10" s="23"/>
      <c r="K10" s="23"/>
      <c r="L10" s="23"/>
      <c r="M10" s="23">
        <v>1</v>
      </c>
      <c r="N10" s="23"/>
      <c r="O10" s="22"/>
      <c r="P10" s="22">
        <v>5</v>
      </c>
      <c r="Q10" s="22">
        <v>5</v>
      </c>
      <c r="R10" s="22">
        <v>5</v>
      </c>
      <c r="S10" s="22"/>
    </row>
    <row r="11" ht="35" customHeight="1" spans="1:19">
      <c r="A11" s="15" t="s">
        <v>206</v>
      </c>
      <c r="B11" s="22"/>
      <c r="C11" s="22"/>
      <c r="D11" s="22"/>
      <c r="E11" s="24"/>
      <c r="F11" s="24"/>
      <c r="G11" s="25"/>
      <c r="H11" s="25"/>
      <c r="I11" s="23"/>
      <c r="J11" s="25"/>
      <c r="K11" s="23"/>
      <c r="L11" s="25"/>
      <c r="M11" s="25"/>
      <c r="N11" s="25"/>
      <c r="O11" s="22"/>
      <c r="P11" s="22"/>
      <c r="Q11" s="22"/>
      <c r="R11" s="22"/>
      <c r="S11" s="22"/>
    </row>
  </sheetData>
  <mergeCells count="27">
    <mergeCell ref="A1:S1"/>
    <mergeCell ref="A2:S2"/>
    <mergeCell ref="A3:M3"/>
    <mergeCell ref="R3:S3"/>
    <mergeCell ref="B4:O4"/>
    <mergeCell ref="P4:R4"/>
    <mergeCell ref="B5:D5"/>
    <mergeCell ref="Q5:R5"/>
    <mergeCell ref="A4:A7"/>
    <mergeCell ref="B6:B7"/>
    <mergeCell ref="C6:C7"/>
    <mergeCell ref="D6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6:Q7"/>
    <mergeCell ref="R6:R7"/>
    <mergeCell ref="S4:S7"/>
  </mergeCells>
  <pageMargins left="0.697916666666667" right="0.697916666666667" top="0.75" bottom="0.75" header="0.291666666666667" footer="0.291666666666667"/>
  <pageSetup paperSize="9" scale="90" orientation="landscape" useFirstPageNumber="1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S9"/>
  <sheetViews>
    <sheetView showGridLines="0" workbookViewId="0">
      <selection activeCell="G23" sqref="G23"/>
    </sheetView>
  </sheetViews>
  <sheetFormatPr defaultColWidth="10.6666666666667" defaultRowHeight="12.75" customHeight="1"/>
  <cols>
    <col min="1" max="1" width="28.3333333333333" style="1" customWidth="1"/>
    <col min="2" max="2" width="9.33333333333333" style="1" customWidth="1"/>
    <col min="3" max="3" width="13.1666666666667" style="1" customWidth="1"/>
    <col min="4" max="19" width="9.33333333333333" style="1" customWidth="1"/>
    <col min="20" max="16384" width="10.6666666666667" style="2" customWidth="1"/>
  </cols>
  <sheetData>
    <row r="1" ht="17.25" customHeight="1" spans="1:1">
      <c r="A1" s="3" t="s">
        <v>617</v>
      </c>
    </row>
    <row r="2" ht="33.75" customHeight="1" spans="1:1">
      <c r="A2" s="4" t="s">
        <v>618</v>
      </c>
    </row>
    <row r="3" ht="17.25" customHeight="1" spans="1:19">
      <c r="A3" s="5" t="s">
        <v>2</v>
      </c>
      <c r="R3" s="16" t="s">
        <v>619</v>
      </c>
      <c r="S3" s="1" t="s">
        <v>619</v>
      </c>
    </row>
    <row r="4" customHeight="1" spans="1:19">
      <c r="A4" s="6" t="s">
        <v>570</v>
      </c>
      <c r="B4" s="6" t="s">
        <v>71</v>
      </c>
      <c r="C4" s="7" t="s">
        <v>620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7" t="s">
        <v>586</v>
      </c>
      <c r="R4" s="8"/>
      <c r="S4" s="10"/>
    </row>
    <row r="5" customHeight="1" spans="1:19">
      <c r="A5" s="9"/>
      <c r="B5" s="9"/>
      <c r="C5" s="7" t="s">
        <v>621</v>
      </c>
      <c r="D5" s="10"/>
      <c r="E5" s="7" t="s">
        <v>622</v>
      </c>
      <c r="F5" s="10"/>
      <c r="G5" s="7" t="s">
        <v>623</v>
      </c>
      <c r="H5" s="10"/>
      <c r="I5" s="7" t="s">
        <v>624</v>
      </c>
      <c r="J5" s="10"/>
      <c r="K5" s="7" t="s">
        <v>625</v>
      </c>
      <c r="L5" s="10"/>
      <c r="M5" s="7" t="s">
        <v>626</v>
      </c>
      <c r="N5" s="10"/>
      <c r="O5" s="7" t="s">
        <v>627</v>
      </c>
      <c r="P5" s="10"/>
      <c r="Q5" s="6" t="s">
        <v>628</v>
      </c>
      <c r="R5" s="6" t="s">
        <v>629</v>
      </c>
      <c r="S5" s="6" t="s">
        <v>630</v>
      </c>
    </row>
    <row r="6" ht="40.5" customHeight="1" spans="1:19">
      <c r="A6" s="11"/>
      <c r="B6" s="11"/>
      <c r="C6" s="12" t="s">
        <v>145</v>
      </c>
      <c r="D6" s="12" t="s">
        <v>631</v>
      </c>
      <c r="E6" s="12" t="s">
        <v>145</v>
      </c>
      <c r="F6" s="12" t="s">
        <v>631</v>
      </c>
      <c r="G6" s="12" t="s">
        <v>145</v>
      </c>
      <c r="H6" s="12" t="s">
        <v>632</v>
      </c>
      <c r="I6" s="12" t="s">
        <v>145</v>
      </c>
      <c r="J6" s="12" t="s">
        <v>632</v>
      </c>
      <c r="K6" s="12" t="s">
        <v>145</v>
      </c>
      <c r="L6" s="12" t="s">
        <v>632</v>
      </c>
      <c r="M6" s="12" t="s">
        <v>145</v>
      </c>
      <c r="N6" s="12" t="s">
        <v>632</v>
      </c>
      <c r="O6" s="12" t="s">
        <v>145</v>
      </c>
      <c r="P6" s="12" t="s">
        <v>632</v>
      </c>
      <c r="Q6" s="11"/>
      <c r="R6" s="11"/>
      <c r="S6" s="11"/>
    </row>
    <row r="7" customHeight="1" spans="1:19">
      <c r="A7" s="13"/>
      <c r="B7" s="13" t="s">
        <v>148</v>
      </c>
      <c r="C7" s="13" t="s">
        <v>149</v>
      </c>
      <c r="D7" s="13" t="s">
        <v>164</v>
      </c>
      <c r="E7" s="13" t="s">
        <v>165</v>
      </c>
      <c r="F7" s="13" t="s">
        <v>166</v>
      </c>
      <c r="G7" s="13" t="s">
        <v>167</v>
      </c>
      <c r="H7" s="13" t="s">
        <v>590</v>
      </c>
      <c r="I7" s="13" t="s">
        <v>439</v>
      </c>
      <c r="J7" s="13" t="s">
        <v>591</v>
      </c>
      <c r="K7" s="13" t="s">
        <v>245</v>
      </c>
      <c r="L7" s="13" t="s">
        <v>189</v>
      </c>
      <c r="M7" s="13" t="s">
        <v>248</v>
      </c>
      <c r="N7" s="13" t="s">
        <v>250</v>
      </c>
      <c r="O7" s="13" t="s">
        <v>266</v>
      </c>
      <c r="P7" s="13" t="s">
        <v>268</v>
      </c>
      <c r="Q7" s="13" t="s">
        <v>270</v>
      </c>
      <c r="R7" s="13" t="s">
        <v>272</v>
      </c>
      <c r="S7" s="13" t="s">
        <v>274</v>
      </c>
    </row>
    <row r="8" customHeight="1" spans="1:19">
      <c r="A8" s="13" t="s">
        <v>71</v>
      </c>
      <c r="B8" s="14" t="s">
        <v>169</v>
      </c>
      <c r="C8" s="14" t="s">
        <v>169</v>
      </c>
      <c r="D8" s="14" t="s">
        <v>169</v>
      </c>
      <c r="E8" s="14" t="s">
        <v>169</v>
      </c>
      <c r="F8" s="14" t="s">
        <v>169</v>
      </c>
      <c r="G8" s="14" t="s">
        <v>169</v>
      </c>
      <c r="H8" s="14" t="s">
        <v>169</v>
      </c>
      <c r="I8" s="14" t="s">
        <v>169</v>
      </c>
      <c r="J8" s="14" t="s">
        <v>169</v>
      </c>
      <c r="K8" s="14" t="s">
        <v>169</v>
      </c>
      <c r="L8" s="14" t="s">
        <v>169</v>
      </c>
      <c r="M8" s="14" t="s">
        <v>169</v>
      </c>
      <c r="N8" s="14" t="s">
        <v>169</v>
      </c>
      <c r="O8" s="14" t="s">
        <v>169</v>
      </c>
      <c r="P8" s="14" t="s">
        <v>169</v>
      </c>
      <c r="Q8" s="14"/>
      <c r="R8" s="14" t="s">
        <v>169</v>
      </c>
      <c r="S8" s="14" t="s">
        <v>169</v>
      </c>
    </row>
    <row r="9" customHeight="1" spans="1:19">
      <c r="A9" s="15" t="s">
        <v>169</v>
      </c>
      <c r="B9" s="14" t="s">
        <v>169</v>
      </c>
      <c r="C9" s="14" t="s">
        <v>169</v>
      </c>
      <c r="D9" s="14" t="s">
        <v>169</v>
      </c>
      <c r="E9" s="14" t="s">
        <v>169</v>
      </c>
      <c r="F9" s="14" t="s">
        <v>169</v>
      </c>
      <c r="G9" s="14" t="s">
        <v>169</v>
      </c>
      <c r="H9" s="14" t="s">
        <v>169</v>
      </c>
      <c r="I9" s="14" t="s">
        <v>169</v>
      </c>
      <c r="J9" s="14" t="s">
        <v>169</v>
      </c>
      <c r="K9" s="14" t="s">
        <v>169</v>
      </c>
      <c r="L9" s="14" t="s">
        <v>169</v>
      </c>
      <c r="M9" s="14" t="s">
        <v>169</v>
      </c>
      <c r="N9" s="14" t="s">
        <v>169</v>
      </c>
      <c r="O9" s="14" t="s">
        <v>169</v>
      </c>
      <c r="P9" s="14" t="s">
        <v>169</v>
      </c>
      <c r="Q9" s="14"/>
      <c r="R9" s="14" t="s">
        <v>169</v>
      </c>
      <c r="S9" s="14" t="s">
        <v>169</v>
      </c>
    </row>
  </sheetData>
  <mergeCells count="18">
    <mergeCell ref="A1:S1"/>
    <mergeCell ref="A2:S2"/>
    <mergeCell ref="A3:K3"/>
    <mergeCell ref="R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Q5:Q6"/>
    <mergeCell ref="R5:R6"/>
    <mergeCell ref="S5:S6"/>
  </mergeCells>
  <pageMargins left="0.697916666666667" right="0.697916666666667" top="0.75" bottom="0.75" header="0.291666666666667" footer="0.291666666666667"/>
  <pageSetup paperSize="9" scale="56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37"/>
  <sheetViews>
    <sheetView showGridLines="0" workbookViewId="0">
      <selection activeCell="C45" sqref="C45"/>
    </sheetView>
  </sheetViews>
  <sheetFormatPr defaultColWidth="10" defaultRowHeight="12.75" customHeight="1" outlineLevelCol="5"/>
  <cols>
    <col min="1" max="1" width="28.3333333333333" style="1" customWidth="1"/>
    <col min="2" max="2" width="74.5" style="1" customWidth="1"/>
    <col min="3" max="6" width="15.6666666666667" style="1" customWidth="1"/>
    <col min="7" max="16384" width="10" style="2" customWidth="1"/>
  </cols>
  <sheetData>
    <row r="1" customHeight="1" spans="1:6">
      <c r="A1" s="141" t="s">
        <v>140</v>
      </c>
      <c r="B1" s="142"/>
      <c r="C1" s="142"/>
      <c r="D1" s="142"/>
      <c r="E1" s="142"/>
      <c r="F1" s="143"/>
    </row>
    <row r="2" ht="33.75" customHeight="1" spans="1:6">
      <c r="A2" s="30" t="s">
        <v>141</v>
      </c>
      <c r="F2" s="30"/>
    </row>
    <row r="3" ht="17.25" customHeight="1" spans="1:6">
      <c r="A3" s="5" t="s">
        <v>2</v>
      </c>
      <c r="F3" s="3" t="s">
        <v>3</v>
      </c>
    </row>
    <row r="4" ht="17.25" customHeight="1" spans="1:6">
      <c r="A4" s="7" t="s">
        <v>142</v>
      </c>
      <c r="B4" s="10"/>
      <c r="C4" s="7" t="s">
        <v>143</v>
      </c>
      <c r="D4" s="8"/>
      <c r="E4" s="10"/>
      <c r="F4" s="6" t="s">
        <v>77</v>
      </c>
    </row>
    <row r="5" ht="17.25" customHeight="1" spans="1:6">
      <c r="A5" s="6" t="s">
        <v>79</v>
      </c>
      <c r="B5" s="6" t="s">
        <v>80</v>
      </c>
      <c r="C5" s="7" t="s">
        <v>144</v>
      </c>
      <c r="D5" s="8"/>
      <c r="E5" s="10"/>
      <c r="F5" s="19"/>
    </row>
    <row r="6" ht="33" customHeight="1" spans="1:6">
      <c r="A6" s="11"/>
      <c r="B6" s="11"/>
      <c r="C6" s="12" t="s">
        <v>145</v>
      </c>
      <c r="D6" s="12" t="s">
        <v>146</v>
      </c>
      <c r="E6" s="12" t="s">
        <v>147</v>
      </c>
      <c r="F6" s="109" t="s">
        <v>77</v>
      </c>
    </row>
    <row r="7" ht="15.75" customHeight="1" spans="1:6">
      <c r="A7" s="13"/>
      <c r="B7" s="13"/>
      <c r="C7" s="13" t="s">
        <v>148</v>
      </c>
      <c r="D7" s="13" t="s">
        <v>149</v>
      </c>
      <c r="E7" s="13">
        <v>3</v>
      </c>
      <c r="F7" s="13">
        <v>4</v>
      </c>
    </row>
    <row r="8" ht="17.25" customHeight="1" spans="1:6">
      <c r="A8" s="54" t="s">
        <v>81</v>
      </c>
      <c r="B8" s="54" t="s">
        <v>82</v>
      </c>
      <c r="C8" s="91">
        <v>815000</v>
      </c>
      <c r="D8" s="91"/>
      <c r="E8" s="91">
        <v>815000</v>
      </c>
      <c r="F8" s="91"/>
    </row>
    <row r="9" ht="17.25" customHeight="1" spans="1:6">
      <c r="A9" s="54" t="s">
        <v>83</v>
      </c>
      <c r="B9" s="54" t="s">
        <v>84</v>
      </c>
      <c r="C9" s="91">
        <v>90000</v>
      </c>
      <c r="D9" s="91"/>
      <c r="E9" s="91">
        <v>90000</v>
      </c>
      <c r="F9" s="91"/>
    </row>
    <row r="10" ht="17.25" customHeight="1" spans="1:6">
      <c r="A10" s="54" t="s">
        <v>85</v>
      </c>
      <c r="B10" s="54" t="s">
        <v>86</v>
      </c>
      <c r="C10" s="91">
        <v>90000</v>
      </c>
      <c r="D10" s="91"/>
      <c r="E10" s="91">
        <v>90000</v>
      </c>
      <c r="F10" s="91"/>
    </row>
    <row r="11" ht="17.25" customHeight="1" spans="1:6">
      <c r="A11" s="54" t="s">
        <v>87</v>
      </c>
      <c r="B11" s="54" t="s">
        <v>88</v>
      </c>
      <c r="C11" s="91">
        <v>680000</v>
      </c>
      <c r="D11" s="91"/>
      <c r="E11" s="91">
        <v>680000</v>
      </c>
      <c r="F11" s="91"/>
    </row>
    <row r="12" ht="17.25" customHeight="1" spans="1:6">
      <c r="A12" s="54" t="s">
        <v>89</v>
      </c>
      <c r="B12" s="54" t="s">
        <v>90</v>
      </c>
      <c r="C12" s="91">
        <v>680000</v>
      </c>
      <c r="D12" s="91"/>
      <c r="E12" s="91">
        <v>680000</v>
      </c>
      <c r="F12" s="91"/>
    </row>
    <row r="13" ht="17.25" customHeight="1" spans="1:6">
      <c r="A13" s="54" t="s">
        <v>91</v>
      </c>
      <c r="B13" s="54" t="s">
        <v>92</v>
      </c>
      <c r="C13" s="91">
        <v>45000</v>
      </c>
      <c r="D13" s="91"/>
      <c r="E13" s="91">
        <v>45000</v>
      </c>
      <c r="F13" s="91"/>
    </row>
    <row r="14" ht="17.25" customHeight="1" spans="1:6">
      <c r="A14" s="54" t="s">
        <v>93</v>
      </c>
      <c r="B14" s="54" t="s">
        <v>94</v>
      </c>
      <c r="C14" s="91">
        <v>45000</v>
      </c>
      <c r="D14" s="91"/>
      <c r="E14" s="91">
        <v>45000</v>
      </c>
      <c r="F14" s="91"/>
    </row>
    <row r="15" ht="17.25" customHeight="1" spans="1:6">
      <c r="A15" s="54" t="s">
        <v>95</v>
      </c>
      <c r="B15" s="54" t="s">
        <v>96</v>
      </c>
      <c r="C15" s="91">
        <v>2274844.69</v>
      </c>
      <c r="D15" s="91">
        <v>2274844.69</v>
      </c>
      <c r="E15" s="91"/>
      <c r="F15" s="91"/>
    </row>
    <row r="16" ht="17.25" customHeight="1" spans="1:6">
      <c r="A16" s="54" t="s">
        <v>97</v>
      </c>
      <c r="B16" s="54" t="s">
        <v>98</v>
      </c>
      <c r="C16" s="91">
        <v>2274844.69</v>
      </c>
      <c r="D16" s="91">
        <v>2274844.69</v>
      </c>
      <c r="E16" s="91"/>
      <c r="F16" s="91"/>
    </row>
    <row r="17" ht="17.25" customHeight="1" spans="1:6">
      <c r="A17" s="54" t="s">
        <v>99</v>
      </c>
      <c r="B17" s="54" t="s">
        <v>100</v>
      </c>
      <c r="C17" s="91">
        <v>1359904.45</v>
      </c>
      <c r="D17" s="91">
        <v>1359904.45</v>
      </c>
      <c r="E17" s="91"/>
      <c r="F17" s="91"/>
    </row>
    <row r="18" ht="17.25" customHeight="1" spans="1:6">
      <c r="A18" s="54" t="s">
        <v>101</v>
      </c>
      <c r="B18" s="54" t="s">
        <v>102</v>
      </c>
      <c r="C18" s="91">
        <v>609960.16</v>
      </c>
      <c r="D18" s="91">
        <v>609960.16</v>
      </c>
      <c r="E18" s="91"/>
      <c r="F18" s="91"/>
    </row>
    <row r="19" ht="17.25" customHeight="1" spans="1:6">
      <c r="A19" s="54" t="s">
        <v>103</v>
      </c>
      <c r="B19" s="54" t="s">
        <v>104</v>
      </c>
      <c r="C19" s="91">
        <v>304980.08</v>
      </c>
      <c r="D19" s="91">
        <v>304980.08</v>
      </c>
      <c r="E19" s="91"/>
      <c r="F19" s="91"/>
    </row>
    <row r="20" ht="17.25" customHeight="1" spans="1:6">
      <c r="A20" s="54" t="s">
        <v>105</v>
      </c>
      <c r="B20" s="54" t="s">
        <v>106</v>
      </c>
      <c r="C20" s="91">
        <v>717971.85</v>
      </c>
      <c r="D20" s="91">
        <v>717971.85</v>
      </c>
      <c r="E20" s="91"/>
      <c r="F20" s="91"/>
    </row>
    <row r="21" ht="17.25" customHeight="1" spans="1:6">
      <c r="A21" s="54" t="s">
        <v>107</v>
      </c>
      <c r="B21" s="54" t="s">
        <v>108</v>
      </c>
      <c r="C21" s="91">
        <v>717971.85</v>
      </c>
      <c r="D21" s="91">
        <v>717971.85</v>
      </c>
      <c r="E21" s="91"/>
      <c r="F21" s="91"/>
    </row>
    <row r="22" ht="17.25" customHeight="1" spans="1:6">
      <c r="A22" s="54" t="s">
        <v>109</v>
      </c>
      <c r="B22" s="54" t="s">
        <v>110</v>
      </c>
      <c r="C22" s="91">
        <v>338397.1</v>
      </c>
      <c r="D22" s="91">
        <v>338397.1</v>
      </c>
      <c r="E22" s="91"/>
      <c r="F22" s="91"/>
    </row>
    <row r="23" ht="17.25" customHeight="1" spans="1:6">
      <c r="A23" s="54" t="s">
        <v>111</v>
      </c>
      <c r="B23" s="54" t="s">
        <v>112</v>
      </c>
      <c r="C23" s="91">
        <v>71048</v>
      </c>
      <c r="D23" s="91">
        <v>71048</v>
      </c>
      <c r="E23" s="91"/>
      <c r="F23" s="91"/>
    </row>
    <row r="24" ht="17.25" customHeight="1" spans="1:6">
      <c r="A24" s="54" t="s">
        <v>113</v>
      </c>
      <c r="B24" s="54" t="s">
        <v>114</v>
      </c>
      <c r="C24" s="91">
        <v>308526.75</v>
      </c>
      <c r="D24" s="91">
        <v>308526.75</v>
      </c>
      <c r="E24" s="91"/>
      <c r="F24" s="91"/>
    </row>
    <row r="25" ht="17.25" customHeight="1" spans="1:6">
      <c r="A25" s="54" t="s">
        <v>115</v>
      </c>
      <c r="B25" s="54" t="s">
        <v>116</v>
      </c>
      <c r="C25" s="91">
        <v>19069923.83</v>
      </c>
      <c r="D25" s="91">
        <v>7107923.83</v>
      </c>
      <c r="E25" s="91">
        <v>11962000</v>
      </c>
      <c r="F25" s="91"/>
    </row>
    <row r="26" ht="17.25" customHeight="1" spans="1:6">
      <c r="A26" s="54" t="s">
        <v>117</v>
      </c>
      <c r="B26" s="54" t="s">
        <v>118</v>
      </c>
      <c r="C26" s="91">
        <v>18979923.83</v>
      </c>
      <c r="D26" s="91">
        <v>7107923.83</v>
      </c>
      <c r="E26" s="91">
        <v>11872000</v>
      </c>
      <c r="F26" s="91"/>
    </row>
    <row r="27" ht="17.25" customHeight="1" spans="1:6">
      <c r="A27" s="54" t="s">
        <v>119</v>
      </c>
      <c r="B27" s="54" t="s">
        <v>120</v>
      </c>
      <c r="C27" s="91">
        <v>6058335.95</v>
      </c>
      <c r="D27" s="91">
        <v>6058335.95</v>
      </c>
      <c r="E27" s="91"/>
      <c r="F27" s="91"/>
    </row>
    <row r="28" ht="17.25" customHeight="1" spans="1:6">
      <c r="A28" s="54" t="s">
        <v>121</v>
      </c>
      <c r="B28" s="54" t="s">
        <v>122</v>
      </c>
      <c r="C28" s="91">
        <v>1049587.88</v>
      </c>
      <c r="D28" s="91">
        <v>1049587.88</v>
      </c>
      <c r="E28" s="91"/>
      <c r="F28" s="91"/>
    </row>
    <row r="29" ht="17.25" customHeight="1" spans="1:6">
      <c r="A29" s="54" t="s">
        <v>123</v>
      </c>
      <c r="B29" s="54" t="s">
        <v>124</v>
      </c>
      <c r="C29" s="91">
        <v>900000</v>
      </c>
      <c r="D29" s="91"/>
      <c r="E29" s="91">
        <v>900000</v>
      </c>
      <c r="F29" s="91"/>
    </row>
    <row r="30" ht="17.25" customHeight="1" spans="1:6">
      <c r="A30" s="54" t="s">
        <v>125</v>
      </c>
      <c r="B30" s="54" t="s">
        <v>126</v>
      </c>
      <c r="C30" s="91">
        <v>10000000</v>
      </c>
      <c r="D30" s="91"/>
      <c r="E30" s="91">
        <v>10000000</v>
      </c>
      <c r="F30" s="91"/>
    </row>
    <row r="31" ht="17.25" customHeight="1" spans="1:6">
      <c r="A31" s="54" t="s">
        <v>127</v>
      </c>
      <c r="B31" s="54" t="s">
        <v>128</v>
      </c>
      <c r="C31" s="91">
        <v>972000</v>
      </c>
      <c r="D31" s="91"/>
      <c r="E31" s="91">
        <v>972000</v>
      </c>
      <c r="F31" s="91"/>
    </row>
    <row r="32" ht="17.25" customHeight="1" spans="1:6">
      <c r="A32" s="54" t="s">
        <v>129</v>
      </c>
      <c r="B32" s="54" t="s">
        <v>130</v>
      </c>
      <c r="C32" s="91">
        <v>90000</v>
      </c>
      <c r="D32" s="91"/>
      <c r="E32" s="91">
        <v>90000</v>
      </c>
      <c r="F32" s="91"/>
    </row>
    <row r="33" ht="17.25" customHeight="1" spans="1:6">
      <c r="A33" s="54" t="s">
        <v>131</v>
      </c>
      <c r="B33" s="54" t="s">
        <v>132</v>
      </c>
      <c r="C33" s="91">
        <v>90000</v>
      </c>
      <c r="D33" s="91"/>
      <c r="E33" s="91">
        <v>90000</v>
      </c>
      <c r="F33" s="91"/>
    </row>
    <row r="34" ht="17.25" customHeight="1" spans="1:6">
      <c r="A34" s="54" t="s">
        <v>133</v>
      </c>
      <c r="B34" s="54" t="s">
        <v>134</v>
      </c>
      <c r="C34" s="91">
        <v>497934.12</v>
      </c>
      <c r="D34" s="91">
        <v>497934.12</v>
      </c>
      <c r="E34" s="91"/>
      <c r="F34" s="91"/>
    </row>
    <row r="35" ht="17.25" customHeight="1" spans="1:6">
      <c r="A35" s="54" t="s">
        <v>135</v>
      </c>
      <c r="B35" s="54" t="s">
        <v>136</v>
      </c>
      <c r="C35" s="91">
        <v>497934.12</v>
      </c>
      <c r="D35" s="91">
        <v>497934.12</v>
      </c>
      <c r="E35" s="91"/>
      <c r="F35" s="91"/>
    </row>
    <row r="36" ht="17.25" customHeight="1" spans="1:6">
      <c r="A36" s="54" t="s">
        <v>137</v>
      </c>
      <c r="B36" s="54" t="s">
        <v>138</v>
      </c>
      <c r="C36" s="91">
        <v>497934.12</v>
      </c>
      <c r="D36" s="91">
        <v>497934.12</v>
      </c>
      <c r="E36" s="91"/>
      <c r="F36" s="91"/>
    </row>
    <row r="37" ht="17.25" customHeight="1" spans="1:6">
      <c r="A37" s="54"/>
      <c r="B37" s="13" t="s">
        <v>71</v>
      </c>
      <c r="C37" s="91">
        <v>23375674.49</v>
      </c>
      <c r="D37" s="91">
        <v>10598674.49</v>
      </c>
      <c r="E37" s="91">
        <v>12777000</v>
      </c>
      <c r="F37" s="91"/>
    </row>
  </sheetData>
  <mergeCells count="9">
    <mergeCell ref="A1:F1"/>
    <mergeCell ref="A2:E2"/>
    <mergeCell ref="A3:E3"/>
    <mergeCell ref="A4:B4"/>
    <mergeCell ref="C4:E4"/>
    <mergeCell ref="C5:E5"/>
    <mergeCell ref="A5:A6"/>
    <mergeCell ref="B5:B6"/>
    <mergeCell ref="F4:F6"/>
  </mergeCells>
  <pageMargins left="0.697916666666667" right="0.697916666666667" top="0.75" bottom="0.75" header="0.291666666666667" footer="0.291666666666667"/>
  <pageSetup paperSize="9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35"/>
  <sheetViews>
    <sheetView showGridLines="0" workbookViewId="0">
      <selection activeCell="J23" sqref="J23"/>
    </sheetView>
  </sheetViews>
  <sheetFormatPr defaultColWidth="10" defaultRowHeight="12.75" customHeight="1" outlineLevelCol="5"/>
  <cols>
    <col min="1" max="1" width="27.6666666666667" style="1" customWidth="1"/>
    <col min="2" max="2" width="27.1666666666667" style="1" customWidth="1"/>
    <col min="3" max="3" width="36.6666666666667" style="1" customWidth="1"/>
    <col min="4" max="4" width="26.6666666666667" style="1" customWidth="1"/>
    <col min="5" max="5" width="41" style="1" customWidth="1"/>
    <col min="6" max="6" width="26.6666666666667" style="1" customWidth="1"/>
    <col min="7" max="16384" width="10" style="17" customWidth="1"/>
  </cols>
  <sheetData>
    <row r="1" ht="17.25" customHeight="1" spans="1:1">
      <c r="A1" s="3" t="s">
        <v>150</v>
      </c>
    </row>
    <row r="2" ht="30" customHeight="1" spans="1:1">
      <c r="A2" s="30" t="s">
        <v>151</v>
      </c>
    </row>
    <row r="3" ht="17.25" customHeight="1" spans="1:6">
      <c r="A3" s="5" t="s">
        <v>2</v>
      </c>
      <c r="F3" s="16" t="s">
        <v>3</v>
      </c>
    </row>
    <row r="4" ht="15" customHeight="1" spans="1:6">
      <c r="A4" s="7" t="s">
        <v>4</v>
      </c>
      <c r="B4" s="8"/>
      <c r="C4" s="7" t="s">
        <v>5</v>
      </c>
      <c r="D4" s="8"/>
      <c r="E4" s="8"/>
      <c r="F4" s="10"/>
    </row>
    <row r="5" ht="15" customHeight="1" spans="1:6">
      <c r="A5" s="7" t="s">
        <v>6</v>
      </c>
      <c r="B5" s="7" t="s">
        <v>7</v>
      </c>
      <c r="C5" s="7" t="s">
        <v>8</v>
      </c>
      <c r="D5" s="7" t="s">
        <v>7</v>
      </c>
      <c r="E5" s="7" t="s">
        <v>9</v>
      </c>
      <c r="F5" s="12" t="s">
        <v>7</v>
      </c>
    </row>
    <row r="6" ht="15" customHeight="1" spans="1:6">
      <c r="A6" s="124" t="s">
        <v>10</v>
      </c>
      <c r="B6" s="125">
        <v>23375674.49</v>
      </c>
      <c r="C6" s="84" t="s">
        <v>11</v>
      </c>
      <c r="D6" s="126">
        <v>815000</v>
      </c>
      <c r="E6" s="124" t="s">
        <v>12</v>
      </c>
      <c r="F6" s="125">
        <v>10598674.49</v>
      </c>
    </row>
    <row r="7" ht="15" customHeight="1" spans="1:6">
      <c r="A7" s="124" t="s">
        <v>13</v>
      </c>
      <c r="B7" s="125">
        <v>23375674.49</v>
      </c>
      <c r="C7" s="84" t="s">
        <v>14</v>
      </c>
      <c r="D7" s="126"/>
      <c r="E7" s="84" t="s">
        <v>15</v>
      </c>
      <c r="F7" s="125">
        <v>8374770.72</v>
      </c>
    </row>
    <row r="8" ht="15" customHeight="1" spans="1:6">
      <c r="A8" s="15" t="s">
        <v>16</v>
      </c>
      <c r="B8" s="38" t="s">
        <v>152</v>
      </c>
      <c r="C8" s="84" t="s">
        <v>17</v>
      </c>
      <c r="D8" s="126"/>
      <c r="E8" s="84" t="s">
        <v>18</v>
      </c>
      <c r="F8" s="125">
        <v>832129.47</v>
      </c>
    </row>
    <row r="9" ht="15" customHeight="1" spans="1:6">
      <c r="A9" s="15" t="s">
        <v>19</v>
      </c>
      <c r="B9" s="38"/>
      <c r="C9" s="84" t="s">
        <v>20</v>
      </c>
      <c r="D9" s="126"/>
      <c r="E9" s="84" t="s">
        <v>21</v>
      </c>
      <c r="F9" s="125">
        <v>1372374.3</v>
      </c>
    </row>
    <row r="10" ht="15" customHeight="1" spans="1:6">
      <c r="A10" s="15" t="s">
        <v>22</v>
      </c>
      <c r="B10" s="38"/>
      <c r="C10" s="84" t="s">
        <v>23</v>
      </c>
      <c r="D10" s="126"/>
      <c r="E10" s="84" t="s">
        <v>24</v>
      </c>
      <c r="F10" s="125">
        <v>19400</v>
      </c>
    </row>
    <row r="11" ht="15" customHeight="1" spans="1:6">
      <c r="A11" s="15" t="s">
        <v>25</v>
      </c>
      <c r="B11" s="38"/>
      <c r="C11" s="84" t="s">
        <v>26</v>
      </c>
      <c r="D11" s="126"/>
      <c r="E11" s="124" t="s">
        <v>27</v>
      </c>
      <c r="F11" s="125">
        <v>12777000</v>
      </c>
    </row>
    <row r="12" ht="15" customHeight="1" spans="1:6">
      <c r="A12" s="15" t="s">
        <v>28</v>
      </c>
      <c r="B12" s="45"/>
      <c r="C12" s="84" t="s">
        <v>29</v>
      </c>
      <c r="D12" s="126"/>
      <c r="E12" s="124" t="s">
        <v>15</v>
      </c>
      <c r="F12" s="125">
        <v>80000</v>
      </c>
    </row>
    <row r="13" ht="15" customHeight="1" spans="1:6">
      <c r="A13" s="15" t="s">
        <v>30</v>
      </c>
      <c r="B13" s="38"/>
      <c r="C13" s="84" t="s">
        <v>31</v>
      </c>
      <c r="D13" s="126">
        <v>2274844.69</v>
      </c>
      <c r="E13" s="124" t="s">
        <v>18</v>
      </c>
      <c r="F13" s="125">
        <v>1164200</v>
      </c>
    </row>
    <row r="14" ht="15" customHeight="1" spans="1:6">
      <c r="A14" s="15" t="s">
        <v>32</v>
      </c>
      <c r="B14" s="38"/>
      <c r="C14" s="84" t="s">
        <v>33</v>
      </c>
      <c r="D14" s="126">
        <v>717971.85</v>
      </c>
      <c r="E14" s="124" t="s">
        <v>21</v>
      </c>
      <c r="F14" s="125">
        <v>10776000</v>
      </c>
    </row>
    <row r="15" ht="15" customHeight="1" spans="1:6">
      <c r="A15" s="15" t="s">
        <v>34</v>
      </c>
      <c r="B15" s="38"/>
      <c r="C15" s="84" t="s">
        <v>35</v>
      </c>
      <c r="D15" s="126"/>
      <c r="E15" s="124" t="s">
        <v>36</v>
      </c>
      <c r="F15" s="125"/>
    </row>
    <row r="16" ht="15" customHeight="1" spans="1:6">
      <c r="A16" s="15" t="s">
        <v>37</v>
      </c>
      <c r="B16" s="38"/>
      <c r="C16" s="84" t="s">
        <v>38</v>
      </c>
      <c r="D16" s="126"/>
      <c r="E16" s="124" t="s">
        <v>39</v>
      </c>
      <c r="F16" s="125"/>
    </row>
    <row r="17" ht="15" customHeight="1" spans="1:6">
      <c r="A17" s="15" t="s">
        <v>40</v>
      </c>
      <c r="B17" s="38"/>
      <c r="C17" s="84" t="s">
        <v>41</v>
      </c>
      <c r="D17" s="126">
        <v>19069923.83</v>
      </c>
      <c r="E17" s="124" t="s">
        <v>24</v>
      </c>
      <c r="F17" s="125">
        <v>76800</v>
      </c>
    </row>
    <row r="18" ht="15" customHeight="1" spans="1:6">
      <c r="A18" s="15" t="s">
        <v>42</v>
      </c>
      <c r="B18" s="38"/>
      <c r="C18" s="84" t="s">
        <v>43</v>
      </c>
      <c r="D18" s="126"/>
      <c r="E18" s="124" t="s">
        <v>44</v>
      </c>
      <c r="F18" s="125"/>
    </row>
    <row r="19" ht="15" customHeight="1" spans="1:6">
      <c r="A19" s="15" t="s">
        <v>45</v>
      </c>
      <c r="B19" s="38"/>
      <c r="C19" s="84" t="s">
        <v>46</v>
      </c>
      <c r="D19" s="126"/>
      <c r="E19" s="124" t="s">
        <v>47</v>
      </c>
      <c r="F19" s="125"/>
    </row>
    <row r="20" ht="15" customHeight="1" spans="1:6">
      <c r="A20" s="15" t="s">
        <v>48</v>
      </c>
      <c r="B20" s="38"/>
      <c r="C20" s="84" t="s">
        <v>49</v>
      </c>
      <c r="D20" s="126"/>
      <c r="E20" s="124" t="s">
        <v>50</v>
      </c>
      <c r="F20" s="125"/>
    </row>
    <row r="21" ht="15" customHeight="1" spans="1:6">
      <c r="A21" s="15"/>
      <c r="B21" s="38"/>
      <c r="C21" s="84" t="s">
        <v>51</v>
      </c>
      <c r="D21" s="126"/>
      <c r="E21" s="124" t="s">
        <v>52</v>
      </c>
      <c r="F21" s="125">
        <v>680000</v>
      </c>
    </row>
    <row r="22" ht="15" customHeight="1" spans="1:6">
      <c r="A22" s="127"/>
      <c r="B22" s="128"/>
      <c r="C22" s="84" t="s">
        <v>53</v>
      </c>
      <c r="D22" s="126"/>
      <c r="E22" s="94"/>
      <c r="F22" s="129"/>
    </row>
    <row r="23" ht="15" customHeight="1" spans="1:6">
      <c r="A23" s="127"/>
      <c r="B23" s="128"/>
      <c r="C23" s="84" t="s">
        <v>54</v>
      </c>
      <c r="D23" s="126"/>
      <c r="E23" s="94"/>
      <c r="F23" s="129"/>
    </row>
    <row r="24" ht="15" customHeight="1" spans="1:6">
      <c r="A24" s="127"/>
      <c r="B24" s="128"/>
      <c r="C24" s="84" t="s">
        <v>55</v>
      </c>
      <c r="D24" s="126">
        <v>497934.12</v>
      </c>
      <c r="E24" s="94"/>
      <c r="F24" s="129"/>
    </row>
    <row r="25" ht="15" customHeight="1" spans="1:6">
      <c r="A25" s="127"/>
      <c r="B25" s="128"/>
      <c r="C25" s="84" t="s">
        <v>56</v>
      </c>
      <c r="D25" s="126"/>
      <c r="E25" s="94"/>
      <c r="F25" s="129"/>
    </row>
    <row r="26" ht="15" customHeight="1" spans="1:6">
      <c r="A26" s="127"/>
      <c r="B26" s="128"/>
      <c r="C26" s="84" t="s">
        <v>57</v>
      </c>
      <c r="D26" s="126"/>
      <c r="E26" s="94"/>
      <c r="F26" s="129"/>
    </row>
    <row r="27" ht="15" customHeight="1" spans="1:6">
      <c r="A27" s="94"/>
      <c r="B27" s="130"/>
      <c r="C27" s="84" t="s">
        <v>58</v>
      </c>
      <c r="D27" s="126"/>
      <c r="E27" s="94"/>
      <c r="F27" s="129"/>
    </row>
    <row r="28" ht="15" customHeight="1" spans="1:6">
      <c r="A28" s="94"/>
      <c r="B28" s="130"/>
      <c r="C28" s="84" t="s">
        <v>59</v>
      </c>
      <c r="D28" s="126"/>
      <c r="E28" s="94"/>
      <c r="F28" s="129"/>
    </row>
    <row r="29" ht="15" customHeight="1" spans="1:6">
      <c r="A29" s="94"/>
      <c r="B29" s="130"/>
      <c r="C29" s="84" t="s">
        <v>60</v>
      </c>
      <c r="D29" s="126"/>
      <c r="E29" s="94"/>
      <c r="F29" s="129"/>
    </row>
    <row r="30" ht="15" customHeight="1" spans="1:6">
      <c r="A30" s="94"/>
      <c r="B30" s="130"/>
      <c r="C30" s="84" t="s">
        <v>61</v>
      </c>
      <c r="D30" s="126"/>
      <c r="E30" s="94"/>
      <c r="F30" s="129"/>
    </row>
    <row r="31" ht="15" customHeight="1" spans="1:6">
      <c r="A31" s="94"/>
      <c r="B31" s="130"/>
      <c r="C31" s="84" t="s">
        <v>62</v>
      </c>
      <c r="D31" s="126"/>
      <c r="E31" s="94"/>
      <c r="F31" s="129"/>
    </row>
    <row r="32" ht="15" customHeight="1" spans="1:6">
      <c r="A32" s="94"/>
      <c r="B32" s="130"/>
      <c r="C32" s="84" t="s">
        <v>63</v>
      </c>
      <c r="D32" s="126"/>
      <c r="E32" s="94"/>
      <c r="F32" s="129"/>
    </row>
    <row r="33" customHeight="1" spans="1:6">
      <c r="A33" s="131"/>
      <c r="B33" s="132"/>
      <c r="C33" s="133" t="s">
        <v>64</v>
      </c>
      <c r="D33" s="134"/>
      <c r="E33" s="131"/>
      <c r="F33" s="135"/>
    </row>
    <row r="34" customHeight="1" spans="1:6">
      <c r="A34" s="131"/>
      <c r="B34" s="132"/>
      <c r="C34" s="136" t="s">
        <v>65</v>
      </c>
      <c r="D34" s="134"/>
      <c r="E34" s="131"/>
      <c r="F34" s="135"/>
    </row>
    <row r="35" ht="15" customHeight="1" spans="1:6">
      <c r="A35" s="94" t="s">
        <v>66</v>
      </c>
      <c r="B35" s="137">
        <v>23375674.49</v>
      </c>
      <c r="C35" s="138" t="s">
        <v>67</v>
      </c>
      <c r="D35" s="139">
        <v>23375674.49</v>
      </c>
      <c r="E35" s="94" t="s">
        <v>67</v>
      </c>
      <c r="F35" s="140">
        <v>23375674.49</v>
      </c>
    </row>
  </sheetData>
  <mergeCells count="5">
    <mergeCell ref="A1:F1"/>
    <mergeCell ref="A2:F2"/>
    <mergeCell ref="A3:D3"/>
    <mergeCell ref="A4:B4"/>
    <mergeCell ref="C4:F4"/>
  </mergeCells>
  <printOptions horizontalCentered="1"/>
  <pageMargins left="0.697916666666667" right="0.697916666666667" top="0.75" bottom="0.75" header="0.291666666666667" footer="0.291666666666667"/>
  <pageSetup paperSize="9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50"/>
  <sheetViews>
    <sheetView showGridLines="0" topLeftCell="A25" workbookViewId="0">
      <selection activeCell="E7" sqref="E7"/>
    </sheetView>
  </sheetViews>
  <sheetFormatPr defaultColWidth="10" defaultRowHeight="12.75" customHeight="1"/>
  <cols>
    <col min="1" max="1" width="9.66666666666667" style="1" customWidth="1"/>
    <col min="2" max="3" width="4.33333333333333" style="1" customWidth="1"/>
    <col min="4" max="4" width="29" style="1" customWidth="1"/>
    <col min="5" max="9" width="14.3333333333333" style="1" customWidth="1"/>
    <col min="10" max="10" width="12" style="17" customWidth="1"/>
    <col min="11" max="11" width="14.3333333333333" style="1" customWidth="1"/>
    <col min="12" max="16384" width="10" style="17" customWidth="1"/>
  </cols>
  <sheetData>
    <row r="1" ht="17.25" customHeight="1" spans="1:1">
      <c r="A1" s="3" t="s">
        <v>153</v>
      </c>
    </row>
    <row r="2" ht="34.5" customHeight="1" spans="1:1">
      <c r="A2" s="30" t="s">
        <v>154</v>
      </c>
    </row>
    <row r="3" ht="17.25" customHeight="1" spans="1:11">
      <c r="A3" s="5" t="s">
        <v>2</v>
      </c>
      <c r="K3" s="120" t="s">
        <v>3</v>
      </c>
    </row>
    <row r="4" ht="22.5" customHeight="1" spans="1:11">
      <c r="A4" s="7" t="s">
        <v>155</v>
      </c>
      <c r="B4" s="8"/>
      <c r="C4" s="10"/>
      <c r="D4" s="6" t="s">
        <v>156</v>
      </c>
      <c r="E4" s="6" t="s">
        <v>71</v>
      </c>
      <c r="F4" s="7" t="s">
        <v>146</v>
      </c>
      <c r="G4" s="8"/>
      <c r="H4" s="8"/>
      <c r="I4" s="8"/>
      <c r="J4" s="107"/>
      <c r="K4" s="6" t="s">
        <v>147</v>
      </c>
    </row>
    <row r="5" ht="31.5" customHeight="1" spans="1:11">
      <c r="A5" s="12" t="s">
        <v>157</v>
      </c>
      <c r="B5" s="12" t="s">
        <v>158</v>
      </c>
      <c r="C5" s="12" t="s">
        <v>159</v>
      </c>
      <c r="D5" s="11"/>
      <c r="E5" s="11"/>
      <c r="F5" s="12" t="s">
        <v>145</v>
      </c>
      <c r="G5" s="12" t="s">
        <v>160</v>
      </c>
      <c r="H5" s="12" t="s">
        <v>161</v>
      </c>
      <c r="I5" s="12" t="s">
        <v>162</v>
      </c>
      <c r="J5" s="11" t="s">
        <v>163</v>
      </c>
      <c r="K5" s="11"/>
    </row>
    <row r="6" ht="17.25" customHeight="1" spans="1:11">
      <c r="A6" s="121"/>
      <c r="B6" s="121"/>
      <c r="C6" s="121"/>
      <c r="D6" s="121"/>
      <c r="E6" s="121" t="s">
        <v>148</v>
      </c>
      <c r="F6" s="121" t="s">
        <v>149</v>
      </c>
      <c r="G6" s="121" t="s">
        <v>164</v>
      </c>
      <c r="H6" s="121" t="s">
        <v>165</v>
      </c>
      <c r="I6" s="121" t="s">
        <v>166</v>
      </c>
      <c r="J6" s="121" t="s">
        <v>167</v>
      </c>
      <c r="K6" s="121">
        <v>7</v>
      </c>
    </row>
    <row r="7" ht="17.25" customHeight="1" spans="1:11">
      <c r="A7" s="122"/>
      <c r="B7" s="122"/>
      <c r="C7" s="122"/>
      <c r="D7" s="13" t="s">
        <v>71</v>
      </c>
      <c r="E7" s="45">
        <v>23375674.49</v>
      </c>
      <c r="F7" s="45">
        <v>10598674.49</v>
      </c>
      <c r="G7" s="45">
        <v>8374770.72</v>
      </c>
      <c r="H7" s="45">
        <v>832129.47</v>
      </c>
      <c r="I7" s="45">
        <v>1372374.3</v>
      </c>
      <c r="J7" s="45">
        <v>19400</v>
      </c>
      <c r="K7" s="45">
        <v>12777000</v>
      </c>
    </row>
    <row r="8" ht="17.25" customHeight="1" spans="1:11">
      <c r="A8" s="15"/>
      <c r="B8" s="15"/>
      <c r="C8" s="15"/>
      <c r="D8" s="123" t="s">
        <v>168</v>
      </c>
      <c r="E8" s="45">
        <v>21974893.81</v>
      </c>
      <c r="F8" s="45">
        <v>9197893.81</v>
      </c>
      <c r="G8" s="45">
        <v>7052230.24</v>
      </c>
      <c r="H8" s="45">
        <v>753889.27</v>
      </c>
      <c r="I8" s="45">
        <v>1372374.3</v>
      </c>
      <c r="J8" s="45">
        <v>19400</v>
      </c>
      <c r="K8" s="45">
        <v>12777000</v>
      </c>
    </row>
    <row r="9" ht="17.25" customHeight="1" outlineLevel="1" spans="1:11">
      <c r="A9" s="15" t="s">
        <v>81</v>
      </c>
      <c r="B9" s="15" t="s">
        <v>169</v>
      </c>
      <c r="C9" s="15" t="s">
        <v>169</v>
      </c>
      <c r="D9" s="123" t="s">
        <v>170</v>
      </c>
      <c r="E9" s="45">
        <v>815000</v>
      </c>
      <c r="F9" s="45"/>
      <c r="G9" s="45"/>
      <c r="H9" s="45"/>
      <c r="I9" s="45"/>
      <c r="J9" s="45"/>
      <c r="K9" s="45">
        <v>815000</v>
      </c>
    </row>
    <row r="10" ht="17.25" customHeight="1" outlineLevel="1" spans="1:11">
      <c r="A10" s="15" t="s">
        <v>169</v>
      </c>
      <c r="B10" s="15" t="s">
        <v>171</v>
      </c>
      <c r="C10" s="15" t="s">
        <v>169</v>
      </c>
      <c r="D10" s="123" t="s">
        <v>172</v>
      </c>
      <c r="E10" s="45">
        <v>90000</v>
      </c>
      <c r="F10" s="45"/>
      <c r="G10" s="45"/>
      <c r="H10" s="45"/>
      <c r="I10" s="45"/>
      <c r="J10" s="45"/>
      <c r="K10" s="45">
        <v>90000</v>
      </c>
    </row>
    <row r="11" ht="17.25" customHeight="1" outlineLevel="1" spans="1:11">
      <c r="A11" s="15" t="s">
        <v>169</v>
      </c>
      <c r="B11" s="15" t="s">
        <v>169</v>
      </c>
      <c r="C11" s="15" t="s">
        <v>173</v>
      </c>
      <c r="D11" s="123" t="s">
        <v>174</v>
      </c>
      <c r="E11" s="45">
        <v>90000</v>
      </c>
      <c r="F11" s="45"/>
      <c r="G11" s="45"/>
      <c r="H11" s="45"/>
      <c r="I11" s="45"/>
      <c r="J11" s="45"/>
      <c r="K11" s="45">
        <v>90000</v>
      </c>
    </row>
    <row r="12" ht="17.25" customHeight="1" outlineLevel="1" spans="1:11">
      <c r="A12" s="15" t="s">
        <v>169</v>
      </c>
      <c r="B12" s="15" t="s">
        <v>175</v>
      </c>
      <c r="C12" s="15" t="s">
        <v>169</v>
      </c>
      <c r="D12" s="123" t="s">
        <v>176</v>
      </c>
      <c r="E12" s="45">
        <v>680000</v>
      </c>
      <c r="F12" s="45"/>
      <c r="G12" s="45"/>
      <c r="H12" s="45"/>
      <c r="I12" s="45"/>
      <c r="J12" s="45"/>
      <c r="K12" s="45">
        <v>680000</v>
      </c>
    </row>
    <row r="13" ht="17.25" customHeight="1" outlineLevel="1" spans="1:11">
      <c r="A13" s="15" t="s">
        <v>169</v>
      </c>
      <c r="B13" s="15" t="s">
        <v>169</v>
      </c>
      <c r="C13" s="15" t="s">
        <v>177</v>
      </c>
      <c r="D13" s="123" t="s">
        <v>178</v>
      </c>
      <c r="E13" s="45">
        <v>680000</v>
      </c>
      <c r="F13" s="45"/>
      <c r="G13" s="45"/>
      <c r="H13" s="45"/>
      <c r="I13" s="45"/>
      <c r="J13" s="45"/>
      <c r="K13" s="45">
        <v>680000</v>
      </c>
    </row>
    <row r="14" ht="17.25" customHeight="1" outlineLevel="1" spans="1:11">
      <c r="A14" s="15" t="s">
        <v>169</v>
      </c>
      <c r="B14" s="15" t="s">
        <v>177</v>
      </c>
      <c r="C14" s="15" t="s">
        <v>169</v>
      </c>
      <c r="D14" s="123" t="s">
        <v>94</v>
      </c>
      <c r="E14" s="45">
        <v>45000</v>
      </c>
      <c r="F14" s="45"/>
      <c r="G14" s="45"/>
      <c r="H14" s="45"/>
      <c r="I14" s="45"/>
      <c r="J14" s="45"/>
      <c r="K14" s="45">
        <v>45000</v>
      </c>
    </row>
    <row r="15" ht="17.25" customHeight="1" outlineLevel="1" spans="1:11">
      <c r="A15" s="15" t="s">
        <v>169</v>
      </c>
      <c r="B15" s="15" t="s">
        <v>169</v>
      </c>
      <c r="C15" s="15" t="s">
        <v>177</v>
      </c>
      <c r="D15" s="123" t="s">
        <v>179</v>
      </c>
      <c r="E15" s="45">
        <v>45000</v>
      </c>
      <c r="F15" s="45"/>
      <c r="G15" s="45"/>
      <c r="H15" s="45"/>
      <c r="I15" s="45"/>
      <c r="J15" s="45"/>
      <c r="K15" s="45">
        <v>45000</v>
      </c>
    </row>
    <row r="16" ht="17.25" customHeight="1" outlineLevel="1" spans="1:11">
      <c r="A16" s="15" t="s">
        <v>95</v>
      </c>
      <c r="B16" s="15" t="s">
        <v>169</v>
      </c>
      <c r="C16" s="15" t="s">
        <v>169</v>
      </c>
      <c r="D16" s="123" t="s">
        <v>180</v>
      </c>
      <c r="E16" s="45">
        <v>2110857.49</v>
      </c>
      <c r="F16" s="45">
        <v>2110857.49</v>
      </c>
      <c r="G16" s="45">
        <v>750953.04</v>
      </c>
      <c r="H16" s="45">
        <v>14422.15</v>
      </c>
      <c r="I16" s="45">
        <v>1345482.3</v>
      </c>
      <c r="J16" s="45"/>
      <c r="K16" s="45"/>
    </row>
    <row r="17" ht="17.25" customHeight="1" outlineLevel="1" spans="1:11">
      <c r="A17" s="15" t="s">
        <v>169</v>
      </c>
      <c r="B17" s="15" t="s">
        <v>181</v>
      </c>
      <c r="C17" s="15" t="s">
        <v>169</v>
      </c>
      <c r="D17" s="123" t="s">
        <v>182</v>
      </c>
      <c r="E17" s="45">
        <v>2110857.49</v>
      </c>
      <c r="F17" s="45">
        <v>2110857.49</v>
      </c>
      <c r="G17" s="45">
        <v>750953.04</v>
      </c>
      <c r="H17" s="45">
        <v>14422.15</v>
      </c>
      <c r="I17" s="45">
        <v>1345482.3</v>
      </c>
      <c r="J17" s="45"/>
      <c r="K17" s="45"/>
    </row>
    <row r="18" ht="17.25" customHeight="1" outlineLevel="1" spans="1:11">
      <c r="A18" s="15" t="s">
        <v>169</v>
      </c>
      <c r="B18" s="15" t="s">
        <v>169</v>
      </c>
      <c r="C18" s="15" t="s">
        <v>183</v>
      </c>
      <c r="D18" s="123" t="s">
        <v>184</v>
      </c>
      <c r="E18" s="45">
        <v>1359904.45</v>
      </c>
      <c r="F18" s="45">
        <v>1359904.45</v>
      </c>
      <c r="G18" s="45"/>
      <c r="H18" s="45">
        <v>14422.15</v>
      </c>
      <c r="I18" s="45">
        <v>1345482.3</v>
      </c>
      <c r="J18" s="45"/>
      <c r="K18" s="45"/>
    </row>
    <row r="19" ht="17.25" customHeight="1" outlineLevel="1" spans="1:11">
      <c r="A19" s="15" t="s">
        <v>169</v>
      </c>
      <c r="B19" s="15" t="s">
        <v>169</v>
      </c>
      <c r="C19" s="15" t="s">
        <v>181</v>
      </c>
      <c r="D19" s="123" t="s">
        <v>185</v>
      </c>
      <c r="E19" s="45">
        <v>500635.36</v>
      </c>
      <c r="F19" s="45">
        <v>500635.36</v>
      </c>
      <c r="G19" s="45">
        <v>500635.36</v>
      </c>
      <c r="H19" s="45"/>
      <c r="I19" s="45"/>
      <c r="J19" s="45"/>
      <c r="K19" s="45"/>
    </row>
    <row r="20" ht="17.25" customHeight="1" outlineLevel="1" spans="1:11">
      <c r="A20" s="15" t="s">
        <v>169</v>
      </c>
      <c r="B20" s="15" t="s">
        <v>169</v>
      </c>
      <c r="C20" s="15" t="s">
        <v>186</v>
      </c>
      <c r="D20" s="123" t="s">
        <v>187</v>
      </c>
      <c r="E20" s="45">
        <v>250317.68</v>
      </c>
      <c r="F20" s="45">
        <v>250317.68</v>
      </c>
      <c r="G20" s="45">
        <v>250317.68</v>
      </c>
      <c r="H20" s="45"/>
      <c r="I20" s="45"/>
      <c r="J20" s="45"/>
      <c r="K20" s="45"/>
    </row>
    <row r="21" ht="17.25" customHeight="1" outlineLevel="1" spans="1:11">
      <c r="A21" s="15" t="s">
        <v>105</v>
      </c>
      <c r="B21" s="15" t="s">
        <v>169</v>
      </c>
      <c r="C21" s="15" t="s">
        <v>169</v>
      </c>
      <c r="D21" s="123" t="s">
        <v>188</v>
      </c>
      <c r="E21" s="45">
        <v>612759.85</v>
      </c>
      <c r="F21" s="45">
        <v>612759.85</v>
      </c>
      <c r="G21" s="45">
        <v>612759.85</v>
      </c>
      <c r="H21" s="45"/>
      <c r="I21" s="45"/>
      <c r="J21" s="45"/>
      <c r="K21" s="45"/>
    </row>
    <row r="22" ht="17.25" customHeight="1" outlineLevel="1" spans="1:11">
      <c r="A22" s="15" t="s">
        <v>169</v>
      </c>
      <c r="B22" s="15" t="s">
        <v>189</v>
      </c>
      <c r="C22" s="15" t="s">
        <v>169</v>
      </c>
      <c r="D22" s="123" t="s">
        <v>190</v>
      </c>
      <c r="E22" s="45">
        <v>612759.85</v>
      </c>
      <c r="F22" s="45">
        <v>612759.85</v>
      </c>
      <c r="G22" s="45">
        <v>612759.85</v>
      </c>
      <c r="H22" s="45"/>
      <c r="I22" s="45"/>
      <c r="J22" s="45"/>
      <c r="K22" s="45"/>
    </row>
    <row r="23" ht="17.25" customHeight="1" outlineLevel="1" spans="1:11">
      <c r="A23" s="15" t="s">
        <v>169</v>
      </c>
      <c r="B23" s="15" t="s">
        <v>169</v>
      </c>
      <c r="C23" s="15" t="s">
        <v>183</v>
      </c>
      <c r="D23" s="123" t="s">
        <v>191</v>
      </c>
      <c r="E23" s="45">
        <v>338397.1</v>
      </c>
      <c r="F23" s="45">
        <v>338397.1</v>
      </c>
      <c r="G23" s="45">
        <v>338397.1</v>
      </c>
      <c r="H23" s="45"/>
      <c r="I23" s="45"/>
      <c r="J23" s="45"/>
      <c r="K23" s="45"/>
    </row>
    <row r="24" ht="17.25" customHeight="1" outlineLevel="1" spans="1:11">
      <c r="A24" s="15" t="s">
        <v>169</v>
      </c>
      <c r="B24" s="15" t="s">
        <v>169</v>
      </c>
      <c r="C24" s="15" t="s">
        <v>171</v>
      </c>
      <c r="D24" s="123" t="s">
        <v>192</v>
      </c>
      <c r="E24" s="45">
        <v>274362.75</v>
      </c>
      <c r="F24" s="45">
        <v>274362.75</v>
      </c>
      <c r="G24" s="45">
        <v>274362.75</v>
      </c>
      <c r="H24" s="45"/>
      <c r="I24" s="45"/>
      <c r="J24" s="45"/>
      <c r="K24" s="45"/>
    </row>
    <row r="25" ht="17.25" customHeight="1" outlineLevel="1" spans="1:11">
      <c r="A25" s="15" t="s">
        <v>115</v>
      </c>
      <c r="B25" s="15" t="s">
        <v>169</v>
      </c>
      <c r="C25" s="15" t="s">
        <v>169</v>
      </c>
      <c r="D25" s="123" t="s">
        <v>193</v>
      </c>
      <c r="E25" s="45">
        <v>18020335.95</v>
      </c>
      <c r="F25" s="45">
        <v>6058335.95</v>
      </c>
      <c r="G25" s="45">
        <v>5272576.83</v>
      </c>
      <c r="H25" s="45">
        <v>739467.12</v>
      </c>
      <c r="I25" s="45">
        <v>26892</v>
      </c>
      <c r="J25" s="45">
        <v>19400</v>
      </c>
      <c r="K25" s="45">
        <v>11962000</v>
      </c>
    </row>
    <row r="26" ht="17.25" customHeight="1" outlineLevel="1" spans="1:11">
      <c r="A26" s="15" t="s">
        <v>169</v>
      </c>
      <c r="B26" s="15" t="s">
        <v>183</v>
      </c>
      <c r="C26" s="15" t="s">
        <v>169</v>
      </c>
      <c r="D26" s="123" t="s">
        <v>194</v>
      </c>
      <c r="E26" s="45">
        <v>17930335.95</v>
      </c>
      <c r="F26" s="45">
        <v>6058335.95</v>
      </c>
      <c r="G26" s="45">
        <v>5272576.83</v>
      </c>
      <c r="H26" s="45">
        <v>739467.12</v>
      </c>
      <c r="I26" s="45">
        <v>26892</v>
      </c>
      <c r="J26" s="45">
        <v>19400</v>
      </c>
      <c r="K26" s="45">
        <v>11872000</v>
      </c>
    </row>
    <row r="27" ht="17.25" customHeight="1" outlineLevel="1" spans="1:11">
      <c r="A27" s="15" t="s">
        <v>169</v>
      </c>
      <c r="B27" s="15" t="s">
        <v>169</v>
      </c>
      <c r="C27" s="15" t="s">
        <v>183</v>
      </c>
      <c r="D27" s="123" t="s">
        <v>195</v>
      </c>
      <c r="E27" s="45">
        <v>6058335.95</v>
      </c>
      <c r="F27" s="45">
        <v>6058335.95</v>
      </c>
      <c r="G27" s="45">
        <v>5272576.83</v>
      </c>
      <c r="H27" s="45">
        <v>739467.12</v>
      </c>
      <c r="I27" s="45">
        <v>26892</v>
      </c>
      <c r="J27" s="45">
        <v>19400</v>
      </c>
      <c r="K27" s="45"/>
    </row>
    <row r="28" ht="17.25" customHeight="1" outlineLevel="1" spans="1:11">
      <c r="A28" s="15" t="s">
        <v>169</v>
      </c>
      <c r="B28" s="15" t="s">
        <v>169</v>
      </c>
      <c r="C28" s="15" t="s">
        <v>186</v>
      </c>
      <c r="D28" s="123" t="s">
        <v>196</v>
      </c>
      <c r="E28" s="45">
        <v>900000</v>
      </c>
      <c r="F28" s="45"/>
      <c r="G28" s="45"/>
      <c r="H28" s="45"/>
      <c r="I28" s="45"/>
      <c r="J28" s="45"/>
      <c r="K28" s="45">
        <v>900000</v>
      </c>
    </row>
    <row r="29" ht="17.25" customHeight="1" outlineLevel="1" spans="1:11">
      <c r="A29" s="15" t="s">
        <v>169</v>
      </c>
      <c r="B29" s="15" t="s">
        <v>169</v>
      </c>
      <c r="C29" s="15" t="s">
        <v>197</v>
      </c>
      <c r="D29" s="123" t="s">
        <v>198</v>
      </c>
      <c r="E29" s="45">
        <v>10000000</v>
      </c>
      <c r="F29" s="45"/>
      <c r="G29" s="45"/>
      <c r="H29" s="45"/>
      <c r="I29" s="45"/>
      <c r="J29" s="45"/>
      <c r="K29" s="45">
        <v>10000000</v>
      </c>
    </row>
    <row r="30" ht="17.25" customHeight="1" outlineLevel="1" spans="1:11">
      <c r="A30" s="15" t="s">
        <v>169</v>
      </c>
      <c r="B30" s="15" t="s">
        <v>169</v>
      </c>
      <c r="C30" s="15" t="s">
        <v>177</v>
      </c>
      <c r="D30" s="123" t="s">
        <v>199</v>
      </c>
      <c r="E30" s="45">
        <v>972000</v>
      </c>
      <c r="F30" s="45"/>
      <c r="G30" s="45"/>
      <c r="H30" s="45"/>
      <c r="I30" s="45"/>
      <c r="J30" s="45"/>
      <c r="K30" s="45">
        <v>972000</v>
      </c>
    </row>
    <row r="31" ht="17.25" customHeight="1" outlineLevel="1" spans="1:11">
      <c r="A31" s="15" t="s">
        <v>169</v>
      </c>
      <c r="B31" s="15" t="s">
        <v>181</v>
      </c>
      <c r="C31" s="15" t="s">
        <v>169</v>
      </c>
      <c r="D31" s="123" t="s">
        <v>200</v>
      </c>
      <c r="E31" s="45">
        <v>90000</v>
      </c>
      <c r="F31" s="45"/>
      <c r="G31" s="45"/>
      <c r="H31" s="45"/>
      <c r="I31" s="45"/>
      <c r="J31" s="45"/>
      <c r="K31" s="45">
        <v>90000</v>
      </c>
    </row>
    <row r="32" ht="17.25" customHeight="1" outlineLevel="1" spans="1:11">
      <c r="A32" s="15" t="s">
        <v>169</v>
      </c>
      <c r="B32" s="15" t="s">
        <v>169</v>
      </c>
      <c r="C32" s="15" t="s">
        <v>201</v>
      </c>
      <c r="D32" s="123" t="s">
        <v>202</v>
      </c>
      <c r="E32" s="45">
        <v>90000</v>
      </c>
      <c r="F32" s="45"/>
      <c r="G32" s="45"/>
      <c r="H32" s="45"/>
      <c r="I32" s="45"/>
      <c r="J32" s="45"/>
      <c r="K32" s="45">
        <v>90000</v>
      </c>
    </row>
    <row r="33" ht="17.25" customHeight="1" outlineLevel="1" spans="1:11">
      <c r="A33" s="15" t="s">
        <v>133</v>
      </c>
      <c r="B33" s="15" t="s">
        <v>169</v>
      </c>
      <c r="C33" s="15" t="s">
        <v>169</v>
      </c>
      <c r="D33" s="123" t="s">
        <v>203</v>
      </c>
      <c r="E33" s="45">
        <v>415940.52</v>
      </c>
      <c r="F33" s="45">
        <v>415940.52</v>
      </c>
      <c r="G33" s="45">
        <v>415940.52</v>
      </c>
      <c r="H33" s="45"/>
      <c r="I33" s="45"/>
      <c r="J33" s="45"/>
      <c r="K33" s="45"/>
    </row>
    <row r="34" ht="17.25" customHeight="1" outlineLevel="1" spans="1:11">
      <c r="A34" s="15" t="s">
        <v>169</v>
      </c>
      <c r="B34" s="15" t="s">
        <v>173</v>
      </c>
      <c r="C34" s="15" t="s">
        <v>169</v>
      </c>
      <c r="D34" s="123" t="s">
        <v>204</v>
      </c>
      <c r="E34" s="45">
        <v>415940.52</v>
      </c>
      <c r="F34" s="45">
        <v>415940.52</v>
      </c>
      <c r="G34" s="45">
        <v>415940.52</v>
      </c>
      <c r="H34" s="45"/>
      <c r="I34" s="45"/>
      <c r="J34" s="45"/>
      <c r="K34" s="45"/>
    </row>
    <row r="35" ht="17.25" customHeight="1" outlineLevel="1" spans="1:11">
      <c r="A35" s="15" t="s">
        <v>169</v>
      </c>
      <c r="B35" s="15" t="s">
        <v>169</v>
      </c>
      <c r="C35" s="15" t="s">
        <v>183</v>
      </c>
      <c r="D35" s="123" t="s">
        <v>205</v>
      </c>
      <c r="E35" s="45">
        <v>415940.52</v>
      </c>
      <c r="F35" s="45">
        <v>415940.52</v>
      </c>
      <c r="G35" s="45">
        <v>415940.52</v>
      </c>
      <c r="H35" s="45"/>
      <c r="I35" s="45"/>
      <c r="J35" s="45"/>
      <c r="K35" s="45"/>
    </row>
    <row r="36" ht="17.25" customHeight="1" outlineLevel="1" spans="1:11">
      <c r="A36" s="24"/>
      <c r="B36" s="24"/>
      <c r="C36" s="24"/>
      <c r="D36" s="123" t="s">
        <v>206</v>
      </c>
      <c r="E36" s="45">
        <v>1400780.68</v>
      </c>
      <c r="F36" s="45">
        <v>1400780.68</v>
      </c>
      <c r="G36" s="45">
        <v>1322540.48</v>
      </c>
      <c r="H36" s="45">
        <v>78240.2</v>
      </c>
      <c r="I36" s="45"/>
      <c r="J36" s="45"/>
      <c r="K36" s="45"/>
    </row>
    <row r="37" ht="17.25" customHeight="1" outlineLevel="1" spans="1:11">
      <c r="A37" s="15" t="s">
        <v>95</v>
      </c>
      <c r="B37" s="15" t="s">
        <v>169</v>
      </c>
      <c r="C37" s="15" t="s">
        <v>169</v>
      </c>
      <c r="D37" s="123" t="s">
        <v>180</v>
      </c>
      <c r="E37" s="45">
        <v>163987.2</v>
      </c>
      <c r="F37" s="45">
        <v>163987.2</v>
      </c>
      <c r="G37" s="45">
        <v>163987.2</v>
      </c>
      <c r="H37" s="45"/>
      <c r="I37" s="45"/>
      <c r="J37" s="45"/>
      <c r="K37" s="45"/>
    </row>
    <row r="38" ht="17.25" customHeight="1" outlineLevel="1" spans="1:11">
      <c r="A38" s="15" t="s">
        <v>169</v>
      </c>
      <c r="B38" s="15" t="s">
        <v>181</v>
      </c>
      <c r="C38" s="15" t="s">
        <v>169</v>
      </c>
      <c r="D38" s="123" t="s">
        <v>182</v>
      </c>
      <c r="E38" s="45">
        <v>163987.2</v>
      </c>
      <c r="F38" s="45">
        <v>163987.2</v>
      </c>
      <c r="G38" s="45">
        <v>163987.2</v>
      </c>
      <c r="H38" s="45"/>
      <c r="I38" s="45"/>
      <c r="J38" s="45"/>
      <c r="K38" s="45"/>
    </row>
    <row r="39" ht="17.25" customHeight="1" outlineLevel="1" spans="1:11">
      <c r="A39" s="15" t="s">
        <v>169</v>
      </c>
      <c r="B39" s="15" t="s">
        <v>169</v>
      </c>
      <c r="C39" s="15" t="s">
        <v>181</v>
      </c>
      <c r="D39" s="123" t="s">
        <v>185</v>
      </c>
      <c r="E39" s="45">
        <v>109324.8</v>
      </c>
      <c r="F39" s="45">
        <v>109324.8</v>
      </c>
      <c r="G39" s="45">
        <v>109324.8</v>
      </c>
      <c r="H39" s="45"/>
      <c r="I39" s="45"/>
      <c r="J39" s="45"/>
      <c r="K39" s="45"/>
    </row>
    <row r="40" ht="17.25" customHeight="1" outlineLevel="1" spans="1:11">
      <c r="A40" s="15" t="s">
        <v>169</v>
      </c>
      <c r="B40" s="15" t="s">
        <v>169</v>
      </c>
      <c r="C40" s="15" t="s">
        <v>186</v>
      </c>
      <c r="D40" s="123" t="s">
        <v>187</v>
      </c>
      <c r="E40" s="45">
        <v>54662.4</v>
      </c>
      <c r="F40" s="45">
        <v>54662.4</v>
      </c>
      <c r="G40" s="45">
        <v>54662.4</v>
      </c>
      <c r="H40" s="45"/>
      <c r="I40" s="45"/>
      <c r="J40" s="45"/>
      <c r="K40" s="45"/>
    </row>
    <row r="41" ht="17.25" customHeight="1" outlineLevel="1" spans="1:11">
      <c r="A41" s="15" t="s">
        <v>105</v>
      </c>
      <c r="B41" s="15" t="s">
        <v>169</v>
      </c>
      <c r="C41" s="15" t="s">
        <v>169</v>
      </c>
      <c r="D41" s="123" t="s">
        <v>188</v>
      </c>
      <c r="E41" s="45">
        <v>105212</v>
      </c>
      <c r="F41" s="45">
        <v>105212</v>
      </c>
      <c r="G41" s="45">
        <v>105212</v>
      </c>
      <c r="H41" s="45"/>
      <c r="I41" s="45"/>
      <c r="J41" s="45"/>
      <c r="K41" s="45"/>
    </row>
    <row r="42" ht="17.25" customHeight="1" outlineLevel="1" spans="1:11">
      <c r="A42" s="15" t="s">
        <v>169</v>
      </c>
      <c r="B42" s="15" t="s">
        <v>189</v>
      </c>
      <c r="C42" s="15" t="s">
        <v>169</v>
      </c>
      <c r="D42" s="123" t="s">
        <v>190</v>
      </c>
      <c r="E42" s="45">
        <v>105212</v>
      </c>
      <c r="F42" s="45">
        <v>105212</v>
      </c>
      <c r="G42" s="45">
        <v>105212</v>
      </c>
      <c r="H42" s="45"/>
      <c r="I42" s="45"/>
      <c r="J42" s="45"/>
      <c r="K42" s="45"/>
    </row>
    <row r="43" ht="17.25" customHeight="1" outlineLevel="1" spans="1:11">
      <c r="A43" s="15" t="s">
        <v>169</v>
      </c>
      <c r="B43" s="15" t="s">
        <v>169</v>
      </c>
      <c r="C43" s="15" t="s">
        <v>173</v>
      </c>
      <c r="D43" s="123" t="s">
        <v>207</v>
      </c>
      <c r="E43" s="45">
        <v>71048</v>
      </c>
      <c r="F43" s="45">
        <v>71048</v>
      </c>
      <c r="G43" s="45">
        <v>71048</v>
      </c>
      <c r="H43" s="45"/>
      <c r="I43" s="45"/>
      <c r="J43" s="45"/>
      <c r="K43" s="45"/>
    </row>
    <row r="44" ht="17.25" customHeight="1" outlineLevel="1" spans="1:11">
      <c r="A44" s="15" t="s">
        <v>169</v>
      </c>
      <c r="B44" s="15" t="s">
        <v>169</v>
      </c>
      <c r="C44" s="15" t="s">
        <v>171</v>
      </c>
      <c r="D44" s="123" t="s">
        <v>192</v>
      </c>
      <c r="E44" s="45">
        <v>34164</v>
      </c>
      <c r="F44" s="45">
        <v>34164</v>
      </c>
      <c r="G44" s="45">
        <v>34164</v>
      </c>
      <c r="H44" s="45"/>
      <c r="I44" s="45"/>
      <c r="J44" s="45"/>
      <c r="K44" s="45"/>
    </row>
    <row r="45" ht="17.25" customHeight="1" outlineLevel="1" spans="1:11">
      <c r="A45" s="15" t="s">
        <v>115</v>
      </c>
      <c r="B45" s="15" t="s">
        <v>169</v>
      </c>
      <c r="C45" s="15" t="s">
        <v>169</v>
      </c>
      <c r="D45" s="123" t="s">
        <v>193</v>
      </c>
      <c r="E45" s="45">
        <v>1049587.88</v>
      </c>
      <c r="F45" s="45">
        <v>1049587.88</v>
      </c>
      <c r="G45" s="45">
        <v>971347.68</v>
      </c>
      <c r="H45" s="45">
        <v>78240.2</v>
      </c>
      <c r="I45" s="45"/>
      <c r="J45" s="45"/>
      <c r="K45" s="45"/>
    </row>
    <row r="46" ht="17.25" customHeight="1" outlineLevel="1" spans="1:11">
      <c r="A46" s="15" t="s">
        <v>169</v>
      </c>
      <c r="B46" s="15" t="s">
        <v>183</v>
      </c>
      <c r="C46" s="15" t="s">
        <v>169</v>
      </c>
      <c r="D46" s="123" t="s">
        <v>194</v>
      </c>
      <c r="E46" s="45">
        <v>1049587.88</v>
      </c>
      <c r="F46" s="45">
        <v>1049587.88</v>
      </c>
      <c r="G46" s="45">
        <v>971347.68</v>
      </c>
      <c r="H46" s="45">
        <v>78240.2</v>
      </c>
      <c r="I46" s="45"/>
      <c r="J46" s="45"/>
      <c r="K46" s="45"/>
    </row>
    <row r="47" ht="17.25" customHeight="1" outlineLevel="1" spans="1:11">
      <c r="A47" s="15" t="s">
        <v>169</v>
      </c>
      <c r="B47" s="15" t="s">
        <v>169</v>
      </c>
      <c r="C47" s="15" t="s">
        <v>201</v>
      </c>
      <c r="D47" s="123" t="s">
        <v>208</v>
      </c>
      <c r="E47" s="45">
        <v>1049587.88</v>
      </c>
      <c r="F47" s="45">
        <v>1049587.88</v>
      </c>
      <c r="G47" s="45">
        <v>971347.68</v>
      </c>
      <c r="H47" s="45">
        <v>78240.2</v>
      </c>
      <c r="I47" s="45"/>
      <c r="J47" s="45"/>
      <c r="K47" s="45"/>
    </row>
    <row r="48" ht="17.25" customHeight="1" outlineLevel="1" spans="1:11">
      <c r="A48" s="15" t="s">
        <v>133</v>
      </c>
      <c r="B48" s="15" t="s">
        <v>169</v>
      </c>
      <c r="C48" s="15" t="s">
        <v>169</v>
      </c>
      <c r="D48" s="123" t="s">
        <v>203</v>
      </c>
      <c r="E48" s="45">
        <v>81993.6</v>
      </c>
      <c r="F48" s="45">
        <v>81993.6</v>
      </c>
      <c r="G48" s="45">
        <v>81993.6</v>
      </c>
      <c r="H48" s="45"/>
      <c r="I48" s="45"/>
      <c r="J48" s="45"/>
      <c r="K48" s="45"/>
    </row>
    <row r="49" ht="17.25" customHeight="1" outlineLevel="1" spans="1:11">
      <c r="A49" s="15" t="s">
        <v>169</v>
      </c>
      <c r="B49" s="15" t="s">
        <v>173</v>
      </c>
      <c r="C49" s="15" t="s">
        <v>169</v>
      </c>
      <c r="D49" s="123" t="s">
        <v>204</v>
      </c>
      <c r="E49" s="45">
        <v>81993.6</v>
      </c>
      <c r="F49" s="45">
        <v>81993.6</v>
      </c>
      <c r="G49" s="45">
        <v>81993.6</v>
      </c>
      <c r="H49" s="45"/>
      <c r="I49" s="45"/>
      <c r="J49" s="45"/>
      <c r="K49" s="45"/>
    </row>
    <row r="50" ht="17.25" customHeight="1" outlineLevel="1" spans="1:11">
      <c r="A50" s="15" t="s">
        <v>169</v>
      </c>
      <c r="B50" s="15" t="s">
        <v>169</v>
      </c>
      <c r="C50" s="15" t="s">
        <v>183</v>
      </c>
      <c r="D50" s="123" t="s">
        <v>205</v>
      </c>
      <c r="E50" s="45">
        <v>81993.6</v>
      </c>
      <c r="F50" s="45">
        <v>81993.6</v>
      </c>
      <c r="G50" s="45">
        <v>81993.6</v>
      </c>
      <c r="H50" s="45"/>
      <c r="I50" s="45"/>
      <c r="J50" s="45"/>
      <c r="K50" s="45"/>
    </row>
  </sheetData>
  <mergeCells count="8">
    <mergeCell ref="A1:K1"/>
    <mergeCell ref="A2:K2"/>
    <mergeCell ref="A3:J3"/>
    <mergeCell ref="A4:C4"/>
    <mergeCell ref="F4:J4"/>
    <mergeCell ref="D4:D5"/>
    <mergeCell ref="E4:E5"/>
    <mergeCell ref="K4:K5"/>
  </mergeCells>
  <pageMargins left="0.697916666666667" right="0.697916666666667" top="0.75" bottom="0.75" header="0.291666666666667" footer="0.291666666666667"/>
  <pageSetup paperSize="9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42"/>
  <sheetViews>
    <sheetView showGridLines="0" topLeftCell="A10" workbookViewId="0">
      <selection activeCell="A19" sqref="$A19:$XFD19"/>
    </sheetView>
  </sheetViews>
  <sheetFormatPr defaultColWidth="10" defaultRowHeight="12.75" customHeight="1"/>
  <cols>
    <col min="1" max="1" width="6.5" style="1" customWidth="1"/>
    <col min="2" max="2" width="6.16666666666667" style="1" customWidth="1"/>
    <col min="3" max="3" width="6.33333333333333" style="1" customWidth="1"/>
    <col min="4" max="4" width="51.6666666666667" style="1" customWidth="1"/>
    <col min="5" max="6" width="15.6666666666667" style="1" customWidth="1"/>
    <col min="7" max="7" width="17.5" style="1" customWidth="1"/>
    <col min="8" max="8" width="19.3333333333333" style="1" customWidth="1"/>
    <col min="9" max="9" width="18.8333333333333" style="1" customWidth="1"/>
    <col min="10" max="10" width="17.3333333333333" style="1" customWidth="1"/>
    <col min="11" max="11" width="23" style="1" customWidth="1"/>
    <col min="12" max="12" width="14" style="17" customWidth="1"/>
    <col min="13" max="13" width="15.6666666666667" style="1" customWidth="1"/>
    <col min="14" max="14" width="12.1666666666667" style="1" customWidth="1"/>
    <col min="15" max="15" width="16" style="1" customWidth="1"/>
    <col min="16" max="16" width="15.6666666666667" style="1" customWidth="1"/>
    <col min="17" max="17" width="12.3333333333333" style="1" customWidth="1"/>
    <col min="18" max="18" width="15.6666666666667" style="1" customWidth="1"/>
    <col min="19" max="20" width="10" style="17" customWidth="1"/>
    <col min="21" max="22" width="15.6666666666667" style="1" customWidth="1"/>
    <col min="23" max="16384" width="10" style="17" customWidth="1"/>
  </cols>
  <sheetData>
    <row r="1" ht="17.25" customHeight="1" spans="1:1">
      <c r="A1" s="3" t="s">
        <v>209</v>
      </c>
    </row>
    <row r="2" ht="33.75" customHeight="1" spans="1:1">
      <c r="A2" s="30" t="s">
        <v>210</v>
      </c>
    </row>
    <row r="3" ht="17.25" customHeight="1" spans="1:22">
      <c r="A3" s="5" t="s">
        <v>2</v>
      </c>
      <c r="V3" s="120" t="s">
        <v>3</v>
      </c>
    </row>
    <row r="4" ht="22.5" customHeight="1" spans="1:22">
      <c r="A4" s="31" t="s">
        <v>155</v>
      </c>
      <c r="B4" s="32"/>
      <c r="C4" s="33"/>
      <c r="D4" s="6" t="s">
        <v>156</v>
      </c>
      <c r="E4" s="104" t="s">
        <v>211</v>
      </c>
      <c r="F4" s="105"/>
      <c r="G4" s="105"/>
      <c r="H4" s="105"/>
      <c r="I4" s="105"/>
      <c r="J4" s="105"/>
      <c r="K4" s="105"/>
      <c r="L4" s="106"/>
      <c r="M4" s="105"/>
      <c r="N4" s="105"/>
      <c r="O4" s="105"/>
      <c r="P4" s="105"/>
      <c r="Q4" s="105"/>
      <c r="R4" s="105"/>
      <c r="S4" s="106"/>
      <c r="T4" s="106"/>
      <c r="U4" s="105"/>
      <c r="V4" s="111"/>
    </row>
    <row r="5" ht="17.25" customHeight="1" spans="1:22">
      <c r="A5" s="34"/>
      <c r="B5" s="35"/>
      <c r="C5" s="36"/>
      <c r="D5" s="9"/>
      <c r="E5" s="7" t="s">
        <v>212</v>
      </c>
      <c r="F5" s="8"/>
      <c r="G5" s="8"/>
      <c r="H5" s="8"/>
      <c r="I5" s="8"/>
      <c r="J5" s="8"/>
      <c r="K5" s="8"/>
      <c r="L5" s="18"/>
      <c r="M5" s="8"/>
      <c r="N5" s="8"/>
      <c r="O5" s="10"/>
      <c r="P5" s="6" t="s">
        <v>213</v>
      </c>
      <c r="Q5" s="112" t="s">
        <v>75</v>
      </c>
      <c r="R5" s="113" t="s">
        <v>214</v>
      </c>
      <c r="S5" s="113" t="s">
        <v>215</v>
      </c>
      <c r="T5" s="113" t="s">
        <v>216</v>
      </c>
      <c r="U5" s="113" t="s">
        <v>217</v>
      </c>
      <c r="V5" s="12" t="s">
        <v>218</v>
      </c>
    </row>
    <row r="6" ht="17.25" customHeight="1" spans="1:22">
      <c r="A6" s="6" t="s">
        <v>157</v>
      </c>
      <c r="B6" s="6" t="s">
        <v>158</v>
      </c>
      <c r="C6" s="6" t="s">
        <v>159</v>
      </c>
      <c r="D6" s="9"/>
      <c r="E6" s="6" t="s">
        <v>71</v>
      </c>
      <c r="F6" s="7" t="s">
        <v>219</v>
      </c>
      <c r="G6" s="8"/>
      <c r="H6" s="8"/>
      <c r="I6" s="8"/>
      <c r="J6" s="8"/>
      <c r="K6" s="8"/>
      <c r="L6" s="107"/>
      <c r="M6" s="6" t="s">
        <v>220</v>
      </c>
      <c r="N6" s="6" t="s">
        <v>221</v>
      </c>
      <c r="O6" s="6" t="s">
        <v>222</v>
      </c>
      <c r="P6" s="108" t="s">
        <v>145</v>
      </c>
      <c r="Q6" s="108" t="s">
        <v>223</v>
      </c>
      <c r="R6" s="114" t="s">
        <v>75</v>
      </c>
      <c r="S6" s="115"/>
      <c r="T6" s="115"/>
      <c r="U6" s="114" t="s">
        <v>224</v>
      </c>
      <c r="V6" s="6" t="s">
        <v>77</v>
      </c>
    </row>
    <row r="7" ht="44.25" customHeight="1" spans="1:22">
      <c r="A7" s="11"/>
      <c r="B7" s="11"/>
      <c r="C7" s="11"/>
      <c r="D7" s="11"/>
      <c r="E7" s="11"/>
      <c r="F7" s="12" t="s">
        <v>145</v>
      </c>
      <c r="G7" s="12" t="s">
        <v>225</v>
      </c>
      <c r="H7" s="12" t="s">
        <v>226</v>
      </c>
      <c r="I7" s="12" t="s">
        <v>227</v>
      </c>
      <c r="J7" s="12" t="s">
        <v>228</v>
      </c>
      <c r="K7" s="12" t="s">
        <v>229</v>
      </c>
      <c r="L7" s="109" t="s">
        <v>230</v>
      </c>
      <c r="M7" s="11"/>
      <c r="N7" s="11"/>
      <c r="O7" s="11"/>
      <c r="P7" s="110"/>
      <c r="Q7" s="110"/>
      <c r="R7" s="116"/>
      <c r="S7" s="117"/>
      <c r="T7" s="118"/>
      <c r="U7" s="119"/>
      <c r="V7" s="11"/>
    </row>
    <row r="8" ht="17.25" customHeight="1" spans="1:22">
      <c r="A8" s="13"/>
      <c r="B8" s="13"/>
      <c r="C8" s="13"/>
      <c r="D8" s="13"/>
      <c r="E8" s="13">
        <v>1</v>
      </c>
      <c r="F8" s="13">
        <v>2</v>
      </c>
      <c r="G8" s="13">
        <v>3</v>
      </c>
      <c r="H8" s="13">
        <v>4</v>
      </c>
      <c r="I8" s="13">
        <v>5</v>
      </c>
      <c r="J8" s="13">
        <v>6</v>
      </c>
      <c r="K8" s="13">
        <v>7</v>
      </c>
      <c r="L8" s="13">
        <v>8</v>
      </c>
      <c r="M8" s="13">
        <v>9</v>
      </c>
      <c r="N8" s="13">
        <v>10</v>
      </c>
      <c r="O8" s="13">
        <v>11</v>
      </c>
      <c r="P8" s="13">
        <v>12</v>
      </c>
      <c r="Q8" s="13">
        <v>13</v>
      </c>
      <c r="R8" s="13">
        <v>14</v>
      </c>
      <c r="S8" s="13">
        <v>15</v>
      </c>
      <c r="T8" s="13">
        <v>16</v>
      </c>
      <c r="U8" s="13">
        <v>17</v>
      </c>
      <c r="V8" s="13">
        <v>18</v>
      </c>
    </row>
    <row r="9" ht="17.25" customHeight="1" spans="1:22">
      <c r="A9" s="13"/>
      <c r="B9" s="13"/>
      <c r="C9" s="13"/>
      <c r="D9" s="13" t="s">
        <v>71</v>
      </c>
      <c r="E9" s="45">
        <v>10598674.49</v>
      </c>
      <c r="F9" s="45">
        <v>10598674.49</v>
      </c>
      <c r="G9" s="45">
        <v>10598674.49</v>
      </c>
      <c r="H9" s="45"/>
      <c r="I9" s="45"/>
      <c r="J9" s="45"/>
      <c r="K9" s="45"/>
      <c r="L9" s="45"/>
      <c r="M9" s="45"/>
      <c r="N9" s="45"/>
      <c r="O9" s="45"/>
      <c r="P9" s="38"/>
      <c r="Q9" s="45"/>
      <c r="R9" s="45"/>
      <c r="S9" s="38"/>
      <c r="T9" s="38"/>
      <c r="U9" s="45"/>
      <c r="V9" s="45"/>
    </row>
    <row r="10" ht="17.25" customHeight="1" spans="1:22">
      <c r="A10" s="15"/>
      <c r="B10" s="15"/>
      <c r="C10" s="15"/>
      <c r="D10" s="15" t="s">
        <v>168</v>
      </c>
      <c r="E10" s="45">
        <v>9197893.81</v>
      </c>
      <c r="F10" s="45">
        <v>9197893.81</v>
      </c>
      <c r="G10" s="45">
        <v>9197893.81</v>
      </c>
      <c r="H10" s="45"/>
      <c r="I10" s="45"/>
      <c r="J10" s="45"/>
      <c r="K10" s="45"/>
      <c r="L10" s="45"/>
      <c r="M10" s="45"/>
      <c r="N10" s="45"/>
      <c r="O10" s="45"/>
      <c r="P10" s="38"/>
      <c r="Q10" s="45"/>
      <c r="R10" s="45"/>
      <c r="S10" s="38"/>
      <c r="T10" s="38"/>
      <c r="U10" s="45"/>
      <c r="V10" s="45"/>
    </row>
    <row r="11" ht="17.25" customHeight="1" outlineLevel="1" spans="1:22">
      <c r="A11" s="15" t="s">
        <v>95</v>
      </c>
      <c r="B11" s="15" t="s">
        <v>169</v>
      </c>
      <c r="C11" s="15" t="s">
        <v>169</v>
      </c>
      <c r="D11" s="15" t="s">
        <v>180</v>
      </c>
      <c r="E11" s="45">
        <v>2110857.49</v>
      </c>
      <c r="F11" s="45">
        <v>2110857.49</v>
      </c>
      <c r="G11" s="45">
        <v>2110857.49</v>
      </c>
      <c r="H11" s="45"/>
      <c r="I11" s="45"/>
      <c r="J11" s="45"/>
      <c r="K11" s="45"/>
      <c r="L11" s="45"/>
      <c r="M11" s="45"/>
      <c r="N11" s="45"/>
      <c r="O11" s="45"/>
      <c r="P11" s="38"/>
      <c r="Q11" s="45"/>
      <c r="R11" s="45"/>
      <c r="S11" s="23"/>
      <c r="T11" s="23"/>
      <c r="U11" s="45"/>
      <c r="V11" s="45"/>
    </row>
    <row r="12" ht="17.25" customHeight="1" outlineLevel="1" spans="1:22">
      <c r="A12" s="15" t="s">
        <v>169</v>
      </c>
      <c r="B12" s="15" t="s">
        <v>181</v>
      </c>
      <c r="C12" s="15" t="s">
        <v>169</v>
      </c>
      <c r="D12" s="15" t="s">
        <v>182</v>
      </c>
      <c r="E12" s="45">
        <v>2110857.49</v>
      </c>
      <c r="F12" s="45">
        <v>2110857.49</v>
      </c>
      <c r="G12" s="45">
        <v>2110857.49</v>
      </c>
      <c r="H12" s="45"/>
      <c r="I12" s="45"/>
      <c r="J12" s="45"/>
      <c r="K12" s="45"/>
      <c r="L12" s="45"/>
      <c r="M12" s="45"/>
      <c r="N12" s="45"/>
      <c r="O12" s="45"/>
      <c r="P12" s="24"/>
      <c r="Q12" s="45"/>
      <c r="R12" s="45"/>
      <c r="S12" s="25"/>
      <c r="T12" s="25"/>
      <c r="U12" s="45"/>
      <c r="V12" s="45"/>
    </row>
    <row r="13" ht="17.25" customHeight="1" outlineLevel="1" spans="1:22">
      <c r="A13" s="15" t="s">
        <v>169</v>
      </c>
      <c r="B13" s="15" t="s">
        <v>169</v>
      </c>
      <c r="C13" s="15" t="s">
        <v>183</v>
      </c>
      <c r="D13" s="15" t="s">
        <v>184</v>
      </c>
      <c r="E13" s="45">
        <v>1359904.45</v>
      </c>
      <c r="F13" s="45">
        <v>1359904.45</v>
      </c>
      <c r="G13" s="45">
        <v>1359904.45</v>
      </c>
      <c r="H13" s="45"/>
      <c r="I13" s="45"/>
      <c r="J13" s="45"/>
      <c r="K13" s="45"/>
      <c r="L13" s="45"/>
      <c r="M13" s="45"/>
      <c r="N13" s="45"/>
      <c r="O13" s="45"/>
      <c r="P13" s="24"/>
      <c r="Q13" s="45"/>
      <c r="R13" s="45"/>
      <c r="S13" s="25"/>
      <c r="T13" s="25"/>
      <c r="U13" s="45"/>
      <c r="V13" s="45"/>
    </row>
    <row r="14" ht="17.25" customHeight="1" outlineLevel="1" spans="1:22">
      <c r="A14" s="15" t="s">
        <v>169</v>
      </c>
      <c r="B14" s="15" t="s">
        <v>169</v>
      </c>
      <c r="C14" s="15" t="s">
        <v>181</v>
      </c>
      <c r="D14" s="15" t="s">
        <v>185</v>
      </c>
      <c r="E14" s="45">
        <v>500635.36</v>
      </c>
      <c r="F14" s="45">
        <v>500635.36</v>
      </c>
      <c r="G14" s="45">
        <v>500635.36</v>
      </c>
      <c r="H14" s="45"/>
      <c r="I14" s="45"/>
      <c r="J14" s="45"/>
      <c r="K14" s="45"/>
      <c r="L14" s="45"/>
      <c r="M14" s="45"/>
      <c r="N14" s="45"/>
      <c r="O14" s="45"/>
      <c r="P14" s="24"/>
      <c r="Q14" s="45"/>
      <c r="R14" s="45"/>
      <c r="S14" s="25"/>
      <c r="T14" s="25"/>
      <c r="U14" s="45"/>
      <c r="V14" s="45"/>
    </row>
    <row r="15" ht="17.25" customHeight="1" outlineLevel="1" spans="1:22">
      <c r="A15" s="15" t="s">
        <v>169</v>
      </c>
      <c r="B15" s="15" t="s">
        <v>169</v>
      </c>
      <c r="C15" s="15" t="s">
        <v>186</v>
      </c>
      <c r="D15" s="15" t="s">
        <v>187</v>
      </c>
      <c r="E15" s="45">
        <v>250317.68</v>
      </c>
      <c r="F15" s="45">
        <v>250317.68</v>
      </c>
      <c r="G15" s="45">
        <v>250317.68</v>
      </c>
      <c r="H15" s="45"/>
      <c r="I15" s="45"/>
      <c r="J15" s="45"/>
      <c r="K15" s="45"/>
      <c r="L15" s="45"/>
      <c r="M15" s="45"/>
      <c r="N15" s="45"/>
      <c r="O15" s="45"/>
      <c r="P15" s="24"/>
      <c r="Q15" s="45"/>
      <c r="R15" s="45"/>
      <c r="S15" s="25"/>
      <c r="T15" s="25"/>
      <c r="U15" s="45"/>
      <c r="V15" s="45"/>
    </row>
    <row r="16" ht="17.25" customHeight="1" outlineLevel="1" spans="1:22">
      <c r="A16" s="15" t="s">
        <v>105</v>
      </c>
      <c r="B16" s="15" t="s">
        <v>169</v>
      </c>
      <c r="C16" s="15" t="s">
        <v>169</v>
      </c>
      <c r="D16" s="15" t="s">
        <v>188</v>
      </c>
      <c r="E16" s="45">
        <v>612759.85</v>
      </c>
      <c r="F16" s="45">
        <v>612759.85</v>
      </c>
      <c r="G16" s="45">
        <v>612759.85</v>
      </c>
      <c r="H16" s="45"/>
      <c r="I16" s="45"/>
      <c r="J16" s="45"/>
      <c r="K16" s="45"/>
      <c r="L16" s="45"/>
      <c r="M16" s="45"/>
      <c r="N16" s="45"/>
      <c r="O16" s="45"/>
      <c r="P16" s="24"/>
      <c r="Q16" s="45"/>
      <c r="R16" s="45"/>
      <c r="S16" s="25"/>
      <c r="T16" s="25"/>
      <c r="U16" s="45"/>
      <c r="V16" s="45"/>
    </row>
    <row r="17" ht="17.25" customHeight="1" outlineLevel="1" spans="1:22">
      <c r="A17" s="15" t="s">
        <v>169</v>
      </c>
      <c r="B17" s="15" t="s">
        <v>189</v>
      </c>
      <c r="C17" s="15" t="s">
        <v>169</v>
      </c>
      <c r="D17" s="15" t="s">
        <v>190</v>
      </c>
      <c r="E17" s="45">
        <v>612759.85</v>
      </c>
      <c r="F17" s="45">
        <v>612759.85</v>
      </c>
      <c r="G17" s="45">
        <v>612759.85</v>
      </c>
      <c r="H17" s="45"/>
      <c r="I17" s="45"/>
      <c r="J17" s="45"/>
      <c r="K17" s="45"/>
      <c r="L17" s="45"/>
      <c r="M17" s="45"/>
      <c r="N17" s="45"/>
      <c r="O17" s="45"/>
      <c r="P17" s="24"/>
      <c r="Q17" s="45"/>
      <c r="R17" s="45"/>
      <c r="S17" s="25"/>
      <c r="T17" s="25"/>
      <c r="U17" s="45"/>
      <c r="V17" s="45"/>
    </row>
    <row r="18" ht="17.25" customHeight="1" outlineLevel="1" spans="1:22">
      <c r="A18" s="15" t="s">
        <v>169</v>
      </c>
      <c r="B18" s="15" t="s">
        <v>169</v>
      </c>
      <c r="C18" s="15" t="s">
        <v>183</v>
      </c>
      <c r="D18" s="15" t="s">
        <v>191</v>
      </c>
      <c r="E18" s="45">
        <v>338397.1</v>
      </c>
      <c r="F18" s="45">
        <v>338397.1</v>
      </c>
      <c r="G18" s="45">
        <v>338397.1</v>
      </c>
      <c r="H18" s="45"/>
      <c r="I18" s="45"/>
      <c r="J18" s="45"/>
      <c r="K18" s="45"/>
      <c r="L18" s="45"/>
      <c r="M18" s="45"/>
      <c r="N18" s="45"/>
      <c r="O18" s="45"/>
      <c r="P18" s="24"/>
      <c r="Q18" s="45"/>
      <c r="R18" s="45"/>
      <c r="S18" s="25"/>
      <c r="T18" s="25"/>
      <c r="U18" s="45"/>
      <c r="V18" s="45"/>
    </row>
    <row r="19" ht="17.25" customHeight="1" outlineLevel="1" spans="1:22">
      <c r="A19" s="15" t="s">
        <v>169</v>
      </c>
      <c r="B19" s="15" t="s">
        <v>169</v>
      </c>
      <c r="C19" s="15" t="s">
        <v>173</v>
      </c>
      <c r="D19" s="15" t="s">
        <v>207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24"/>
      <c r="Q19" s="45"/>
      <c r="R19" s="45"/>
      <c r="S19" s="25"/>
      <c r="T19" s="25"/>
      <c r="U19" s="45"/>
      <c r="V19" s="45"/>
    </row>
    <row r="20" ht="17.25" customHeight="1" outlineLevel="1" spans="1:22">
      <c r="A20" s="15" t="s">
        <v>169</v>
      </c>
      <c r="B20" s="15" t="s">
        <v>169</v>
      </c>
      <c r="C20" s="15" t="s">
        <v>171</v>
      </c>
      <c r="D20" s="15" t="s">
        <v>192</v>
      </c>
      <c r="E20" s="45">
        <v>274362.75</v>
      </c>
      <c r="F20" s="45">
        <v>274362.75</v>
      </c>
      <c r="G20" s="45">
        <v>274362.75</v>
      </c>
      <c r="H20" s="45"/>
      <c r="I20" s="45"/>
      <c r="J20" s="45"/>
      <c r="K20" s="45"/>
      <c r="L20" s="45"/>
      <c r="M20" s="45"/>
      <c r="N20" s="45"/>
      <c r="O20" s="45"/>
      <c r="P20" s="24"/>
      <c r="Q20" s="45"/>
      <c r="R20" s="45"/>
      <c r="S20" s="25"/>
      <c r="T20" s="25"/>
      <c r="U20" s="45"/>
      <c r="V20" s="45"/>
    </row>
    <row r="21" ht="17.25" customHeight="1" outlineLevel="1" spans="1:22">
      <c r="A21" s="15" t="s">
        <v>115</v>
      </c>
      <c r="B21" s="15" t="s">
        <v>169</v>
      </c>
      <c r="C21" s="15" t="s">
        <v>169</v>
      </c>
      <c r="D21" s="15" t="s">
        <v>193</v>
      </c>
      <c r="E21" s="45">
        <v>6058335.95</v>
      </c>
      <c r="F21" s="45">
        <v>6058335.95</v>
      </c>
      <c r="G21" s="45">
        <v>6058335.95</v>
      </c>
      <c r="H21" s="45"/>
      <c r="I21" s="45"/>
      <c r="J21" s="45"/>
      <c r="K21" s="45"/>
      <c r="L21" s="45"/>
      <c r="M21" s="45"/>
      <c r="N21" s="45"/>
      <c r="O21" s="45"/>
      <c r="P21" s="24"/>
      <c r="Q21" s="45"/>
      <c r="R21" s="45"/>
      <c r="S21" s="25"/>
      <c r="T21" s="25"/>
      <c r="U21" s="45"/>
      <c r="V21" s="45"/>
    </row>
    <row r="22" ht="17.25" customHeight="1" outlineLevel="1" spans="1:22">
      <c r="A22" s="15" t="s">
        <v>169</v>
      </c>
      <c r="B22" s="15" t="s">
        <v>183</v>
      </c>
      <c r="C22" s="15" t="s">
        <v>169</v>
      </c>
      <c r="D22" s="15" t="s">
        <v>194</v>
      </c>
      <c r="E22" s="45">
        <v>6058335.95</v>
      </c>
      <c r="F22" s="45">
        <v>6058335.95</v>
      </c>
      <c r="G22" s="45">
        <v>6058335.95</v>
      </c>
      <c r="H22" s="45"/>
      <c r="I22" s="45"/>
      <c r="J22" s="45"/>
      <c r="K22" s="45"/>
      <c r="L22" s="45"/>
      <c r="M22" s="45"/>
      <c r="N22" s="45"/>
      <c r="O22" s="45"/>
      <c r="P22" s="24"/>
      <c r="Q22" s="45"/>
      <c r="R22" s="45"/>
      <c r="S22" s="25"/>
      <c r="T22" s="25"/>
      <c r="U22" s="45"/>
      <c r="V22" s="45"/>
    </row>
    <row r="23" ht="17.25" customHeight="1" outlineLevel="1" spans="1:22">
      <c r="A23" s="15" t="s">
        <v>169</v>
      </c>
      <c r="B23" s="15" t="s">
        <v>169</v>
      </c>
      <c r="C23" s="15" t="s">
        <v>183</v>
      </c>
      <c r="D23" s="15" t="s">
        <v>195</v>
      </c>
      <c r="E23" s="45">
        <v>6058335.95</v>
      </c>
      <c r="F23" s="45">
        <v>6058335.95</v>
      </c>
      <c r="G23" s="45">
        <v>6058335.95</v>
      </c>
      <c r="H23" s="45"/>
      <c r="I23" s="45"/>
      <c r="J23" s="45"/>
      <c r="K23" s="45"/>
      <c r="L23" s="45"/>
      <c r="M23" s="45"/>
      <c r="N23" s="45"/>
      <c r="O23" s="45"/>
      <c r="P23" s="24"/>
      <c r="Q23" s="45"/>
      <c r="R23" s="45"/>
      <c r="S23" s="25"/>
      <c r="T23" s="25"/>
      <c r="U23" s="45"/>
      <c r="V23" s="45"/>
    </row>
    <row r="24" ht="17.25" customHeight="1" outlineLevel="1" spans="1:22">
      <c r="A24" s="15" t="s">
        <v>133</v>
      </c>
      <c r="B24" s="15" t="s">
        <v>169</v>
      </c>
      <c r="C24" s="15" t="s">
        <v>169</v>
      </c>
      <c r="D24" s="15" t="s">
        <v>203</v>
      </c>
      <c r="E24" s="45">
        <v>415940.52</v>
      </c>
      <c r="F24" s="45">
        <v>415940.52</v>
      </c>
      <c r="G24" s="45">
        <v>415940.52</v>
      </c>
      <c r="H24" s="45"/>
      <c r="I24" s="45"/>
      <c r="J24" s="45"/>
      <c r="K24" s="45"/>
      <c r="L24" s="45"/>
      <c r="M24" s="45"/>
      <c r="N24" s="45"/>
      <c r="O24" s="45"/>
      <c r="P24" s="24"/>
      <c r="Q24" s="45"/>
      <c r="R24" s="45"/>
      <c r="S24" s="25"/>
      <c r="T24" s="25"/>
      <c r="U24" s="45"/>
      <c r="V24" s="45"/>
    </row>
    <row r="25" ht="17.25" customHeight="1" outlineLevel="1" spans="1:22">
      <c r="A25" s="15" t="s">
        <v>169</v>
      </c>
      <c r="B25" s="15" t="s">
        <v>173</v>
      </c>
      <c r="C25" s="15" t="s">
        <v>169</v>
      </c>
      <c r="D25" s="15" t="s">
        <v>204</v>
      </c>
      <c r="E25" s="45">
        <v>415940.52</v>
      </c>
      <c r="F25" s="45">
        <v>415940.52</v>
      </c>
      <c r="G25" s="45">
        <v>415940.52</v>
      </c>
      <c r="H25" s="45"/>
      <c r="I25" s="45"/>
      <c r="J25" s="45"/>
      <c r="K25" s="45"/>
      <c r="L25" s="45"/>
      <c r="M25" s="45"/>
      <c r="N25" s="45"/>
      <c r="O25" s="45"/>
      <c r="P25" s="24"/>
      <c r="Q25" s="45"/>
      <c r="R25" s="45"/>
      <c r="S25" s="25"/>
      <c r="T25" s="25"/>
      <c r="U25" s="45"/>
      <c r="V25" s="45"/>
    </row>
    <row r="26" ht="17.25" customHeight="1" outlineLevel="1" spans="1:22">
      <c r="A26" s="15" t="s">
        <v>169</v>
      </c>
      <c r="B26" s="15" t="s">
        <v>169</v>
      </c>
      <c r="C26" s="15" t="s">
        <v>183</v>
      </c>
      <c r="D26" s="15" t="s">
        <v>205</v>
      </c>
      <c r="E26" s="45">
        <v>415940.52</v>
      </c>
      <c r="F26" s="45">
        <v>415940.52</v>
      </c>
      <c r="G26" s="45">
        <v>415940.52</v>
      </c>
      <c r="H26" s="45"/>
      <c r="I26" s="45"/>
      <c r="J26" s="45"/>
      <c r="K26" s="45"/>
      <c r="L26" s="45"/>
      <c r="M26" s="45"/>
      <c r="N26" s="45"/>
      <c r="O26" s="45"/>
      <c r="P26" s="24"/>
      <c r="Q26" s="45"/>
      <c r="R26" s="45"/>
      <c r="S26" s="25"/>
      <c r="T26" s="25"/>
      <c r="U26" s="45"/>
      <c r="V26" s="45"/>
    </row>
    <row r="27" ht="17.25" customHeight="1" outlineLevel="1" spans="1:22">
      <c r="A27" s="24"/>
      <c r="B27" s="24"/>
      <c r="C27" s="24"/>
      <c r="D27" s="15" t="s">
        <v>206</v>
      </c>
      <c r="E27" s="45">
        <v>1400780.68</v>
      </c>
      <c r="F27" s="45">
        <v>1400780.68</v>
      </c>
      <c r="G27" s="45">
        <v>1400780.68</v>
      </c>
      <c r="H27" s="45"/>
      <c r="I27" s="45"/>
      <c r="J27" s="45"/>
      <c r="K27" s="45"/>
      <c r="L27" s="45"/>
      <c r="M27" s="45"/>
      <c r="N27" s="45"/>
      <c r="O27" s="45"/>
      <c r="P27" s="24"/>
      <c r="Q27" s="45"/>
      <c r="R27" s="45"/>
      <c r="S27" s="25"/>
      <c r="T27" s="25"/>
      <c r="U27" s="45"/>
      <c r="V27" s="45"/>
    </row>
    <row r="28" ht="17.25" customHeight="1" outlineLevel="1" spans="1:22">
      <c r="A28" s="15" t="s">
        <v>95</v>
      </c>
      <c r="B28" s="15" t="s">
        <v>169</v>
      </c>
      <c r="C28" s="15" t="s">
        <v>169</v>
      </c>
      <c r="D28" s="15" t="s">
        <v>180</v>
      </c>
      <c r="E28" s="45">
        <v>163987.2</v>
      </c>
      <c r="F28" s="45">
        <v>163987.2</v>
      </c>
      <c r="G28" s="45">
        <v>163987.2</v>
      </c>
      <c r="H28" s="45"/>
      <c r="I28" s="45"/>
      <c r="J28" s="45"/>
      <c r="K28" s="45"/>
      <c r="L28" s="45"/>
      <c r="M28" s="45"/>
      <c r="N28" s="45"/>
      <c r="O28" s="45"/>
      <c r="P28" s="24"/>
      <c r="Q28" s="45"/>
      <c r="R28" s="45"/>
      <c r="S28" s="25"/>
      <c r="T28" s="25"/>
      <c r="U28" s="45"/>
      <c r="V28" s="45"/>
    </row>
    <row r="29" ht="17.25" customHeight="1" outlineLevel="1" spans="1:22">
      <c r="A29" s="15" t="s">
        <v>169</v>
      </c>
      <c r="B29" s="15" t="s">
        <v>181</v>
      </c>
      <c r="C29" s="15" t="s">
        <v>169</v>
      </c>
      <c r="D29" s="15" t="s">
        <v>182</v>
      </c>
      <c r="E29" s="45">
        <v>163987.2</v>
      </c>
      <c r="F29" s="45">
        <v>163987.2</v>
      </c>
      <c r="G29" s="45">
        <v>163987.2</v>
      </c>
      <c r="H29" s="45"/>
      <c r="I29" s="45"/>
      <c r="J29" s="45"/>
      <c r="K29" s="45"/>
      <c r="L29" s="45"/>
      <c r="M29" s="45"/>
      <c r="N29" s="45"/>
      <c r="O29" s="45"/>
      <c r="P29" s="24"/>
      <c r="Q29" s="45"/>
      <c r="R29" s="45"/>
      <c r="S29" s="25"/>
      <c r="T29" s="25"/>
      <c r="U29" s="45"/>
      <c r="V29" s="45"/>
    </row>
    <row r="30" ht="17.25" customHeight="1" outlineLevel="1" spans="1:22">
      <c r="A30" s="15" t="s">
        <v>169</v>
      </c>
      <c r="B30" s="15" t="s">
        <v>169</v>
      </c>
      <c r="C30" s="15" t="s">
        <v>181</v>
      </c>
      <c r="D30" s="15" t="s">
        <v>185</v>
      </c>
      <c r="E30" s="45">
        <v>109324.8</v>
      </c>
      <c r="F30" s="45">
        <v>109324.8</v>
      </c>
      <c r="G30" s="45">
        <v>109324.8</v>
      </c>
      <c r="H30" s="45"/>
      <c r="I30" s="45"/>
      <c r="J30" s="45"/>
      <c r="K30" s="45"/>
      <c r="L30" s="45"/>
      <c r="M30" s="45"/>
      <c r="N30" s="45"/>
      <c r="O30" s="45"/>
      <c r="P30" s="24"/>
      <c r="Q30" s="45"/>
      <c r="R30" s="45"/>
      <c r="S30" s="25"/>
      <c r="T30" s="25"/>
      <c r="U30" s="45"/>
      <c r="V30" s="45"/>
    </row>
    <row r="31" ht="17.25" customHeight="1" outlineLevel="1" spans="1:22">
      <c r="A31" s="15" t="s">
        <v>169</v>
      </c>
      <c r="B31" s="15" t="s">
        <v>169</v>
      </c>
      <c r="C31" s="15" t="s">
        <v>186</v>
      </c>
      <c r="D31" s="15" t="s">
        <v>187</v>
      </c>
      <c r="E31" s="45">
        <v>54662.4</v>
      </c>
      <c r="F31" s="45">
        <v>54662.4</v>
      </c>
      <c r="G31" s="45">
        <v>54662.4</v>
      </c>
      <c r="H31" s="45"/>
      <c r="I31" s="45"/>
      <c r="J31" s="45"/>
      <c r="K31" s="45"/>
      <c r="L31" s="45"/>
      <c r="M31" s="45"/>
      <c r="N31" s="45"/>
      <c r="O31" s="45"/>
      <c r="P31" s="24"/>
      <c r="Q31" s="45"/>
      <c r="R31" s="45"/>
      <c r="S31" s="25"/>
      <c r="T31" s="25"/>
      <c r="U31" s="45"/>
      <c r="V31" s="45"/>
    </row>
    <row r="32" ht="17.25" customHeight="1" outlineLevel="1" spans="1:22">
      <c r="A32" s="15" t="s">
        <v>105</v>
      </c>
      <c r="B32" s="15" t="s">
        <v>169</v>
      </c>
      <c r="C32" s="15" t="s">
        <v>169</v>
      </c>
      <c r="D32" s="15" t="s">
        <v>188</v>
      </c>
      <c r="E32" s="45">
        <v>105212</v>
      </c>
      <c r="F32" s="45">
        <v>105212</v>
      </c>
      <c r="G32" s="45">
        <v>105212</v>
      </c>
      <c r="H32" s="45"/>
      <c r="I32" s="45"/>
      <c r="J32" s="45"/>
      <c r="K32" s="45"/>
      <c r="L32" s="45"/>
      <c r="M32" s="45"/>
      <c r="N32" s="45"/>
      <c r="O32" s="45"/>
      <c r="P32" s="24"/>
      <c r="Q32" s="45"/>
      <c r="R32" s="45"/>
      <c r="S32" s="25"/>
      <c r="T32" s="25"/>
      <c r="U32" s="45"/>
      <c r="V32" s="45"/>
    </row>
    <row r="33" ht="17.25" customHeight="1" outlineLevel="1" spans="1:22">
      <c r="A33" s="15" t="s">
        <v>169</v>
      </c>
      <c r="B33" s="15" t="s">
        <v>189</v>
      </c>
      <c r="C33" s="15" t="s">
        <v>169</v>
      </c>
      <c r="D33" s="15" t="s">
        <v>190</v>
      </c>
      <c r="E33" s="45">
        <v>105212</v>
      </c>
      <c r="F33" s="45">
        <v>105212</v>
      </c>
      <c r="G33" s="45">
        <v>105212</v>
      </c>
      <c r="H33" s="45"/>
      <c r="I33" s="45"/>
      <c r="J33" s="45"/>
      <c r="K33" s="45"/>
      <c r="L33" s="45"/>
      <c r="M33" s="45"/>
      <c r="N33" s="45"/>
      <c r="O33" s="45"/>
      <c r="P33" s="24"/>
      <c r="Q33" s="45"/>
      <c r="R33" s="45"/>
      <c r="S33" s="25"/>
      <c r="T33" s="25"/>
      <c r="U33" s="45"/>
      <c r="V33" s="45"/>
    </row>
    <row r="34" ht="17.25" customHeight="1" outlineLevel="1" spans="1:22">
      <c r="A34" s="15" t="s">
        <v>169</v>
      </c>
      <c r="B34" s="15" t="s">
        <v>169</v>
      </c>
      <c r="C34" s="15" t="s">
        <v>183</v>
      </c>
      <c r="D34" s="15" t="s">
        <v>191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24"/>
      <c r="Q34" s="45"/>
      <c r="R34" s="45"/>
      <c r="S34" s="25"/>
      <c r="T34" s="25"/>
      <c r="U34" s="45"/>
      <c r="V34" s="45"/>
    </row>
    <row r="35" ht="17.25" customHeight="1" outlineLevel="1" spans="1:22">
      <c r="A35" s="15" t="s">
        <v>169</v>
      </c>
      <c r="B35" s="15" t="s">
        <v>169</v>
      </c>
      <c r="C35" s="15" t="s">
        <v>173</v>
      </c>
      <c r="D35" s="15" t="s">
        <v>207</v>
      </c>
      <c r="E35" s="45">
        <v>71048</v>
      </c>
      <c r="F35" s="45">
        <v>71048</v>
      </c>
      <c r="G35" s="45">
        <v>71048</v>
      </c>
      <c r="H35" s="45"/>
      <c r="I35" s="45"/>
      <c r="J35" s="45"/>
      <c r="K35" s="45"/>
      <c r="L35" s="45"/>
      <c r="M35" s="45"/>
      <c r="N35" s="45"/>
      <c r="O35" s="45"/>
      <c r="P35" s="24"/>
      <c r="Q35" s="45"/>
      <c r="R35" s="45"/>
      <c r="S35" s="25"/>
      <c r="T35" s="25"/>
      <c r="U35" s="45"/>
      <c r="V35" s="45"/>
    </row>
    <row r="36" ht="17.25" customHeight="1" outlineLevel="1" spans="1:22">
      <c r="A36" s="15" t="s">
        <v>169</v>
      </c>
      <c r="B36" s="15" t="s">
        <v>169</v>
      </c>
      <c r="C36" s="15" t="s">
        <v>171</v>
      </c>
      <c r="D36" s="15" t="s">
        <v>192</v>
      </c>
      <c r="E36" s="45">
        <v>34164</v>
      </c>
      <c r="F36" s="45">
        <v>34164</v>
      </c>
      <c r="G36" s="45">
        <v>34164</v>
      </c>
      <c r="H36" s="45"/>
      <c r="I36" s="45"/>
      <c r="J36" s="45"/>
      <c r="K36" s="45"/>
      <c r="L36" s="45"/>
      <c r="M36" s="45"/>
      <c r="N36" s="45"/>
      <c r="O36" s="45"/>
      <c r="P36" s="24"/>
      <c r="Q36" s="45"/>
      <c r="R36" s="45"/>
      <c r="S36" s="25"/>
      <c r="T36" s="25"/>
      <c r="U36" s="45"/>
      <c r="V36" s="45"/>
    </row>
    <row r="37" ht="17.25" customHeight="1" outlineLevel="1" spans="1:22">
      <c r="A37" s="15" t="s">
        <v>115</v>
      </c>
      <c r="B37" s="15" t="s">
        <v>169</v>
      </c>
      <c r="C37" s="15" t="s">
        <v>169</v>
      </c>
      <c r="D37" s="15" t="s">
        <v>193</v>
      </c>
      <c r="E37" s="45">
        <v>1049587.88</v>
      </c>
      <c r="F37" s="45">
        <v>1049587.88</v>
      </c>
      <c r="G37" s="45">
        <v>1049587.88</v>
      </c>
      <c r="H37" s="45"/>
      <c r="I37" s="45"/>
      <c r="J37" s="45"/>
      <c r="K37" s="45"/>
      <c r="L37" s="45"/>
      <c r="M37" s="45"/>
      <c r="N37" s="45"/>
      <c r="O37" s="45"/>
      <c r="P37" s="24"/>
      <c r="Q37" s="45"/>
      <c r="R37" s="45"/>
      <c r="S37" s="25"/>
      <c r="T37" s="25"/>
      <c r="U37" s="45"/>
      <c r="V37" s="45"/>
    </row>
    <row r="38" ht="17.25" customHeight="1" outlineLevel="1" spans="1:22">
      <c r="A38" s="15" t="s">
        <v>169</v>
      </c>
      <c r="B38" s="15" t="s">
        <v>183</v>
      </c>
      <c r="C38" s="15" t="s">
        <v>169</v>
      </c>
      <c r="D38" s="15" t="s">
        <v>194</v>
      </c>
      <c r="E38" s="45">
        <v>1049587.88</v>
      </c>
      <c r="F38" s="45">
        <v>1049587.88</v>
      </c>
      <c r="G38" s="45">
        <v>1049587.88</v>
      </c>
      <c r="H38" s="45"/>
      <c r="I38" s="45"/>
      <c r="J38" s="45"/>
      <c r="K38" s="45"/>
      <c r="L38" s="45"/>
      <c r="M38" s="45"/>
      <c r="N38" s="45"/>
      <c r="O38" s="45"/>
      <c r="P38" s="24"/>
      <c r="Q38" s="45"/>
      <c r="R38" s="45"/>
      <c r="S38" s="25"/>
      <c r="T38" s="25"/>
      <c r="U38" s="45"/>
      <c r="V38" s="45"/>
    </row>
    <row r="39" ht="17.25" customHeight="1" outlineLevel="1" spans="1:22">
      <c r="A39" s="15" t="s">
        <v>169</v>
      </c>
      <c r="B39" s="15" t="s">
        <v>169</v>
      </c>
      <c r="C39" s="15" t="s">
        <v>201</v>
      </c>
      <c r="D39" s="15" t="s">
        <v>208</v>
      </c>
      <c r="E39" s="45">
        <v>1049587.88</v>
      </c>
      <c r="F39" s="45">
        <v>1049587.88</v>
      </c>
      <c r="G39" s="45">
        <v>1049587.88</v>
      </c>
      <c r="H39" s="45"/>
      <c r="I39" s="45"/>
      <c r="J39" s="45"/>
      <c r="K39" s="45"/>
      <c r="L39" s="45"/>
      <c r="M39" s="45"/>
      <c r="N39" s="45"/>
      <c r="O39" s="45"/>
      <c r="P39" s="24"/>
      <c r="Q39" s="45"/>
      <c r="R39" s="45"/>
      <c r="S39" s="25"/>
      <c r="T39" s="25"/>
      <c r="U39" s="45"/>
      <c r="V39" s="45"/>
    </row>
    <row r="40" ht="17.25" customHeight="1" outlineLevel="1" spans="1:22">
      <c r="A40" s="15" t="s">
        <v>133</v>
      </c>
      <c r="B40" s="15" t="s">
        <v>169</v>
      </c>
      <c r="C40" s="15" t="s">
        <v>169</v>
      </c>
      <c r="D40" s="15" t="s">
        <v>203</v>
      </c>
      <c r="E40" s="45">
        <v>81993.6</v>
      </c>
      <c r="F40" s="45">
        <v>81993.6</v>
      </c>
      <c r="G40" s="45">
        <v>81993.6</v>
      </c>
      <c r="H40" s="45"/>
      <c r="I40" s="45"/>
      <c r="J40" s="45"/>
      <c r="K40" s="45"/>
      <c r="L40" s="45"/>
      <c r="M40" s="45"/>
      <c r="N40" s="45"/>
      <c r="O40" s="45"/>
      <c r="P40" s="24"/>
      <c r="Q40" s="45"/>
      <c r="R40" s="45"/>
      <c r="S40" s="25"/>
      <c r="T40" s="25"/>
      <c r="U40" s="45"/>
      <c r="V40" s="45"/>
    </row>
    <row r="41" ht="17.25" customHeight="1" outlineLevel="1" spans="1:22">
      <c r="A41" s="15" t="s">
        <v>169</v>
      </c>
      <c r="B41" s="15" t="s">
        <v>173</v>
      </c>
      <c r="C41" s="15" t="s">
        <v>169</v>
      </c>
      <c r="D41" s="15" t="s">
        <v>204</v>
      </c>
      <c r="E41" s="45">
        <v>81993.6</v>
      </c>
      <c r="F41" s="45">
        <v>81993.6</v>
      </c>
      <c r="G41" s="45">
        <v>81993.6</v>
      </c>
      <c r="H41" s="45"/>
      <c r="I41" s="45"/>
      <c r="J41" s="45"/>
      <c r="K41" s="45"/>
      <c r="L41" s="45"/>
      <c r="M41" s="45"/>
      <c r="N41" s="45"/>
      <c r="O41" s="45"/>
      <c r="P41" s="24"/>
      <c r="Q41" s="45"/>
      <c r="R41" s="45"/>
      <c r="S41" s="25"/>
      <c r="T41" s="25"/>
      <c r="U41" s="45"/>
      <c r="V41" s="45"/>
    </row>
    <row r="42" ht="17.25" customHeight="1" outlineLevel="1" spans="1:22">
      <c r="A42" s="15" t="s">
        <v>169</v>
      </c>
      <c r="B42" s="15" t="s">
        <v>169</v>
      </c>
      <c r="C42" s="15" t="s">
        <v>183</v>
      </c>
      <c r="D42" s="15" t="s">
        <v>205</v>
      </c>
      <c r="E42" s="45">
        <v>81993.6</v>
      </c>
      <c r="F42" s="45">
        <v>81993.6</v>
      </c>
      <c r="G42" s="45">
        <v>81993.6</v>
      </c>
      <c r="H42" s="45"/>
      <c r="I42" s="45"/>
      <c r="J42" s="45"/>
      <c r="K42" s="45"/>
      <c r="L42" s="45"/>
      <c r="M42" s="45"/>
      <c r="N42" s="45"/>
      <c r="O42" s="45"/>
      <c r="P42" s="24"/>
      <c r="Q42" s="45"/>
      <c r="R42" s="45"/>
      <c r="S42" s="25"/>
      <c r="T42" s="25"/>
      <c r="U42" s="45"/>
      <c r="V42" s="45"/>
    </row>
  </sheetData>
  <mergeCells count="22">
    <mergeCell ref="A1:V1"/>
    <mergeCell ref="A2:V2"/>
    <mergeCell ref="A3:U3"/>
    <mergeCell ref="E4:V4"/>
    <mergeCell ref="E5:O5"/>
    <mergeCell ref="F6:L6"/>
    <mergeCell ref="A6:A7"/>
    <mergeCell ref="B6:B7"/>
    <mergeCell ref="C6:C7"/>
    <mergeCell ref="D4:D7"/>
    <mergeCell ref="E6:E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6:V7"/>
    <mergeCell ref="A4:C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S112"/>
  <sheetViews>
    <sheetView showGridLines="0" workbookViewId="0">
      <selection activeCell="H19" sqref="H19"/>
    </sheetView>
  </sheetViews>
  <sheetFormatPr defaultColWidth="10" defaultRowHeight="12.75" customHeight="1"/>
  <cols>
    <col min="1" max="1" width="8.66666666666667" style="1" customWidth="1"/>
    <col min="2" max="2" width="8.33333333333333" style="1" customWidth="1"/>
    <col min="3" max="3" width="51.6666666666667" style="1" customWidth="1"/>
    <col min="4" max="5" width="15.6666666666667" style="1" customWidth="1"/>
    <col min="6" max="6" width="17.5" style="1" customWidth="1"/>
    <col min="7" max="7" width="19.3333333333333" style="1" customWidth="1"/>
    <col min="8" max="8" width="18.8333333333333" style="1" customWidth="1"/>
    <col min="9" max="9" width="17.3333333333333" style="1" customWidth="1"/>
    <col min="10" max="10" width="23" style="1" customWidth="1"/>
    <col min="11" max="11" width="14" style="17" customWidth="1"/>
    <col min="12" max="12" width="15.6666666666667" style="1" customWidth="1"/>
    <col min="13" max="13" width="12.1666666666667" style="1" customWidth="1"/>
    <col min="14" max="14" width="16" style="1" customWidth="1"/>
    <col min="15" max="15" width="15.6666666666667" style="1" customWidth="1"/>
    <col min="16" max="16" width="12.3333333333333" style="1" customWidth="1"/>
    <col min="17" max="19" width="15.6666666666667" style="1" customWidth="1"/>
    <col min="20" max="16384" width="10" style="17" customWidth="1"/>
  </cols>
  <sheetData>
    <row r="1" ht="17.25" customHeight="1" spans="1:1">
      <c r="A1" s="3" t="s">
        <v>231</v>
      </c>
    </row>
    <row r="2" ht="33.75" customHeight="1" spans="1:1">
      <c r="A2" s="30" t="s">
        <v>232</v>
      </c>
    </row>
    <row r="3" ht="17.25" customHeight="1" spans="1:19">
      <c r="A3" s="5" t="s">
        <v>2</v>
      </c>
      <c r="S3" s="120" t="s">
        <v>3</v>
      </c>
    </row>
    <row r="4" ht="22.5" customHeight="1" spans="1:19">
      <c r="A4" s="31" t="s">
        <v>155</v>
      </c>
      <c r="B4" s="33"/>
      <c r="C4" s="6" t="s">
        <v>156</v>
      </c>
      <c r="D4" s="8"/>
      <c r="E4" s="8"/>
      <c r="F4" s="8"/>
      <c r="G4" s="8"/>
      <c r="H4" s="8"/>
      <c r="I4" s="8"/>
      <c r="J4" s="8"/>
      <c r="K4" s="18"/>
      <c r="L4" s="8"/>
      <c r="M4" s="8"/>
      <c r="N4" s="8"/>
      <c r="O4" s="8"/>
      <c r="P4" s="8"/>
      <c r="Q4" s="8"/>
      <c r="R4" s="8"/>
      <c r="S4" s="43"/>
    </row>
    <row r="5" ht="17.25" customHeight="1" spans="1:19">
      <c r="A5" s="34"/>
      <c r="B5" s="36"/>
      <c r="C5" s="9"/>
      <c r="D5" s="7"/>
      <c r="E5" s="8"/>
      <c r="F5" s="8"/>
      <c r="G5" s="8"/>
      <c r="H5" s="8"/>
      <c r="I5" s="8"/>
      <c r="J5" s="8"/>
      <c r="K5" s="18"/>
      <c r="L5" s="8"/>
      <c r="M5" s="8"/>
      <c r="N5" s="10"/>
      <c r="O5" s="7" t="s">
        <v>233</v>
      </c>
      <c r="P5" s="8"/>
      <c r="Q5" s="8"/>
      <c r="R5" s="10"/>
      <c r="S5" s="12" t="s">
        <v>218</v>
      </c>
    </row>
    <row r="6" ht="17.25" customHeight="1" spans="1:19">
      <c r="A6" s="6" t="s">
        <v>157</v>
      </c>
      <c r="B6" s="6" t="s">
        <v>158</v>
      </c>
      <c r="C6" s="9"/>
      <c r="D6" s="6" t="s">
        <v>71</v>
      </c>
      <c r="E6" s="7" t="s">
        <v>234</v>
      </c>
      <c r="F6" s="8"/>
      <c r="G6" s="8"/>
      <c r="H6" s="8"/>
      <c r="I6" s="8"/>
      <c r="J6" s="8"/>
      <c r="K6" s="107"/>
      <c r="L6" s="6" t="s">
        <v>220</v>
      </c>
      <c r="M6" s="6" t="s">
        <v>221</v>
      </c>
      <c r="N6" s="6" t="s">
        <v>222</v>
      </c>
      <c r="O6" s="6" t="s">
        <v>145</v>
      </c>
      <c r="P6" s="6" t="s">
        <v>223</v>
      </c>
      <c r="Q6" s="6" t="s">
        <v>75</v>
      </c>
      <c r="R6" s="6" t="s">
        <v>224</v>
      </c>
      <c r="S6" s="6" t="s">
        <v>77</v>
      </c>
    </row>
    <row r="7" ht="44.25" customHeight="1" spans="1:19">
      <c r="A7" s="11"/>
      <c r="B7" s="11"/>
      <c r="C7" s="11"/>
      <c r="D7" s="11"/>
      <c r="E7" s="12" t="s">
        <v>145</v>
      </c>
      <c r="F7" s="12" t="s">
        <v>225</v>
      </c>
      <c r="G7" s="12" t="s">
        <v>226</v>
      </c>
      <c r="H7" s="12" t="s">
        <v>227</v>
      </c>
      <c r="I7" s="12" t="s">
        <v>228</v>
      </c>
      <c r="J7" s="12" t="s">
        <v>229</v>
      </c>
      <c r="K7" s="109" t="s">
        <v>230</v>
      </c>
      <c r="L7" s="11"/>
      <c r="M7" s="11"/>
      <c r="N7" s="11"/>
      <c r="O7" s="11"/>
      <c r="P7" s="11"/>
      <c r="Q7" s="11"/>
      <c r="R7" s="11"/>
      <c r="S7" s="11"/>
    </row>
    <row r="8" ht="17.25" customHeight="1" spans="1:19">
      <c r="A8" s="13"/>
      <c r="B8" s="13"/>
      <c r="C8" s="13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</row>
    <row r="9" ht="17.25" customHeight="1" spans="1:19">
      <c r="A9" s="13"/>
      <c r="B9" s="13"/>
      <c r="C9" s="13" t="s">
        <v>71</v>
      </c>
      <c r="D9" s="45">
        <v>10598674.49</v>
      </c>
      <c r="E9" s="45">
        <v>10598674.49</v>
      </c>
      <c r="F9" s="45">
        <v>10598674.49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ht="17.25" customHeight="1" spans="1:19">
      <c r="A10" s="15"/>
      <c r="B10" s="15"/>
      <c r="C10" s="15" t="s">
        <v>168</v>
      </c>
      <c r="D10" s="45">
        <v>9197893.81</v>
      </c>
      <c r="E10" s="45">
        <v>9197893.81</v>
      </c>
      <c r="F10" s="45">
        <v>9197893.81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ht="17.25" customHeight="1" outlineLevel="1" spans="1:19">
      <c r="A11" s="15" t="s">
        <v>235</v>
      </c>
      <c r="B11" s="15" t="s">
        <v>169</v>
      </c>
      <c r="C11" s="15" t="s">
        <v>236</v>
      </c>
      <c r="D11" s="45">
        <v>7052230.24</v>
      </c>
      <c r="E11" s="45">
        <v>7052230.24</v>
      </c>
      <c r="F11" s="45">
        <v>7052230.24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ht="17.25" customHeight="1" outlineLevel="1" spans="1:19">
      <c r="A12" s="15" t="s">
        <v>235</v>
      </c>
      <c r="B12" s="15" t="s">
        <v>183</v>
      </c>
      <c r="C12" s="15" t="s">
        <v>237</v>
      </c>
      <c r="D12" s="45">
        <v>1403508</v>
      </c>
      <c r="E12" s="45">
        <v>1403508</v>
      </c>
      <c r="F12" s="45">
        <v>1403508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ht="17.25" customHeight="1" outlineLevel="1" spans="1:19">
      <c r="A13" s="15" t="s">
        <v>235</v>
      </c>
      <c r="B13" s="15" t="s">
        <v>173</v>
      </c>
      <c r="C13" s="15" t="s">
        <v>238</v>
      </c>
      <c r="D13" s="45">
        <v>2018304</v>
      </c>
      <c r="E13" s="45">
        <v>2018304</v>
      </c>
      <c r="F13" s="45">
        <v>2018304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ht="17.25" customHeight="1" outlineLevel="1" spans="1:19">
      <c r="A14" s="15" t="s">
        <v>235</v>
      </c>
      <c r="B14" s="15" t="s">
        <v>171</v>
      </c>
      <c r="C14" s="15" t="s">
        <v>239</v>
      </c>
      <c r="D14" s="45">
        <v>1788959</v>
      </c>
      <c r="E14" s="45">
        <v>1788959</v>
      </c>
      <c r="F14" s="45">
        <v>1788959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ht="17.25" customHeight="1" outlineLevel="1" spans="1:19">
      <c r="A15" s="15" t="s">
        <v>235</v>
      </c>
      <c r="B15" s="15" t="s">
        <v>240</v>
      </c>
      <c r="C15" s="15" t="s">
        <v>241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ht="17.25" customHeight="1" outlineLevel="1" spans="1:19">
      <c r="A16" s="15" t="s">
        <v>235</v>
      </c>
      <c r="B16" s="15" t="s">
        <v>197</v>
      </c>
      <c r="C16" s="15" t="s">
        <v>242</v>
      </c>
      <c r="D16" s="45">
        <v>500635.36</v>
      </c>
      <c r="E16" s="45">
        <v>500635.36</v>
      </c>
      <c r="F16" s="45">
        <v>500635.36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ht="17.25" customHeight="1" outlineLevel="1" spans="1:19">
      <c r="A17" s="15" t="s">
        <v>235</v>
      </c>
      <c r="B17" s="15" t="s">
        <v>243</v>
      </c>
      <c r="C17" s="15" t="s">
        <v>244</v>
      </c>
      <c r="D17" s="45">
        <v>250317.68</v>
      </c>
      <c r="E17" s="45">
        <v>250317.68</v>
      </c>
      <c r="F17" s="45">
        <v>250317.68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ht="17.25" customHeight="1" outlineLevel="1" spans="1:19">
      <c r="A18" s="15" t="s">
        <v>235</v>
      </c>
      <c r="B18" s="15" t="s">
        <v>245</v>
      </c>
      <c r="C18" s="15" t="s">
        <v>246</v>
      </c>
      <c r="D18" s="45">
        <v>312897.1</v>
      </c>
      <c r="E18" s="45">
        <v>312897.1</v>
      </c>
      <c r="F18" s="45">
        <v>312897.1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ht="17.25" customHeight="1" outlineLevel="1" spans="1:19">
      <c r="A19" s="15" t="s">
        <v>235</v>
      </c>
      <c r="B19" s="15" t="s">
        <v>189</v>
      </c>
      <c r="C19" s="15" t="s">
        <v>247</v>
      </c>
      <c r="D19" s="45">
        <v>274362.75</v>
      </c>
      <c r="E19" s="45">
        <v>274362.75</v>
      </c>
      <c r="F19" s="45">
        <v>274362.75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ht="17.25" customHeight="1" outlineLevel="1" spans="1:19">
      <c r="A20" s="15" t="s">
        <v>235</v>
      </c>
      <c r="B20" s="15" t="s">
        <v>248</v>
      </c>
      <c r="C20" s="15" t="s">
        <v>249</v>
      </c>
      <c r="D20" s="45">
        <v>44273.83</v>
      </c>
      <c r="E20" s="45">
        <v>44273.83</v>
      </c>
      <c r="F20" s="45">
        <v>44273.83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ht="17.25" customHeight="1" outlineLevel="1" spans="1:19">
      <c r="A21" s="15" t="s">
        <v>235</v>
      </c>
      <c r="B21" s="15" t="s">
        <v>250</v>
      </c>
      <c r="C21" s="15" t="s">
        <v>138</v>
      </c>
      <c r="D21" s="45">
        <v>415940.52</v>
      </c>
      <c r="E21" s="45">
        <v>415940.52</v>
      </c>
      <c r="F21" s="45">
        <v>415940.52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ht="17.25" customHeight="1" outlineLevel="1" spans="1:19">
      <c r="A22" s="15" t="s">
        <v>235</v>
      </c>
      <c r="B22" s="15" t="s">
        <v>177</v>
      </c>
      <c r="C22" s="15" t="s">
        <v>251</v>
      </c>
      <c r="D22" s="45">
        <v>43032</v>
      </c>
      <c r="E22" s="45">
        <v>43032</v>
      </c>
      <c r="F22" s="45">
        <v>43032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ht="17.25" customHeight="1" outlineLevel="1" spans="1:19">
      <c r="A23" s="15" t="s">
        <v>252</v>
      </c>
      <c r="B23" s="15" t="s">
        <v>169</v>
      </c>
      <c r="C23" s="15" t="s">
        <v>253</v>
      </c>
      <c r="D23" s="45">
        <v>753889.27</v>
      </c>
      <c r="E23" s="45">
        <v>753889.27</v>
      </c>
      <c r="F23" s="45">
        <v>753889.27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ht="17.25" customHeight="1" outlineLevel="1" spans="1:19">
      <c r="A24" s="15" t="s">
        <v>252</v>
      </c>
      <c r="B24" s="15" t="s">
        <v>183</v>
      </c>
      <c r="C24" s="15" t="s">
        <v>254</v>
      </c>
      <c r="D24" s="45">
        <v>28000</v>
      </c>
      <c r="E24" s="45">
        <v>28000</v>
      </c>
      <c r="F24" s="45">
        <v>28000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ht="17.25" customHeight="1" outlineLevel="1" spans="1:19">
      <c r="A25" s="15" t="s">
        <v>252</v>
      </c>
      <c r="B25" s="15" t="s">
        <v>173</v>
      </c>
      <c r="C25" s="15" t="s">
        <v>255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ht="17.25" customHeight="1" outlineLevel="1" spans="1:19">
      <c r="A26" s="15" t="s">
        <v>252</v>
      </c>
      <c r="B26" s="15" t="s">
        <v>171</v>
      </c>
      <c r="C26" s="15" t="s">
        <v>256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ht="17.25" customHeight="1" outlineLevel="1" spans="1:19">
      <c r="A27" s="15" t="s">
        <v>252</v>
      </c>
      <c r="B27" s="15" t="s">
        <v>201</v>
      </c>
      <c r="C27" s="15" t="s">
        <v>257</v>
      </c>
      <c r="D27" s="45">
        <v>1000</v>
      </c>
      <c r="E27" s="45">
        <v>1000</v>
      </c>
      <c r="F27" s="45">
        <v>1000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ht="17.25" customHeight="1" outlineLevel="1" spans="1:19">
      <c r="A28" s="15" t="s">
        <v>252</v>
      </c>
      <c r="B28" s="15" t="s">
        <v>181</v>
      </c>
      <c r="C28" s="15" t="s">
        <v>258</v>
      </c>
      <c r="D28" s="45">
        <v>5000</v>
      </c>
      <c r="E28" s="45">
        <v>5000</v>
      </c>
      <c r="F28" s="45">
        <v>5000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ht="17.25" customHeight="1" outlineLevel="1" spans="1:19">
      <c r="A29" s="15" t="s">
        <v>252</v>
      </c>
      <c r="B29" s="15" t="s">
        <v>186</v>
      </c>
      <c r="C29" s="15" t="s">
        <v>259</v>
      </c>
      <c r="D29" s="45">
        <v>1500</v>
      </c>
      <c r="E29" s="45">
        <v>1500</v>
      </c>
      <c r="F29" s="45">
        <v>1500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ht="17.25" customHeight="1" outlineLevel="1" spans="1:19">
      <c r="A30" s="15" t="s">
        <v>252</v>
      </c>
      <c r="B30" s="15" t="s">
        <v>240</v>
      </c>
      <c r="C30" s="15" t="s">
        <v>260</v>
      </c>
      <c r="D30" s="45">
        <v>7500</v>
      </c>
      <c r="E30" s="45">
        <v>7500</v>
      </c>
      <c r="F30" s="45">
        <v>7500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ht="17.25" customHeight="1" outlineLevel="1" spans="1:19">
      <c r="A31" s="15" t="s">
        <v>252</v>
      </c>
      <c r="B31" s="15" t="s">
        <v>197</v>
      </c>
      <c r="C31" s="15" t="s">
        <v>261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ht="17.25" customHeight="1" outlineLevel="1" spans="1:19">
      <c r="A32" s="15" t="s">
        <v>252</v>
      </c>
      <c r="B32" s="15" t="s">
        <v>243</v>
      </c>
      <c r="C32" s="15" t="s">
        <v>262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ht="17.25" customHeight="1" outlineLevel="1" spans="1:19">
      <c r="A33" s="15" t="s">
        <v>252</v>
      </c>
      <c r="B33" s="15" t="s">
        <v>189</v>
      </c>
      <c r="C33" s="15" t="s">
        <v>263</v>
      </c>
      <c r="D33" s="45">
        <v>10600</v>
      </c>
      <c r="E33" s="45">
        <v>10600</v>
      </c>
      <c r="F33" s="45">
        <v>10600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ht="17.25" customHeight="1" outlineLevel="1" spans="1:19">
      <c r="A34" s="15" t="s">
        <v>252</v>
      </c>
      <c r="B34" s="15" t="s">
        <v>248</v>
      </c>
      <c r="C34" s="15" t="s">
        <v>264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ht="17.25" customHeight="1" outlineLevel="1" spans="1:19">
      <c r="A35" s="15" t="s">
        <v>252</v>
      </c>
      <c r="B35" s="15" t="s">
        <v>250</v>
      </c>
      <c r="C35" s="15" t="s">
        <v>265</v>
      </c>
      <c r="D35" s="45">
        <v>5000</v>
      </c>
      <c r="E35" s="45">
        <v>5000</v>
      </c>
      <c r="F35" s="45">
        <v>5000</v>
      </c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ht="17.25" customHeight="1" outlineLevel="1" spans="1:19">
      <c r="A36" s="15" t="s">
        <v>252</v>
      </c>
      <c r="B36" s="15" t="s">
        <v>266</v>
      </c>
      <c r="C36" s="15" t="s">
        <v>267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ht="17.25" customHeight="1" outlineLevel="1" spans="1:19">
      <c r="A37" s="15" t="s">
        <v>252</v>
      </c>
      <c r="B37" s="15" t="s">
        <v>268</v>
      </c>
      <c r="C37" s="15" t="s">
        <v>269</v>
      </c>
      <c r="D37" s="45">
        <v>5000</v>
      </c>
      <c r="E37" s="45">
        <v>5000</v>
      </c>
      <c r="F37" s="45">
        <v>5000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ht="17.25" customHeight="1" outlineLevel="1" spans="1:19">
      <c r="A38" s="15" t="s">
        <v>252</v>
      </c>
      <c r="B38" s="15" t="s">
        <v>270</v>
      </c>
      <c r="C38" s="15" t="s">
        <v>271</v>
      </c>
      <c r="D38" s="45">
        <v>7000</v>
      </c>
      <c r="E38" s="45">
        <v>7000</v>
      </c>
      <c r="F38" s="45">
        <v>7000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ht="17.25" customHeight="1" outlineLevel="1" spans="1:19">
      <c r="A39" s="15" t="s">
        <v>252</v>
      </c>
      <c r="B39" s="15" t="s">
        <v>272</v>
      </c>
      <c r="C39" s="15" t="s">
        <v>273</v>
      </c>
      <c r="D39" s="45">
        <v>100000</v>
      </c>
      <c r="E39" s="45">
        <v>100000</v>
      </c>
      <c r="F39" s="45">
        <v>100000</v>
      </c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ht="17.25" customHeight="1" outlineLevel="1" spans="1:19">
      <c r="A40" s="15" t="s">
        <v>252</v>
      </c>
      <c r="B40" s="15" t="s">
        <v>274</v>
      </c>
      <c r="C40" s="15" t="s">
        <v>275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ht="17.25" customHeight="1" outlineLevel="1" spans="1:19">
      <c r="A41" s="15" t="s">
        <v>252</v>
      </c>
      <c r="B41" s="15" t="s">
        <v>276</v>
      </c>
      <c r="C41" s="15" t="s">
        <v>277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ht="17.25" customHeight="1" outlineLevel="1" spans="1:19">
      <c r="A42" s="15" t="s">
        <v>252</v>
      </c>
      <c r="B42" s="15" t="s">
        <v>278</v>
      </c>
      <c r="C42" s="15" t="s">
        <v>279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ht="17.25" customHeight="1" outlineLevel="1" spans="1:19">
      <c r="A43" s="15" t="s">
        <v>252</v>
      </c>
      <c r="B43" s="15" t="s">
        <v>280</v>
      </c>
      <c r="C43" s="15" t="s">
        <v>281</v>
      </c>
      <c r="D43" s="45">
        <v>8000</v>
      </c>
      <c r="E43" s="45">
        <v>8000</v>
      </c>
      <c r="F43" s="45">
        <v>8000</v>
      </c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ht="17.25" customHeight="1" outlineLevel="1" spans="1:19">
      <c r="A44" s="15" t="s">
        <v>252</v>
      </c>
      <c r="B44" s="15" t="s">
        <v>282</v>
      </c>
      <c r="C44" s="15" t="s">
        <v>283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ht="17.25" customHeight="1" outlineLevel="1" spans="1:19">
      <c r="A45" s="15" t="s">
        <v>252</v>
      </c>
      <c r="B45" s="15" t="s">
        <v>284</v>
      </c>
      <c r="C45" s="15" t="s">
        <v>285</v>
      </c>
      <c r="D45" s="45">
        <v>62579.42</v>
      </c>
      <c r="E45" s="45">
        <v>62579.42</v>
      </c>
      <c r="F45" s="45">
        <v>62579.42</v>
      </c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ht="17.25" customHeight="1" outlineLevel="1" spans="1:19">
      <c r="A46" s="15" t="s">
        <v>252</v>
      </c>
      <c r="B46" s="15" t="s">
        <v>286</v>
      </c>
      <c r="C46" s="15" t="s">
        <v>287</v>
      </c>
      <c r="D46" s="45">
        <v>35909.85</v>
      </c>
      <c r="E46" s="45">
        <v>35909.85</v>
      </c>
      <c r="F46" s="45">
        <v>35909.85</v>
      </c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ht="17.25" customHeight="1" outlineLevel="1" spans="1:19">
      <c r="A47" s="15" t="s">
        <v>252</v>
      </c>
      <c r="B47" s="15" t="s">
        <v>288</v>
      </c>
      <c r="C47" s="15" t="s">
        <v>289</v>
      </c>
      <c r="D47" s="45">
        <v>100000</v>
      </c>
      <c r="E47" s="45">
        <v>100000</v>
      </c>
      <c r="F47" s="45">
        <v>100000</v>
      </c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ht="17.25" customHeight="1" outlineLevel="1" spans="1:19">
      <c r="A48" s="15" t="s">
        <v>252</v>
      </c>
      <c r="B48" s="15" t="s">
        <v>290</v>
      </c>
      <c r="C48" s="15" t="s">
        <v>291</v>
      </c>
      <c r="D48" s="45">
        <v>343200</v>
      </c>
      <c r="E48" s="45">
        <v>343200</v>
      </c>
      <c r="F48" s="45">
        <v>343200</v>
      </c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ht="17.25" customHeight="1" outlineLevel="1" spans="1:19">
      <c r="A49" s="15" t="s">
        <v>252</v>
      </c>
      <c r="B49" s="15" t="s">
        <v>292</v>
      </c>
      <c r="C49" s="15" t="s">
        <v>293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ht="17.25" customHeight="1" outlineLevel="1" spans="1:19">
      <c r="A50" s="15" t="s">
        <v>252</v>
      </c>
      <c r="B50" s="15" t="s">
        <v>177</v>
      </c>
      <c r="C50" s="15" t="s">
        <v>294</v>
      </c>
      <c r="D50" s="45">
        <v>33600</v>
      </c>
      <c r="E50" s="45">
        <v>33600</v>
      </c>
      <c r="F50" s="45">
        <v>33600</v>
      </c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ht="17.25" customHeight="1" outlineLevel="1" spans="1:19">
      <c r="A51" s="15" t="s">
        <v>295</v>
      </c>
      <c r="B51" s="15" t="s">
        <v>169</v>
      </c>
      <c r="C51" s="15" t="s">
        <v>296</v>
      </c>
      <c r="D51" s="45">
        <v>1372374.3</v>
      </c>
      <c r="E51" s="45">
        <v>1372374.3</v>
      </c>
      <c r="F51" s="45">
        <v>1372374.3</v>
      </c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ht="17.25" customHeight="1" outlineLevel="1" spans="1:19">
      <c r="A52" s="15" t="s">
        <v>295</v>
      </c>
      <c r="B52" s="15" t="s">
        <v>183</v>
      </c>
      <c r="C52" s="15" t="s">
        <v>297</v>
      </c>
      <c r="D52" s="45">
        <v>147586.5</v>
      </c>
      <c r="E52" s="45">
        <v>147586.5</v>
      </c>
      <c r="F52" s="45">
        <v>147586.5</v>
      </c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ht="17.25" customHeight="1" outlineLevel="1" spans="1:19">
      <c r="A53" s="15" t="s">
        <v>295</v>
      </c>
      <c r="B53" s="15" t="s">
        <v>173</v>
      </c>
      <c r="C53" s="15" t="s">
        <v>298</v>
      </c>
      <c r="D53" s="45">
        <v>1197895.8</v>
      </c>
      <c r="E53" s="45">
        <v>1197895.8</v>
      </c>
      <c r="F53" s="45">
        <v>1197895.8</v>
      </c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ht="17.25" customHeight="1" outlineLevel="1" spans="1:19">
      <c r="A54" s="15" t="s">
        <v>295</v>
      </c>
      <c r="B54" s="15" t="s">
        <v>181</v>
      </c>
      <c r="C54" s="15" t="s">
        <v>299</v>
      </c>
      <c r="D54" s="45">
        <v>26892</v>
      </c>
      <c r="E54" s="45">
        <v>26892</v>
      </c>
      <c r="F54" s="45">
        <v>26892</v>
      </c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ht="17.25" customHeight="1" outlineLevel="1" spans="1:19">
      <c r="A55" s="15" t="s">
        <v>300</v>
      </c>
      <c r="B55" s="15" t="s">
        <v>169</v>
      </c>
      <c r="C55" s="15" t="s">
        <v>301</v>
      </c>
      <c r="D55" s="45">
        <v>19400</v>
      </c>
      <c r="E55" s="45">
        <v>19400</v>
      </c>
      <c r="F55" s="45">
        <v>19400</v>
      </c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ht="17.25" customHeight="1" outlineLevel="1" spans="1:19">
      <c r="A56" s="15" t="s">
        <v>300</v>
      </c>
      <c r="B56" s="15" t="s">
        <v>183</v>
      </c>
      <c r="C56" s="15" t="s">
        <v>302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ht="17.25" customHeight="1" outlineLevel="1" spans="1:19">
      <c r="A57" s="15" t="s">
        <v>300</v>
      </c>
      <c r="B57" s="15" t="s">
        <v>173</v>
      </c>
      <c r="C57" s="15" t="s">
        <v>303</v>
      </c>
      <c r="D57" s="45">
        <v>19400</v>
      </c>
      <c r="E57" s="45">
        <v>19400</v>
      </c>
      <c r="F57" s="45">
        <v>19400</v>
      </c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ht="17.25" customHeight="1" outlineLevel="1" spans="1:19">
      <c r="A58" s="15" t="s">
        <v>300</v>
      </c>
      <c r="B58" s="15" t="s">
        <v>171</v>
      </c>
      <c r="C58" s="15" t="s">
        <v>304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ht="17.25" customHeight="1" outlineLevel="1" spans="1:19">
      <c r="A59" s="15" t="s">
        <v>300</v>
      </c>
      <c r="B59" s="15" t="s">
        <v>186</v>
      </c>
      <c r="C59" s="15" t="s">
        <v>305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ht="17.25" customHeight="1" outlineLevel="1" spans="1:19">
      <c r="A60" s="15" t="s">
        <v>300</v>
      </c>
      <c r="B60" s="15" t="s">
        <v>240</v>
      </c>
      <c r="C60" s="15" t="s">
        <v>306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ht="17.25" customHeight="1" outlineLevel="1" spans="1:19">
      <c r="A61" s="15" t="s">
        <v>300</v>
      </c>
      <c r="B61" s="15" t="s">
        <v>250</v>
      </c>
      <c r="C61" s="15" t="s">
        <v>307</v>
      </c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ht="17.25" customHeight="1" outlineLevel="1" spans="1:19">
      <c r="A62" s="15" t="s">
        <v>300</v>
      </c>
      <c r="B62" s="15" t="s">
        <v>308</v>
      </c>
      <c r="C62" s="15" t="s">
        <v>309</v>
      </c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ht="17.25" customHeight="1" outlineLevel="1" spans="1:19">
      <c r="A63" s="15" t="s">
        <v>300</v>
      </c>
      <c r="B63" s="15" t="s">
        <v>177</v>
      </c>
      <c r="C63" s="15" t="s">
        <v>310</v>
      </c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ht="17.25" customHeight="1" outlineLevel="1" spans="1:19">
      <c r="A64" s="24"/>
      <c r="B64" s="24"/>
      <c r="C64" s="15" t="s">
        <v>206</v>
      </c>
      <c r="D64" s="45">
        <v>1400780.68</v>
      </c>
      <c r="E64" s="45">
        <v>1400780.68</v>
      </c>
      <c r="F64" s="45">
        <v>1400780.68</v>
      </c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ht="17.25" customHeight="1" outlineLevel="1" spans="1:19">
      <c r="A65" s="15" t="s">
        <v>235</v>
      </c>
      <c r="B65" s="15" t="s">
        <v>169</v>
      </c>
      <c r="C65" s="15" t="s">
        <v>236</v>
      </c>
      <c r="D65" s="45">
        <v>1322540.48</v>
      </c>
      <c r="E65" s="45">
        <v>1322540.48</v>
      </c>
      <c r="F65" s="45">
        <v>1322540.48</v>
      </c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ht="17.25" customHeight="1" outlineLevel="1" spans="1:19">
      <c r="A66" s="15" t="s">
        <v>235</v>
      </c>
      <c r="B66" s="15" t="s">
        <v>183</v>
      </c>
      <c r="C66" s="15" t="s">
        <v>237</v>
      </c>
      <c r="D66" s="45">
        <v>342984</v>
      </c>
      <c r="E66" s="45">
        <v>342984</v>
      </c>
      <c r="F66" s="45">
        <v>342984</v>
      </c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ht="17.25" customHeight="1" outlineLevel="1" spans="1:19">
      <c r="A67" s="15" t="s">
        <v>235</v>
      </c>
      <c r="B67" s="15" t="s">
        <v>173</v>
      </c>
      <c r="C67" s="15" t="s">
        <v>238</v>
      </c>
      <c r="D67" s="45">
        <v>154644</v>
      </c>
      <c r="E67" s="45">
        <v>154644</v>
      </c>
      <c r="F67" s="45">
        <v>154644</v>
      </c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ht="17.25" customHeight="1" outlineLevel="1" spans="1:19">
      <c r="A68" s="15" t="s">
        <v>235</v>
      </c>
      <c r="B68" s="15" t="s">
        <v>171</v>
      </c>
      <c r="C68" s="15" t="s">
        <v>239</v>
      </c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ht="17.25" customHeight="1" outlineLevel="1" spans="1:19">
      <c r="A69" s="15" t="s">
        <v>235</v>
      </c>
      <c r="B69" s="15" t="s">
        <v>240</v>
      </c>
      <c r="C69" s="15" t="s">
        <v>241</v>
      </c>
      <c r="D69" s="45">
        <v>469620</v>
      </c>
      <c r="E69" s="45">
        <v>469620</v>
      </c>
      <c r="F69" s="45">
        <v>469620</v>
      </c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ht="17.25" customHeight="1" outlineLevel="1" spans="1:19">
      <c r="A70" s="15" t="s">
        <v>235</v>
      </c>
      <c r="B70" s="15" t="s">
        <v>197</v>
      </c>
      <c r="C70" s="15" t="s">
        <v>242</v>
      </c>
      <c r="D70" s="45">
        <v>109324.8</v>
      </c>
      <c r="E70" s="45">
        <v>109324.8</v>
      </c>
      <c r="F70" s="45">
        <v>109324.8</v>
      </c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ht="17.25" customHeight="1" outlineLevel="1" spans="1:19">
      <c r="A71" s="15" t="s">
        <v>235</v>
      </c>
      <c r="B71" s="15" t="s">
        <v>243</v>
      </c>
      <c r="C71" s="15" t="s">
        <v>244</v>
      </c>
      <c r="D71" s="45">
        <v>54662.4</v>
      </c>
      <c r="E71" s="45">
        <v>54662.4</v>
      </c>
      <c r="F71" s="45">
        <v>54662.4</v>
      </c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ht="17.25" customHeight="1" outlineLevel="1" spans="1:19">
      <c r="A72" s="15" t="s">
        <v>235</v>
      </c>
      <c r="B72" s="15" t="s">
        <v>245</v>
      </c>
      <c r="C72" s="15" t="s">
        <v>246</v>
      </c>
      <c r="D72" s="45">
        <v>68328</v>
      </c>
      <c r="E72" s="45">
        <v>68328</v>
      </c>
      <c r="F72" s="45">
        <v>68328</v>
      </c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ht="17.25" customHeight="1" outlineLevel="1" spans="1:19">
      <c r="A73" s="15" t="s">
        <v>235</v>
      </c>
      <c r="B73" s="15" t="s">
        <v>189</v>
      </c>
      <c r="C73" s="15" t="s">
        <v>247</v>
      </c>
      <c r="D73" s="45">
        <v>34164</v>
      </c>
      <c r="E73" s="45">
        <v>34164</v>
      </c>
      <c r="F73" s="45">
        <v>34164</v>
      </c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ht="17.25" customHeight="1" outlineLevel="1" spans="1:19">
      <c r="A74" s="15" t="s">
        <v>235</v>
      </c>
      <c r="B74" s="15" t="s">
        <v>248</v>
      </c>
      <c r="C74" s="15" t="s">
        <v>249</v>
      </c>
      <c r="D74" s="45">
        <v>6819.68</v>
      </c>
      <c r="E74" s="45">
        <v>6819.68</v>
      </c>
      <c r="F74" s="45">
        <v>6819.68</v>
      </c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ht="17.25" customHeight="1" outlineLevel="1" spans="1:19">
      <c r="A75" s="15" t="s">
        <v>235</v>
      </c>
      <c r="B75" s="15" t="s">
        <v>250</v>
      </c>
      <c r="C75" s="15" t="s">
        <v>138</v>
      </c>
      <c r="D75" s="45">
        <v>81993.6</v>
      </c>
      <c r="E75" s="45">
        <v>81993.6</v>
      </c>
      <c r="F75" s="45">
        <v>81993.6</v>
      </c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ht="17.25" customHeight="1" outlineLevel="1" spans="1:19">
      <c r="A76" s="15" t="s">
        <v>252</v>
      </c>
      <c r="B76" s="15" t="s">
        <v>169</v>
      </c>
      <c r="C76" s="15" t="s">
        <v>253</v>
      </c>
      <c r="D76" s="45">
        <v>78240.2</v>
      </c>
      <c r="E76" s="45">
        <v>78240.2</v>
      </c>
      <c r="F76" s="45">
        <v>78240.2</v>
      </c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ht="17.25" customHeight="1" outlineLevel="1" spans="1:19">
      <c r="A77" s="15" t="s">
        <v>252</v>
      </c>
      <c r="B77" s="15" t="s">
        <v>183</v>
      </c>
      <c r="C77" s="15" t="s">
        <v>254</v>
      </c>
      <c r="D77" s="45">
        <v>15000</v>
      </c>
      <c r="E77" s="45">
        <v>15000</v>
      </c>
      <c r="F77" s="45">
        <v>15000</v>
      </c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ht="17.25" customHeight="1" outlineLevel="1" spans="1:19">
      <c r="A78" s="15" t="s">
        <v>252</v>
      </c>
      <c r="B78" s="15" t="s">
        <v>173</v>
      </c>
      <c r="C78" s="15" t="s">
        <v>255</v>
      </c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ht="17.25" customHeight="1" outlineLevel="1" spans="1:19">
      <c r="A79" s="15" t="s">
        <v>252</v>
      </c>
      <c r="B79" s="15" t="s">
        <v>171</v>
      </c>
      <c r="C79" s="15" t="s">
        <v>256</v>
      </c>
      <c r="D79" s="45">
        <v>5000</v>
      </c>
      <c r="E79" s="45">
        <v>5000</v>
      </c>
      <c r="F79" s="45">
        <v>5000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ht="17.25" customHeight="1" outlineLevel="1" spans="1:19">
      <c r="A80" s="15" t="s">
        <v>252</v>
      </c>
      <c r="B80" s="15" t="s">
        <v>201</v>
      </c>
      <c r="C80" s="15" t="s">
        <v>257</v>
      </c>
      <c r="D80" s="45">
        <v>500</v>
      </c>
      <c r="E80" s="45">
        <v>500</v>
      </c>
      <c r="F80" s="45">
        <v>500</v>
      </c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ht="17.25" customHeight="1" outlineLevel="1" spans="1:19">
      <c r="A81" s="15" t="s">
        <v>252</v>
      </c>
      <c r="B81" s="15" t="s">
        <v>181</v>
      </c>
      <c r="C81" s="15" t="s">
        <v>258</v>
      </c>
      <c r="D81" s="45">
        <v>1000</v>
      </c>
      <c r="E81" s="45">
        <v>1000</v>
      </c>
      <c r="F81" s="45">
        <v>1000</v>
      </c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ht="17.25" customHeight="1" outlineLevel="1" spans="1:19">
      <c r="A82" s="15" t="s">
        <v>252</v>
      </c>
      <c r="B82" s="15" t="s">
        <v>186</v>
      </c>
      <c r="C82" s="15" t="s">
        <v>259</v>
      </c>
      <c r="D82" s="45">
        <v>500</v>
      </c>
      <c r="E82" s="45">
        <v>500</v>
      </c>
      <c r="F82" s="45">
        <v>500</v>
      </c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ht="17.25" customHeight="1" outlineLevel="1" spans="1:19">
      <c r="A83" s="15" t="s">
        <v>252</v>
      </c>
      <c r="B83" s="15" t="s">
        <v>240</v>
      </c>
      <c r="C83" s="15" t="s">
        <v>260</v>
      </c>
      <c r="D83" s="45">
        <v>3000</v>
      </c>
      <c r="E83" s="45">
        <v>3000</v>
      </c>
      <c r="F83" s="45">
        <v>3000</v>
      </c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ht="17.25" customHeight="1" outlineLevel="1" spans="1:19">
      <c r="A84" s="15" t="s">
        <v>252</v>
      </c>
      <c r="B84" s="15" t="s">
        <v>197</v>
      </c>
      <c r="C84" s="15" t="s">
        <v>261</v>
      </c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ht="17.25" customHeight="1" outlineLevel="1" spans="1:19">
      <c r="A85" s="15" t="s">
        <v>252</v>
      </c>
      <c r="B85" s="15" t="s">
        <v>243</v>
      </c>
      <c r="C85" s="15" t="s">
        <v>262</v>
      </c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ht="17.25" customHeight="1" outlineLevel="1" spans="1:19">
      <c r="A86" s="15" t="s">
        <v>252</v>
      </c>
      <c r="B86" s="15" t="s">
        <v>189</v>
      </c>
      <c r="C86" s="15" t="s">
        <v>263</v>
      </c>
      <c r="D86" s="45">
        <v>30000</v>
      </c>
      <c r="E86" s="45">
        <v>30000</v>
      </c>
      <c r="F86" s="45">
        <v>30000</v>
      </c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ht="17.25" customHeight="1" outlineLevel="1" spans="1:19">
      <c r="A87" s="15" t="s">
        <v>252</v>
      </c>
      <c r="B87" s="15" t="s">
        <v>248</v>
      </c>
      <c r="C87" s="15" t="s">
        <v>264</v>
      </c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ht="17.25" customHeight="1" outlineLevel="1" spans="1:19">
      <c r="A88" s="15" t="s">
        <v>252</v>
      </c>
      <c r="B88" s="15" t="s">
        <v>250</v>
      </c>
      <c r="C88" s="15" t="s">
        <v>265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  <row r="89" ht="17.25" customHeight="1" outlineLevel="1" spans="1:19">
      <c r="A89" s="15" t="s">
        <v>252</v>
      </c>
      <c r="B89" s="15" t="s">
        <v>266</v>
      </c>
      <c r="C89" s="15" t="s">
        <v>267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</row>
    <row r="90" ht="17.25" customHeight="1" outlineLevel="1" spans="1:19">
      <c r="A90" s="15" t="s">
        <v>252</v>
      </c>
      <c r="B90" s="15" t="s">
        <v>268</v>
      </c>
      <c r="C90" s="15" t="s">
        <v>269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</row>
    <row r="91" ht="17.25" customHeight="1" outlineLevel="1" spans="1:19">
      <c r="A91" s="15" t="s">
        <v>252</v>
      </c>
      <c r="B91" s="15" t="s">
        <v>270</v>
      </c>
      <c r="C91" s="15" t="s">
        <v>271</v>
      </c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</row>
    <row r="92" ht="17.25" customHeight="1" outlineLevel="1" spans="1:19">
      <c r="A92" s="15" t="s">
        <v>252</v>
      </c>
      <c r="B92" s="15" t="s">
        <v>272</v>
      </c>
      <c r="C92" s="15" t="s">
        <v>273</v>
      </c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</row>
    <row r="93" ht="17.25" customHeight="1" outlineLevel="1" spans="1:19">
      <c r="A93" s="15" t="s">
        <v>252</v>
      </c>
      <c r="B93" s="15" t="s">
        <v>274</v>
      </c>
      <c r="C93" s="15" t="s">
        <v>275</v>
      </c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</row>
    <row r="94" ht="17.25" customHeight="1" outlineLevel="1" spans="1:19">
      <c r="A94" s="15" t="s">
        <v>252</v>
      </c>
      <c r="B94" s="15" t="s">
        <v>276</v>
      </c>
      <c r="C94" s="15" t="s">
        <v>277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</row>
    <row r="95" ht="17.25" customHeight="1" outlineLevel="1" spans="1:19">
      <c r="A95" s="15" t="s">
        <v>252</v>
      </c>
      <c r="B95" s="15" t="s">
        <v>278</v>
      </c>
      <c r="C95" s="15" t="s">
        <v>279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</row>
    <row r="96" ht="17.25" customHeight="1" outlineLevel="1" spans="1:19">
      <c r="A96" s="15" t="s">
        <v>252</v>
      </c>
      <c r="B96" s="15" t="s">
        <v>280</v>
      </c>
      <c r="C96" s="15" t="s">
        <v>281</v>
      </c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</row>
    <row r="97" ht="17.25" customHeight="1" outlineLevel="1" spans="1:19">
      <c r="A97" s="15" t="s">
        <v>252</v>
      </c>
      <c r="B97" s="15" t="s">
        <v>282</v>
      </c>
      <c r="C97" s="15" t="s">
        <v>283</v>
      </c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ht="17.25" customHeight="1" outlineLevel="1" spans="1:19">
      <c r="A98" s="15" t="s">
        <v>252</v>
      </c>
      <c r="B98" s="15" t="s">
        <v>284</v>
      </c>
      <c r="C98" s="15" t="s">
        <v>285</v>
      </c>
      <c r="D98" s="45">
        <v>13665.6</v>
      </c>
      <c r="E98" s="45">
        <v>13665.6</v>
      </c>
      <c r="F98" s="45">
        <v>13665.6</v>
      </c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</row>
    <row r="99" ht="17.25" customHeight="1" outlineLevel="1" spans="1:19">
      <c r="A99" s="15" t="s">
        <v>252</v>
      </c>
      <c r="B99" s="15" t="s">
        <v>286</v>
      </c>
      <c r="C99" s="15" t="s">
        <v>287</v>
      </c>
      <c r="D99" s="45">
        <v>8574.6</v>
      </c>
      <c r="E99" s="45">
        <v>8574.6</v>
      </c>
      <c r="F99" s="45">
        <v>8574.6</v>
      </c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</row>
    <row r="100" ht="17.25" customHeight="1" outlineLevel="1" spans="1:19">
      <c r="A100" s="15" t="s">
        <v>252</v>
      </c>
      <c r="B100" s="15" t="s">
        <v>288</v>
      </c>
      <c r="C100" s="15" t="s">
        <v>289</v>
      </c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1" ht="17.25" customHeight="1" outlineLevel="1" spans="1:19">
      <c r="A101" s="15" t="s">
        <v>252</v>
      </c>
      <c r="B101" s="15" t="s">
        <v>290</v>
      </c>
      <c r="C101" s="15" t="s">
        <v>291</v>
      </c>
      <c r="D101" s="45">
        <v>1000</v>
      </c>
      <c r="E101" s="45">
        <v>1000</v>
      </c>
      <c r="F101" s="45">
        <v>1000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</row>
    <row r="102" ht="17.25" customHeight="1" outlineLevel="1" spans="1:19">
      <c r="A102" s="15" t="s">
        <v>252</v>
      </c>
      <c r="B102" s="15" t="s">
        <v>292</v>
      </c>
      <c r="C102" s="15" t="s">
        <v>293</v>
      </c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</row>
    <row r="103" ht="17.25" customHeight="1" outlineLevel="1" spans="1:19">
      <c r="A103" s="15" t="s">
        <v>252</v>
      </c>
      <c r="B103" s="15" t="s">
        <v>177</v>
      </c>
      <c r="C103" s="15" t="s">
        <v>294</v>
      </c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</row>
    <row r="104" ht="17.25" customHeight="1" outlineLevel="1" spans="1:19">
      <c r="A104" s="15" t="s">
        <v>300</v>
      </c>
      <c r="B104" s="15" t="s">
        <v>169</v>
      </c>
      <c r="C104" s="15" t="s">
        <v>301</v>
      </c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</row>
    <row r="105" ht="17.25" customHeight="1" outlineLevel="1" spans="1:19">
      <c r="A105" s="15" t="s">
        <v>300</v>
      </c>
      <c r="B105" s="15" t="s">
        <v>183</v>
      </c>
      <c r="C105" s="15" t="s">
        <v>302</v>
      </c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</row>
    <row r="106" ht="17.25" customHeight="1" outlineLevel="1" spans="1:19">
      <c r="A106" s="15" t="s">
        <v>300</v>
      </c>
      <c r="B106" s="15" t="s">
        <v>173</v>
      </c>
      <c r="C106" s="15" t="s">
        <v>303</v>
      </c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</row>
    <row r="107" ht="17.25" customHeight="1" outlineLevel="1" spans="1:19">
      <c r="A107" s="15" t="s">
        <v>300</v>
      </c>
      <c r="B107" s="15" t="s">
        <v>171</v>
      </c>
      <c r="C107" s="15" t="s">
        <v>304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</row>
    <row r="108" ht="17.25" customHeight="1" outlineLevel="1" spans="1:19">
      <c r="A108" s="15" t="s">
        <v>300</v>
      </c>
      <c r="B108" s="15" t="s">
        <v>186</v>
      </c>
      <c r="C108" s="15" t="s">
        <v>305</v>
      </c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</row>
    <row r="109" ht="17.25" customHeight="1" outlineLevel="1" spans="1:19">
      <c r="A109" s="15" t="s">
        <v>300</v>
      </c>
      <c r="B109" s="15" t="s">
        <v>240</v>
      </c>
      <c r="C109" s="15" t="s">
        <v>306</v>
      </c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</row>
    <row r="110" ht="17.25" customHeight="1" outlineLevel="1" spans="1:19">
      <c r="A110" s="15" t="s">
        <v>300</v>
      </c>
      <c r="B110" s="15" t="s">
        <v>250</v>
      </c>
      <c r="C110" s="15" t="s">
        <v>307</v>
      </c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ht="17.25" customHeight="1" outlineLevel="1" spans="1:19">
      <c r="A111" s="15" t="s">
        <v>300</v>
      </c>
      <c r="B111" s="15" t="s">
        <v>308</v>
      </c>
      <c r="C111" s="15" t="s">
        <v>309</v>
      </c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ht="17.25" customHeight="1" outlineLevel="1" spans="1:19">
      <c r="A112" s="15" t="s">
        <v>300</v>
      </c>
      <c r="B112" s="15" t="s">
        <v>177</v>
      </c>
      <c r="C112" s="15" t="s">
        <v>310</v>
      </c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</sheetData>
  <mergeCells count="19">
    <mergeCell ref="A1:S1"/>
    <mergeCell ref="A2:S2"/>
    <mergeCell ref="A3:F3"/>
    <mergeCell ref="D5:N5"/>
    <mergeCell ref="O5:R5"/>
    <mergeCell ref="E6:K6"/>
    <mergeCell ref="A6:A7"/>
    <mergeCell ref="B6:B7"/>
    <mergeCell ref="C4:C7"/>
    <mergeCell ref="D6:D7"/>
    <mergeCell ref="L6:L7"/>
    <mergeCell ref="M6:M7"/>
    <mergeCell ref="N6:N7"/>
    <mergeCell ref="O6:O7"/>
    <mergeCell ref="P6:P7"/>
    <mergeCell ref="Q6:Q7"/>
    <mergeCell ref="R6:R7"/>
    <mergeCell ref="S6:S7"/>
    <mergeCell ref="A4:B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24"/>
  <sheetViews>
    <sheetView showGridLines="0" workbookViewId="0">
      <selection activeCell="H32" sqref="H32"/>
    </sheetView>
  </sheetViews>
  <sheetFormatPr defaultColWidth="10" defaultRowHeight="12.75" customHeight="1"/>
  <cols>
    <col min="1" max="1" width="6.5" style="1" customWidth="1"/>
    <col min="2" max="2" width="6.16666666666667" style="1" customWidth="1"/>
    <col min="3" max="3" width="6.33333333333333" style="1" customWidth="1"/>
    <col min="4" max="4" width="51.6666666666667" style="1" customWidth="1"/>
    <col min="5" max="6" width="15.6666666666667" style="1" customWidth="1"/>
    <col min="7" max="7" width="17.5" style="1" customWidth="1"/>
    <col min="8" max="8" width="19.3333333333333" style="1" customWidth="1"/>
    <col min="9" max="9" width="18.8333333333333" style="1" customWidth="1"/>
    <col min="10" max="10" width="17.3333333333333" style="1" customWidth="1"/>
    <col min="11" max="11" width="23" style="1" customWidth="1"/>
    <col min="12" max="12" width="14" style="17" customWidth="1"/>
    <col min="13" max="13" width="15.6666666666667" style="1" customWidth="1"/>
    <col min="14" max="14" width="12.1666666666667" style="1" customWidth="1"/>
    <col min="15" max="15" width="16" style="1" customWidth="1"/>
    <col min="16" max="16" width="15.6666666666667" style="1" customWidth="1"/>
    <col min="17" max="17" width="12.3333333333333" style="1" customWidth="1"/>
    <col min="18" max="18" width="15.6666666666667" style="1" customWidth="1"/>
    <col min="19" max="20" width="10" style="17" customWidth="1"/>
    <col min="21" max="22" width="15.6666666666667" style="1" customWidth="1"/>
    <col min="23" max="16384" width="10" style="17" customWidth="1"/>
  </cols>
  <sheetData>
    <row r="1" ht="17.25" customHeight="1" spans="1:1">
      <c r="A1" s="3" t="s">
        <v>311</v>
      </c>
    </row>
    <row r="2" ht="33.75" customHeight="1" spans="1:1">
      <c r="A2" s="30" t="s">
        <v>312</v>
      </c>
    </row>
    <row r="3" ht="17.25" customHeight="1" spans="1:22">
      <c r="A3" s="5" t="s">
        <v>2</v>
      </c>
      <c r="V3" s="16" t="s">
        <v>3</v>
      </c>
    </row>
    <row r="4" ht="22.5" customHeight="1" spans="1:22">
      <c r="A4" s="31" t="s">
        <v>155</v>
      </c>
      <c r="B4" s="32"/>
      <c r="C4" s="33"/>
      <c r="D4" s="6" t="s">
        <v>156</v>
      </c>
      <c r="E4" s="104" t="s">
        <v>211</v>
      </c>
      <c r="F4" s="105"/>
      <c r="G4" s="105"/>
      <c r="H4" s="105"/>
      <c r="I4" s="105"/>
      <c r="J4" s="105"/>
      <c r="K4" s="105"/>
      <c r="L4" s="106"/>
      <c r="M4" s="105"/>
      <c r="N4" s="105"/>
      <c r="O4" s="105"/>
      <c r="P4" s="105"/>
      <c r="Q4" s="105"/>
      <c r="R4" s="105"/>
      <c r="S4" s="106"/>
      <c r="T4" s="106"/>
      <c r="U4" s="105"/>
      <c r="V4" s="111"/>
    </row>
    <row r="5" ht="17.25" customHeight="1" spans="1:22">
      <c r="A5" s="34"/>
      <c r="B5" s="35"/>
      <c r="C5" s="36"/>
      <c r="D5" s="9"/>
      <c r="E5" s="7" t="s">
        <v>212</v>
      </c>
      <c r="F5" s="8"/>
      <c r="G5" s="8"/>
      <c r="H5" s="8"/>
      <c r="I5" s="8"/>
      <c r="J5" s="8"/>
      <c r="K5" s="8"/>
      <c r="L5" s="18"/>
      <c r="M5" s="8"/>
      <c r="N5" s="8"/>
      <c r="O5" s="10"/>
      <c r="P5" s="6" t="s">
        <v>213</v>
      </c>
      <c r="Q5" s="112" t="s">
        <v>75</v>
      </c>
      <c r="R5" s="113" t="s">
        <v>214</v>
      </c>
      <c r="S5" s="113" t="s">
        <v>215</v>
      </c>
      <c r="T5" s="113" t="s">
        <v>216</v>
      </c>
      <c r="U5" s="113" t="s">
        <v>217</v>
      </c>
      <c r="V5" s="12" t="s">
        <v>218</v>
      </c>
    </row>
    <row r="6" ht="17.25" customHeight="1" spans="1:22">
      <c r="A6" s="6" t="s">
        <v>157</v>
      </c>
      <c r="B6" s="6" t="s">
        <v>158</v>
      </c>
      <c r="C6" s="6" t="s">
        <v>159</v>
      </c>
      <c r="D6" s="9"/>
      <c r="E6" s="6" t="s">
        <v>71</v>
      </c>
      <c r="F6" s="7" t="s">
        <v>219</v>
      </c>
      <c r="G6" s="8"/>
      <c r="H6" s="8"/>
      <c r="I6" s="8"/>
      <c r="J6" s="8"/>
      <c r="K6" s="8"/>
      <c r="L6" s="107"/>
      <c r="M6" s="6" t="s">
        <v>220</v>
      </c>
      <c r="N6" s="6" t="s">
        <v>221</v>
      </c>
      <c r="O6" s="6" t="s">
        <v>222</v>
      </c>
      <c r="P6" s="108" t="s">
        <v>145</v>
      </c>
      <c r="Q6" s="108" t="s">
        <v>223</v>
      </c>
      <c r="R6" s="114" t="s">
        <v>75</v>
      </c>
      <c r="S6" s="115"/>
      <c r="T6" s="115"/>
      <c r="U6" s="114" t="s">
        <v>224</v>
      </c>
      <c r="V6" s="6" t="s">
        <v>77</v>
      </c>
    </row>
    <row r="7" ht="44.25" customHeight="1" spans="1:22">
      <c r="A7" s="11"/>
      <c r="B7" s="11"/>
      <c r="C7" s="11"/>
      <c r="D7" s="11"/>
      <c r="E7" s="11"/>
      <c r="F7" s="12" t="s">
        <v>145</v>
      </c>
      <c r="G7" s="12" t="s">
        <v>225</v>
      </c>
      <c r="H7" s="12" t="s">
        <v>226</v>
      </c>
      <c r="I7" s="12" t="s">
        <v>227</v>
      </c>
      <c r="J7" s="12" t="s">
        <v>228</v>
      </c>
      <c r="K7" s="12" t="s">
        <v>229</v>
      </c>
      <c r="L7" s="109" t="s">
        <v>230</v>
      </c>
      <c r="M7" s="11"/>
      <c r="N7" s="11"/>
      <c r="O7" s="11"/>
      <c r="P7" s="110"/>
      <c r="Q7" s="110"/>
      <c r="R7" s="116"/>
      <c r="S7" s="117"/>
      <c r="T7" s="118"/>
      <c r="U7" s="119"/>
      <c r="V7" s="11"/>
    </row>
    <row r="8" ht="17.25" customHeight="1" spans="1:22">
      <c r="A8" s="13"/>
      <c r="B8" s="13"/>
      <c r="C8" s="13"/>
      <c r="D8" s="13"/>
      <c r="E8" s="13">
        <v>1</v>
      </c>
      <c r="F8" s="13">
        <v>2</v>
      </c>
      <c r="G8" s="13">
        <v>3</v>
      </c>
      <c r="H8" s="13">
        <v>4</v>
      </c>
      <c r="I8" s="13">
        <v>5</v>
      </c>
      <c r="J8" s="13">
        <v>6</v>
      </c>
      <c r="K8" s="13">
        <v>7</v>
      </c>
      <c r="L8" s="13">
        <v>8</v>
      </c>
      <c r="M8" s="13">
        <v>9</v>
      </c>
      <c r="N8" s="13">
        <v>10</v>
      </c>
      <c r="O8" s="13">
        <v>11</v>
      </c>
      <c r="P8" s="13">
        <v>12</v>
      </c>
      <c r="Q8" s="13">
        <v>13</v>
      </c>
      <c r="R8" s="13">
        <v>14</v>
      </c>
      <c r="S8" s="13">
        <v>15</v>
      </c>
      <c r="T8" s="13">
        <v>16</v>
      </c>
      <c r="U8" s="13">
        <v>17</v>
      </c>
      <c r="V8" s="13">
        <v>18</v>
      </c>
    </row>
    <row r="9" ht="17.25" customHeight="1" spans="1:22">
      <c r="A9" s="13"/>
      <c r="B9" s="13"/>
      <c r="C9" s="13"/>
      <c r="D9" s="13" t="s">
        <v>71</v>
      </c>
      <c r="E9" s="45">
        <v>12777000</v>
      </c>
      <c r="F9" s="45">
        <v>12777000</v>
      </c>
      <c r="G9" s="45">
        <v>12777000</v>
      </c>
      <c r="H9" s="45"/>
      <c r="I9" s="45"/>
      <c r="J9" s="45"/>
      <c r="K9" s="45"/>
      <c r="L9" s="45"/>
      <c r="M9" s="45"/>
      <c r="N9" s="45"/>
      <c r="O9" s="45"/>
      <c r="P9" s="38"/>
      <c r="Q9" s="45"/>
      <c r="R9" s="45">
        <v>20000</v>
      </c>
      <c r="S9" s="38"/>
      <c r="T9" s="38"/>
      <c r="U9" s="45"/>
      <c r="V9" s="45"/>
    </row>
    <row r="10" ht="17.25" customHeight="1" spans="1:22">
      <c r="A10" s="15"/>
      <c r="B10" s="15"/>
      <c r="C10" s="15"/>
      <c r="D10" s="15" t="s">
        <v>168</v>
      </c>
      <c r="E10" s="45">
        <v>12777000</v>
      </c>
      <c r="F10" s="45">
        <v>12777000</v>
      </c>
      <c r="G10" s="45">
        <v>12777000</v>
      </c>
      <c r="H10" s="45"/>
      <c r="I10" s="45"/>
      <c r="J10" s="45"/>
      <c r="K10" s="45"/>
      <c r="L10" s="45"/>
      <c r="M10" s="45"/>
      <c r="N10" s="45"/>
      <c r="O10" s="45"/>
      <c r="P10" s="38"/>
      <c r="Q10" s="45"/>
      <c r="R10" s="45">
        <v>20000</v>
      </c>
      <c r="S10" s="38"/>
      <c r="T10" s="38"/>
      <c r="U10" s="45"/>
      <c r="V10" s="45"/>
    </row>
    <row r="11" ht="17.25" customHeight="1" outlineLevel="1" spans="1:22">
      <c r="A11" s="15" t="s">
        <v>81</v>
      </c>
      <c r="B11" s="15" t="s">
        <v>169</v>
      </c>
      <c r="C11" s="15" t="s">
        <v>169</v>
      </c>
      <c r="D11" s="15" t="s">
        <v>170</v>
      </c>
      <c r="E11" s="45">
        <v>815000</v>
      </c>
      <c r="F11" s="45">
        <v>815000</v>
      </c>
      <c r="G11" s="45">
        <v>815000</v>
      </c>
      <c r="H11" s="45"/>
      <c r="I11" s="45"/>
      <c r="J11" s="45"/>
      <c r="K11" s="45"/>
      <c r="L11" s="45"/>
      <c r="M11" s="45"/>
      <c r="N11" s="45"/>
      <c r="O11" s="45"/>
      <c r="P11" s="38"/>
      <c r="Q11" s="45"/>
      <c r="R11" s="45"/>
      <c r="S11" s="23"/>
      <c r="T11" s="23"/>
      <c r="U11" s="45"/>
      <c r="V11" s="45"/>
    </row>
    <row r="12" ht="17.25" customHeight="1" outlineLevel="1" spans="1:22">
      <c r="A12" s="15" t="s">
        <v>169</v>
      </c>
      <c r="B12" s="15" t="s">
        <v>171</v>
      </c>
      <c r="C12" s="15" t="s">
        <v>169</v>
      </c>
      <c r="D12" s="15" t="s">
        <v>172</v>
      </c>
      <c r="E12" s="45">
        <v>90000</v>
      </c>
      <c r="F12" s="45">
        <v>90000</v>
      </c>
      <c r="G12" s="45">
        <v>90000</v>
      </c>
      <c r="H12" s="45"/>
      <c r="I12" s="45"/>
      <c r="J12" s="45"/>
      <c r="K12" s="45"/>
      <c r="L12" s="45"/>
      <c r="M12" s="45"/>
      <c r="N12" s="45"/>
      <c r="O12" s="45"/>
      <c r="P12" s="24"/>
      <c r="Q12" s="45"/>
      <c r="R12" s="45"/>
      <c r="S12" s="25"/>
      <c r="T12" s="25"/>
      <c r="U12" s="45"/>
      <c r="V12" s="45"/>
    </row>
    <row r="13" ht="17.25" customHeight="1" outlineLevel="1" spans="1:22">
      <c r="A13" s="15" t="s">
        <v>169</v>
      </c>
      <c r="B13" s="15" t="s">
        <v>169</v>
      </c>
      <c r="C13" s="15" t="s">
        <v>173</v>
      </c>
      <c r="D13" s="15" t="s">
        <v>174</v>
      </c>
      <c r="E13" s="45">
        <v>90000</v>
      </c>
      <c r="F13" s="45">
        <v>90000</v>
      </c>
      <c r="G13" s="45">
        <v>90000</v>
      </c>
      <c r="H13" s="45"/>
      <c r="I13" s="45"/>
      <c r="J13" s="45"/>
      <c r="K13" s="45"/>
      <c r="L13" s="45"/>
      <c r="M13" s="45"/>
      <c r="N13" s="45"/>
      <c r="O13" s="45"/>
      <c r="P13" s="24"/>
      <c r="Q13" s="45"/>
      <c r="R13" s="45"/>
      <c r="S13" s="25"/>
      <c r="T13" s="25"/>
      <c r="U13" s="45"/>
      <c r="V13" s="45"/>
    </row>
    <row r="14" ht="17.25" customHeight="1" outlineLevel="1" spans="1:22">
      <c r="A14" s="15" t="s">
        <v>169</v>
      </c>
      <c r="B14" s="15" t="s">
        <v>175</v>
      </c>
      <c r="C14" s="15" t="s">
        <v>169</v>
      </c>
      <c r="D14" s="15" t="s">
        <v>176</v>
      </c>
      <c r="E14" s="45">
        <v>680000</v>
      </c>
      <c r="F14" s="45">
        <v>680000</v>
      </c>
      <c r="G14" s="45">
        <v>680000</v>
      </c>
      <c r="H14" s="45"/>
      <c r="I14" s="45"/>
      <c r="J14" s="45"/>
      <c r="K14" s="45"/>
      <c r="L14" s="45"/>
      <c r="M14" s="45"/>
      <c r="N14" s="45"/>
      <c r="O14" s="45"/>
      <c r="P14" s="24"/>
      <c r="Q14" s="45"/>
      <c r="R14" s="45"/>
      <c r="S14" s="25"/>
      <c r="T14" s="25"/>
      <c r="U14" s="45"/>
      <c r="V14" s="45"/>
    </row>
    <row r="15" ht="17.25" customHeight="1" outlineLevel="1" spans="1:22">
      <c r="A15" s="15" t="s">
        <v>169</v>
      </c>
      <c r="B15" s="15" t="s">
        <v>169</v>
      </c>
      <c r="C15" s="15" t="s">
        <v>177</v>
      </c>
      <c r="D15" s="15" t="s">
        <v>178</v>
      </c>
      <c r="E15" s="45">
        <v>680000</v>
      </c>
      <c r="F15" s="45">
        <v>680000</v>
      </c>
      <c r="G15" s="45">
        <v>680000</v>
      </c>
      <c r="H15" s="45"/>
      <c r="I15" s="45"/>
      <c r="J15" s="45"/>
      <c r="K15" s="45"/>
      <c r="L15" s="45"/>
      <c r="M15" s="45"/>
      <c r="N15" s="45"/>
      <c r="O15" s="45"/>
      <c r="P15" s="24"/>
      <c r="Q15" s="45"/>
      <c r="R15" s="45"/>
      <c r="S15" s="25"/>
      <c r="T15" s="25"/>
      <c r="U15" s="45"/>
      <c r="V15" s="45"/>
    </row>
    <row r="16" ht="17.25" customHeight="1" outlineLevel="1" spans="1:22">
      <c r="A16" s="15" t="s">
        <v>169</v>
      </c>
      <c r="B16" s="15" t="s">
        <v>177</v>
      </c>
      <c r="C16" s="15" t="s">
        <v>169</v>
      </c>
      <c r="D16" s="15" t="s">
        <v>94</v>
      </c>
      <c r="E16" s="45">
        <v>45000</v>
      </c>
      <c r="F16" s="45">
        <v>45000</v>
      </c>
      <c r="G16" s="45">
        <v>45000</v>
      </c>
      <c r="H16" s="45"/>
      <c r="I16" s="45"/>
      <c r="J16" s="45"/>
      <c r="K16" s="45"/>
      <c r="L16" s="45"/>
      <c r="M16" s="45"/>
      <c r="N16" s="45"/>
      <c r="O16" s="45"/>
      <c r="P16" s="24"/>
      <c r="Q16" s="45"/>
      <c r="R16" s="45"/>
      <c r="S16" s="25"/>
      <c r="T16" s="25"/>
      <c r="U16" s="45"/>
      <c r="V16" s="45"/>
    </row>
    <row r="17" ht="17.25" customHeight="1" outlineLevel="1" spans="1:22">
      <c r="A17" s="15" t="s">
        <v>169</v>
      </c>
      <c r="B17" s="15" t="s">
        <v>169</v>
      </c>
      <c r="C17" s="15" t="s">
        <v>177</v>
      </c>
      <c r="D17" s="15" t="s">
        <v>179</v>
      </c>
      <c r="E17" s="45">
        <v>45000</v>
      </c>
      <c r="F17" s="45">
        <v>45000</v>
      </c>
      <c r="G17" s="45">
        <v>45000</v>
      </c>
      <c r="H17" s="45"/>
      <c r="I17" s="45"/>
      <c r="J17" s="45"/>
      <c r="K17" s="45"/>
      <c r="L17" s="45"/>
      <c r="M17" s="45"/>
      <c r="N17" s="45"/>
      <c r="O17" s="45"/>
      <c r="P17" s="24"/>
      <c r="Q17" s="45"/>
      <c r="R17" s="45"/>
      <c r="S17" s="25"/>
      <c r="T17" s="25"/>
      <c r="U17" s="45"/>
      <c r="V17" s="45"/>
    </row>
    <row r="18" ht="17.25" customHeight="1" outlineLevel="1" spans="1:22">
      <c r="A18" s="15" t="s">
        <v>115</v>
      </c>
      <c r="B18" s="15" t="s">
        <v>169</v>
      </c>
      <c r="C18" s="15" t="s">
        <v>169</v>
      </c>
      <c r="D18" s="15" t="s">
        <v>193</v>
      </c>
      <c r="E18" s="45">
        <v>11962000</v>
      </c>
      <c r="F18" s="45">
        <v>11962000</v>
      </c>
      <c r="G18" s="45">
        <v>11962000</v>
      </c>
      <c r="H18" s="45"/>
      <c r="I18" s="45"/>
      <c r="J18" s="45"/>
      <c r="K18" s="45"/>
      <c r="L18" s="45"/>
      <c r="M18" s="45"/>
      <c r="N18" s="45"/>
      <c r="O18" s="45"/>
      <c r="P18" s="24"/>
      <c r="Q18" s="45"/>
      <c r="R18" s="45">
        <v>20000</v>
      </c>
      <c r="S18" s="25"/>
      <c r="T18" s="25"/>
      <c r="U18" s="45"/>
      <c r="V18" s="45"/>
    </row>
    <row r="19" ht="17.25" customHeight="1" outlineLevel="1" spans="1:22">
      <c r="A19" s="15" t="s">
        <v>169</v>
      </c>
      <c r="B19" s="15" t="s">
        <v>183</v>
      </c>
      <c r="C19" s="15" t="s">
        <v>169</v>
      </c>
      <c r="D19" s="15" t="s">
        <v>194</v>
      </c>
      <c r="E19" s="45">
        <v>11872000</v>
      </c>
      <c r="F19" s="45">
        <v>11872000</v>
      </c>
      <c r="G19" s="45">
        <v>11872000</v>
      </c>
      <c r="H19" s="45"/>
      <c r="I19" s="45"/>
      <c r="J19" s="45"/>
      <c r="K19" s="45"/>
      <c r="L19" s="45"/>
      <c r="M19" s="45"/>
      <c r="N19" s="45"/>
      <c r="O19" s="45"/>
      <c r="P19" s="24"/>
      <c r="Q19" s="45"/>
      <c r="R19" s="45">
        <v>20000</v>
      </c>
      <c r="S19" s="25"/>
      <c r="T19" s="25"/>
      <c r="U19" s="45"/>
      <c r="V19" s="45"/>
    </row>
    <row r="20" ht="17.25" customHeight="1" outlineLevel="1" spans="1:22">
      <c r="A20" s="15" t="s">
        <v>169</v>
      </c>
      <c r="B20" s="15" t="s">
        <v>169</v>
      </c>
      <c r="C20" s="15" t="s">
        <v>186</v>
      </c>
      <c r="D20" s="15" t="s">
        <v>196</v>
      </c>
      <c r="E20" s="45">
        <v>900000</v>
      </c>
      <c r="F20" s="45">
        <v>900000</v>
      </c>
      <c r="G20" s="45">
        <v>900000</v>
      </c>
      <c r="H20" s="45"/>
      <c r="I20" s="45"/>
      <c r="J20" s="45"/>
      <c r="K20" s="45"/>
      <c r="L20" s="45"/>
      <c r="M20" s="45"/>
      <c r="N20" s="45"/>
      <c r="O20" s="45"/>
      <c r="P20" s="24"/>
      <c r="Q20" s="45"/>
      <c r="R20" s="45"/>
      <c r="S20" s="25"/>
      <c r="T20" s="25"/>
      <c r="U20" s="45"/>
      <c r="V20" s="45"/>
    </row>
    <row r="21" ht="17.25" customHeight="1" outlineLevel="1" spans="1:22">
      <c r="A21" s="15" t="s">
        <v>169</v>
      </c>
      <c r="B21" s="15" t="s">
        <v>169</v>
      </c>
      <c r="C21" s="15" t="s">
        <v>197</v>
      </c>
      <c r="D21" s="15" t="s">
        <v>198</v>
      </c>
      <c r="E21" s="45">
        <v>10000000</v>
      </c>
      <c r="F21" s="45">
        <v>10000000</v>
      </c>
      <c r="G21" s="45">
        <v>10000000</v>
      </c>
      <c r="H21" s="45"/>
      <c r="I21" s="45"/>
      <c r="J21" s="45"/>
      <c r="K21" s="45"/>
      <c r="L21" s="45"/>
      <c r="M21" s="45"/>
      <c r="N21" s="45"/>
      <c r="O21" s="45"/>
      <c r="P21" s="24"/>
      <c r="Q21" s="45"/>
      <c r="R21" s="45"/>
      <c r="S21" s="25"/>
      <c r="T21" s="25"/>
      <c r="U21" s="45"/>
      <c r="V21" s="45"/>
    </row>
    <row r="22" ht="17.25" customHeight="1" outlineLevel="1" spans="1:22">
      <c r="A22" s="15" t="s">
        <v>169</v>
      </c>
      <c r="B22" s="15" t="s">
        <v>169</v>
      </c>
      <c r="C22" s="15" t="s">
        <v>177</v>
      </c>
      <c r="D22" s="15" t="s">
        <v>199</v>
      </c>
      <c r="E22" s="45">
        <v>972000</v>
      </c>
      <c r="F22" s="45">
        <v>972000</v>
      </c>
      <c r="G22" s="45">
        <v>972000</v>
      </c>
      <c r="H22" s="45"/>
      <c r="I22" s="45"/>
      <c r="J22" s="45"/>
      <c r="K22" s="45"/>
      <c r="L22" s="45"/>
      <c r="M22" s="45"/>
      <c r="N22" s="45"/>
      <c r="O22" s="45"/>
      <c r="P22" s="24"/>
      <c r="Q22" s="45"/>
      <c r="R22" s="45"/>
      <c r="S22" s="25"/>
      <c r="T22" s="25"/>
      <c r="U22" s="45"/>
      <c r="V22" s="45"/>
    </row>
    <row r="23" ht="17.25" customHeight="1" outlineLevel="1" spans="1:22">
      <c r="A23" s="15" t="s">
        <v>169</v>
      </c>
      <c r="B23" s="15" t="s">
        <v>181</v>
      </c>
      <c r="C23" s="15" t="s">
        <v>169</v>
      </c>
      <c r="D23" s="15" t="s">
        <v>200</v>
      </c>
      <c r="E23" s="45">
        <v>90000</v>
      </c>
      <c r="F23" s="45">
        <v>90000</v>
      </c>
      <c r="G23" s="45">
        <v>90000</v>
      </c>
      <c r="H23" s="45"/>
      <c r="I23" s="45"/>
      <c r="J23" s="45"/>
      <c r="K23" s="45"/>
      <c r="L23" s="45"/>
      <c r="M23" s="45"/>
      <c r="N23" s="45"/>
      <c r="O23" s="45"/>
      <c r="P23" s="24"/>
      <c r="Q23" s="45"/>
      <c r="R23" s="45"/>
      <c r="S23" s="25"/>
      <c r="T23" s="25"/>
      <c r="U23" s="45"/>
      <c r="V23" s="45"/>
    </row>
    <row r="24" ht="17.25" customHeight="1" outlineLevel="1" spans="1:22">
      <c r="A24" s="15" t="s">
        <v>169</v>
      </c>
      <c r="B24" s="15" t="s">
        <v>169</v>
      </c>
      <c r="C24" s="15" t="s">
        <v>201</v>
      </c>
      <c r="D24" s="15" t="s">
        <v>202</v>
      </c>
      <c r="E24" s="45">
        <v>90000</v>
      </c>
      <c r="F24" s="45">
        <v>90000</v>
      </c>
      <c r="G24" s="45">
        <v>90000</v>
      </c>
      <c r="H24" s="45"/>
      <c r="I24" s="45"/>
      <c r="J24" s="45"/>
      <c r="K24" s="45"/>
      <c r="L24" s="45"/>
      <c r="M24" s="45"/>
      <c r="N24" s="45"/>
      <c r="O24" s="45"/>
      <c r="P24" s="24"/>
      <c r="Q24" s="45"/>
      <c r="R24" s="45"/>
      <c r="S24" s="25"/>
      <c r="T24" s="25"/>
      <c r="U24" s="45"/>
      <c r="V24" s="45"/>
    </row>
  </sheetData>
  <mergeCells count="22">
    <mergeCell ref="A1:V1"/>
    <mergeCell ref="A2:V2"/>
    <mergeCell ref="A3:G3"/>
    <mergeCell ref="E4:V4"/>
    <mergeCell ref="E5:O5"/>
    <mergeCell ref="F6:L6"/>
    <mergeCell ref="A6:A7"/>
    <mergeCell ref="B6:B7"/>
    <mergeCell ref="C6:C7"/>
    <mergeCell ref="D4:D7"/>
    <mergeCell ref="E6:E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6:V7"/>
    <mergeCell ref="A4:C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6"/>
  <sheetViews>
    <sheetView showGridLines="0" tabSelected="1" workbookViewId="0">
      <selection activeCell="E3" sqref="E3:G3"/>
    </sheetView>
  </sheetViews>
  <sheetFormatPr defaultColWidth="10" defaultRowHeight="12.75" customHeight="1" outlineLevelRow="5" outlineLevelCol="6"/>
  <cols>
    <col min="1" max="3" width="5.83333333333333" style="1" customWidth="1"/>
    <col min="4" max="4" width="53.5" style="1" customWidth="1"/>
    <col min="5" max="7" width="24.1666666666667" style="1" customWidth="1"/>
    <col min="8" max="16384" width="10" style="17" customWidth="1"/>
  </cols>
  <sheetData>
    <row r="1" s="2" customFormat="1" ht="15" customHeight="1" spans="1:7">
      <c r="A1" s="3" t="s">
        <v>313</v>
      </c>
      <c r="B1" s="1"/>
      <c r="C1" s="1"/>
      <c r="D1" s="1"/>
      <c r="E1" s="1"/>
      <c r="F1" s="1"/>
      <c r="G1" s="1"/>
    </row>
    <row r="2" s="47" customFormat="1" ht="39.75" customHeight="1" spans="1:7">
      <c r="A2" s="49" t="s">
        <v>314</v>
      </c>
      <c r="B2" s="50"/>
      <c r="C2" s="50"/>
      <c r="D2" s="50"/>
      <c r="E2" s="50"/>
      <c r="F2" s="50"/>
      <c r="G2" s="50"/>
    </row>
    <row r="3" s="2" customFormat="1" ht="15" customHeight="1" spans="1:7">
      <c r="A3" s="5" t="s">
        <v>2</v>
      </c>
      <c r="B3" s="1"/>
      <c r="C3" s="1"/>
      <c r="D3" s="1"/>
      <c r="E3" s="3" t="s">
        <v>3</v>
      </c>
      <c r="F3" s="1"/>
      <c r="G3" s="1"/>
    </row>
    <row r="4" s="48" customFormat="1" ht="17.25" customHeight="1" spans="1:7">
      <c r="A4" s="31" t="s">
        <v>79</v>
      </c>
      <c r="B4" s="95"/>
      <c r="C4" s="96"/>
      <c r="D4" s="6" t="s">
        <v>80</v>
      </c>
      <c r="E4" s="7" t="s">
        <v>315</v>
      </c>
      <c r="F4" s="90"/>
      <c r="G4" s="80"/>
    </row>
    <row r="5" s="48" customFormat="1" ht="17.25" customHeight="1" spans="1:7">
      <c r="A5" s="97"/>
      <c r="B5" s="98"/>
      <c r="C5" s="99"/>
      <c r="D5" s="81"/>
      <c r="E5" s="12" t="s">
        <v>71</v>
      </c>
      <c r="F5" s="12" t="s">
        <v>146</v>
      </c>
      <c r="G5" s="12" t="s">
        <v>147</v>
      </c>
    </row>
    <row r="6" s="79" customFormat="1" ht="20.25" customHeight="1" spans="1:7">
      <c r="A6" s="100"/>
      <c r="B6" s="101"/>
      <c r="C6" s="102"/>
      <c r="D6" s="13" t="s">
        <v>139</v>
      </c>
      <c r="E6" s="103"/>
      <c r="F6" s="103"/>
      <c r="G6" s="103"/>
    </row>
  </sheetData>
  <mergeCells count="8">
    <mergeCell ref="A1:G1"/>
    <mergeCell ref="A2:G2"/>
    <mergeCell ref="A3:D3"/>
    <mergeCell ref="E3:G3"/>
    <mergeCell ref="E4:G4"/>
    <mergeCell ref="A6:C6"/>
    <mergeCell ref="D4:D5"/>
    <mergeCell ref="A4:C5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6-1  部门财务收支总体情况表</vt:lpstr>
      <vt:lpstr>6-2  部门收入总体情况表</vt:lpstr>
      <vt:lpstr>6-3部门支出总体情况表</vt:lpstr>
      <vt:lpstr>6-4 部门财政拨款收支总体情况表</vt:lpstr>
      <vt:lpstr>6-5  部门一般公共预算本级财力安排支出情况表</vt:lpstr>
      <vt:lpstr>6-6  部门基本支出情况表</vt:lpstr>
      <vt:lpstr>6-7 部门财政拨款基本支出情况表</vt:lpstr>
      <vt:lpstr>6-8 部门项目支出情况表</vt:lpstr>
      <vt:lpstr>6-9 部门政府性基金预算支出情况表</vt:lpstr>
      <vt:lpstr>6-10  财政拨款支出明细表（按经济科目分类）</vt:lpstr>
      <vt:lpstr>6-11  部门“三公”经费预算财政拨款情况表</vt:lpstr>
      <vt:lpstr>6-12 县本级项目支出绩效目标表（本次下达)</vt:lpstr>
      <vt:lpstr>6-13 县本级项目支出绩效目标表（另文下达）</vt:lpstr>
      <vt:lpstr>6-14  州对下转移支付绩效目标表</vt:lpstr>
      <vt:lpstr>6-15 部门基本支出政府采购情况表</vt:lpstr>
      <vt:lpstr>6-16 部门项目支出政府采购情况表</vt:lpstr>
      <vt:lpstr>6-17 部门基本支出政府购买服务表</vt:lpstr>
      <vt:lpstr>6-18 部门项目支出政府购买服务表</vt:lpstr>
      <vt:lpstr>6-19部门单位基本信息表</vt:lpstr>
      <vt:lpstr>6-20部门单位基本信息表</vt:lpstr>
      <vt:lpstr>6-21部门单位基本信息表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2020-06-09T07:52:00Z</dcterms:created>
  <dcterms:modified xsi:type="dcterms:W3CDTF">2020-06-17T09:01:45Z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