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点名表" sheetId="1" r:id="rId1"/>
    <sheet name="Sheet2" sheetId="2" r:id="rId2"/>
    <sheet name="Sheet3" sheetId="3" r:id="rId3"/>
  </sheets>
  <definedNames>
    <definedName name="_xlnm.Print_Titles" localSheetId="0">'点名表'!$1:$2</definedName>
  </definedNames>
  <calcPr fullCalcOnLoad="1"/>
</workbook>
</file>

<file path=xl/sharedStrings.xml><?xml version="1.0" encoding="utf-8"?>
<sst xmlns="http://schemas.openxmlformats.org/spreadsheetml/2006/main" count="261" uniqueCount="134">
  <si>
    <t xml:space="preserve">2018年勐海县事业单位公开招聘工作人员（含定向招聘农村基层服务项目期满高校毕业生综合成绩公示   </t>
  </si>
  <si>
    <t>序号</t>
  </si>
  <si>
    <t>岗位代码</t>
  </si>
  <si>
    <t>招考单位名称</t>
  </si>
  <si>
    <t>岗位名称</t>
  </si>
  <si>
    <t>笔试准考证号</t>
  </si>
  <si>
    <t>姓名</t>
  </si>
  <si>
    <t>招考人数</t>
  </si>
  <si>
    <t>笔试成绩</t>
  </si>
  <si>
    <t>面试成绩</t>
  </si>
  <si>
    <t>综合成绩</t>
  </si>
  <si>
    <t>综合成绩排名</t>
  </si>
  <si>
    <t>是否进入体检</t>
  </si>
  <si>
    <t>15399005003001001</t>
  </si>
  <si>
    <t>勐海县电子政务网络管理中心</t>
  </si>
  <si>
    <t>工作人员</t>
  </si>
  <si>
    <t>115328011208</t>
  </si>
  <si>
    <t>范林丽</t>
  </si>
  <si>
    <t>1</t>
  </si>
  <si>
    <t>是</t>
  </si>
  <si>
    <t>115328010702</t>
  </si>
  <si>
    <t>李树新</t>
  </si>
  <si>
    <t>否</t>
  </si>
  <si>
    <t>15399005003006007</t>
  </si>
  <si>
    <t>勐海县环境监测站</t>
  </si>
  <si>
    <t>环境监测员</t>
  </si>
  <si>
    <t>115328010809</t>
  </si>
  <si>
    <t>邹峰</t>
  </si>
  <si>
    <t>115328012210</t>
  </si>
  <si>
    <t>王政</t>
  </si>
  <si>
    <t>15399005003007008</t>
  </si>
  <si>
    <t>勐海县地方公路管理段</t>
  </si>
  <si>
    <t>工程技术员</t>
  </si>
  <si>
    <t>115328013702</t>
  </si>
  <si>
    <t>刘鹏</t>
  </si>
  <si>
    <t>15399005003003003</t>
  </si>
  <si>
    <t>勐海县土地整治发展中心</t>
  </si>
  <si>
    <t>115328013923</t>
  </si>
  <si>
    <t>岩罕丙</t>
  </si>
  <si>
    <t>115328011807</t>
  </si>
  <si>
    <t>周娴</t>
  </si>
  <si>
    <t>15399005003004004</t>
  </si>
  <si>
    <t>115328010815</t>
  </si>
  <si>
    <t>张以薰</t>
  </si>
  <si>
    <t>15399005003005006</t>
  </si>
  <si>
    <t>勐海县国土资源收购储备中心</t>
  </si>
  <si>
    <t>115328012807</t>
  </si>
  <si>
    <t>周扬帆</t>
  </si>
  <si>
    <t>115328011522</t>
  </si>
  <si>
    <t>王一杰</t>
  </si>
  <si>
    <t>15399005003008009</t>
  </si>
  <si>
    <t>勐海县广播电视台</t>
  </si>
  <si>
    <t>翻译播音员</t>
  </si>
  <si>
    <t>115328012124</t>
  </si>
  <si>
    <t>玉应坎</t>
  </si>
  <si>
    <t>115328013013</t>
  </si>
  <si>
    <t>玉坎拉</t>
  </si>
  <si>
    <t>115328010511</t>
  </si>
  <si>
    <t>玉院坎</t>
  </si>
  <si>
    <t>115328010201</t>
  </si>
  <si>
    <t>玉应扁</t>
  </si>
  <si>
    <t>15399005003017020</t>
  </si>
  <si>
    <t>勐海县勐往乡文化广播电视服务中心</t>
  </si>
  <si>
    <t>群众文化辅导员</t>
  </si>
  <si>
    <t>115328012103</t>
  </si>
  <si>
    <t>李波</t>
  </si>
  <si>
    <t>115328011422</t>
  </si>
  <si>
    <t>杨燕</t>
  </si>
  <si>
    <t>15399005003009010</t>
  </si>
  <si>
    <t>勐海县西定乡农业综合服务中心</t>
  </si>
  <si>
    <t>林业技术员</t>
  </si>
  <si>
    <t>115328012424</t>
  </si>
  <si>
    <t>吴仁</t>
  </si>
  <si>
    <t>115328010209</t>
  </si>
  <si>
    <t>徐文</t>
  </si>
  <si>
    <t>15399005003011012</t>
  </si>
  <si>
    <t>勐海县勐遮镇农业综合服务中心</t>
  </si>
  <si>
    <t>农业技术员</t>
  </si>
  <si>
    <t>115328013017</t>
  </si>
  <si>
    <t>李诗烜</t>
  </si>
  <si>
    <t>115328014203</t>
  </si>
  <si>
    <t>三优</t>
  </si>
  <si>
    <t>15399005003015017</t>
  </si>
  <si>
    <t>勐海县布朗山乡农业综合服务中心</t>
  </si>
  <si>
    <t>115328010707</t>
  </si>
  <si>
    <t>何明治</t>
  </si>
  <si>
    <t>115328011222</t>
  </si>
  <si>
    <t>赵赟</t>
  </si>
  <si>
    <t>15399005003014015</t>
  </si>
  <si>
    <t>勐海县勐阿镇文化广播电视服务中心</t>
  </si>
  <si>
    <t>广播电视工程技术员</t>
  </si>
  <si>
    <t>115328010807</t>
  </si>
  <si>
    <t>杨戬</t>
  </si>
  <si>
    <t>115328012916</t>
  </si>
  <si>
    <t>马卫熊</t>
  </si>
  <si>
    <t>15399005003018021</t>
  </si>
  <si>
    <t>勐海县黎明农场管理委员会文化体育广播站</t>
  </si>
  <si>
    <t>115328011124</t>
  </si>
  <si>
    <t>李晓</t>
  </si>
  <si>
    <t>115328013006</t>
  </si>
  <si>
    <t>杨冉</t>
  </si>
  <si>
    <t>115328011717</t>
  </si>
  <si>
    <t>李良宇</t>
  </si>
  <si>
    <t>15399005003018022</t>
  </si>
  <si>
    <t>115328011716</t>
  </si>
  <si>
    <t>玉应罕</t>
  </si>
  <si>
    <t>115328011011</t>
  </si>
  <si>
    <t>玉的</t>
  </si>
  <si>
    <t>15399005003019023</t>
  </si>
  <si>
    <t>勐海县黎明农场管理委员会农林水综合服务中心</t>
  </si>
  <si>
    <t>115328012324</t>
  </si>
  <si>
    <t>王恒彦</t>
  </si>
  <si>
    <t>115328014018</t>
  </si>
  <si>
    <t>罗宇</t>
  </si>
  <si>
    <t>15399005003020024</t>
  </si>
  <si>
    <t>勐海县黎明农场管理委员会规划建设环保土地所</t>
  </si>
  <si>
    <t>115328012621</t>
  </si>
  <si>
    <t>王进</t>
  </si>
  <si>
    <t>115328012026</t>
  </si>
  <si>
    <t>张永志</t>
  </si>
  <si>
    <t>15399005003020025</t>
  </si>
  <si>
    <t>115328012425</t>
  </si>
  <si>
    <t>邹乐</t>
  </si>
  <si>
    <t>115328010512</t>
  </si>
  <si>
    <t>沙苗</t>
  </si>
  <si>
    <t>15399005003020026</t>
  </si>
  <si>
    <t>115328011712</t>
  </si>
  <si>
    <t>罗正超</t>
  </si>
  <si>
    <t>115328011414</t>
  </si>
  <si>
    <t>李衍</t>
  </si>
  <si>
    <t>115328011320</t>
  </si>
  <si>
    <t>颜傲松</t>
  </si>
  <si>
    <t>115328011308</t>
  </si>
  <si>
    <t>马婷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</si>
</sst>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10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19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22">
      <selection activeCell="O28" sqref="O28"/>
    </sheetView>
  </sheetViews>
  <sheetFormatPr defaultColWidth="9.00390625" defaultRowHeight="14.25"/>
  <cols>
    <col min="1" max="1" width="5.125" style="0" customWidth="1"/>
    <col min="2" max="2" width="11.625" style="0" customWidth="1"/>
    <col min="3" max="3" width="33.50390625" style="0" customWidth="1"/>
    <col min="4" max="4" width="11.375" style="0" customWidth="1"/>
    <col min="5" max="5" width="14.00390625" style="0" customWidth="1"/>
    <col min="6" max="6" width="9.375" style="0" customWidth="1"/>
    <col min="7" max="7" width="5.875" style="0" customWidth="1"/>
    <col min="8" max="8" width="8.25390625" style="0" customWidth="1"/>
    <col min="9" max="9" width="8.25390625" style="1" customWidth="1"/>
    <col min="10" max="10" width="8.25390625" style="2" customWidth="1"/>
    <col min="11" max="11" width="8.125" style="3" customWidth="1"/>
    <col min="12" max="12" width="7.875" style="2" customWidth="1"/>
  </cols>
  <sheetData>
    <row r="1" spans="1:12" ht="5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0"/>
      <c r="L1" s="4"/>
    </row>
    <row r="2" spans="1:12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1" t="s">
        <v>11</v>
      </c>
      <c r="L2" s="5" t="s">
        <v>12</v>
      </c>
    </row>
    <row r="3" spans="1:12" ht="27" customHeight="1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8" t="s">
        <v>18</v>
      </c>
      <c r="H3" s="9">
        <v>140.5</v>
      </c>
      <c r="I3" s="12">
        <v>75.66</v>
      </c>
      <c r="J3" s="13">
        <f>(H3/300*100)*0.5+I3*0.5</f>
        <v>61.24666666666667</v>
      </c>
      <c r="K3" s="14">
        <v>1</v>
      </c>
      <c r="L3" s="6" t="s">
        <v>19</v>
      </c>
    </row>
    <row r="4" spans="1:12" ht="27" customHeight="1">
      <c r="A4" s="6">
        <v>2</v>
      </c>
      <c r="B4" s="7" t="s">
        <v>13</v>
      </c>
      <c r="C4" s="7" t="s">
        <v>14</v>
      </c>
      <c r="D4" s="7" t="s">
        <v>15</v>
      </c>
      <c r="E4" s="7" t="s">
        <v>20</v>
      </c>
      <c r="F4" s="7" t="s">
        <v>21</v>
      </c>
      <c r="G4" s="8"/>
      <c r="H4" s="9">
        <v>118</v>
      </c>
      <c r="I4" s="12">
        <v>66.98</v>
      </c>
      <c r="J4" s="13">
        <f aca="true" t="shared" si="0" ref="J3:J17">(H4/300*100)*0.5+I4*0.5</f>
        <v>53.156666666666666</v>
      </c>
      <c r="K4" s="14">
        <v>2</v>
      </c>
      <c r="L4" s="6" t="s">
        <v>22</v>
      </c>
    </row>
    <row r="5" spans="1:12" ht="27" customHeight="1">
      <c r="A5" s="6">
        <v>3</v>
      </c>
      <c r="B5" s="7" t="s">
        <v>23</v>
      </c>
      <c r="C5" s="7" t="s">
        <v>24</v>
      </c>
      <c r="D5" s="7" t="s">
        <v>25</v>
      </c>
      <c r="E5" s="7" t="s">
        <v>26</v>
      </c>
      <c r="F5" s="7" t="s">
        <v>27</v>
      </c>
      <c r="G5" s="8">
        <v>1</v>
      </c>
      <c r="H5" s="9">
        <v>178</v>
      </c>
      <c r="I5" s="12">
        <v>82.94</v>
      </c>
      <c r="J5" s="13">
        <f t="shared" si="0"/>
        <v>71.13666666666667</v>
      </c>
      <c r="K5" s="14">
        <v>1</v>
      </c>
      <c r="L5" s="6" t="s">
        <v>19</v>
      </c>
    </row>
    <row r="6" spans="1:12" ht="27" customHeight="1">
      <c r="A6" s="6">
        <v>4</v>
      </c>
      <c r="B6" s="7" t="s">
        <v>23</v>
      </c>
      <c r="C6" s="7" t="s">
        <v>24</v>
      </c>
      <c r="D6" s="7" t="s">
        <v>25</v>
      </c>
      <c r="E6" s="7" t="s">
        <v>28</v>
      </c>
      <c r="F6" s="7" t="s">
        <v>29</v>
      </c>
      <c r="G6" s="8"/>
      <c r="H6" s="9">
        <v>164</v>
      </c>
      <c r="I6" s="12">
        <v>78.82</v>
      </c>
      <c r="J6" s="13">
        <f t="shared" si="0"/>
        <v>66.74333333333333</v>
      </c>
      <c r="K6" s="14">
        <v>2</v>
      </c>
      <c r="L6" s="6" t="s">
        <v>22</v>
      </c>
    </row>
    <row r="7" spans="1:12" ht="27" customHeight="1">
      <c r="A7" s="6">
        <v>5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9" t="s">
        <v>18</v>
      </c>
      <c r="H7" s="9">
        <v>115.5</v>
      </c>
      <c r="I7" s="12">
        <v>73.68</v>
      </c>
      <c r="J7" s="13">
        <f t="shared" si="0"/>
        <v>56.09</v>
      </c>
      <c r="K7" s="14">
        <v>1</v>
      </c>
      <c r="L7" s="6" t="s">
        <v>19</v>
      </c>
    </row>
    <row r="8" spans="1:12" ht="27" customHeight="1">
      <c r="A8" s="6">
        <v>6</v>
      </c>
      <c r="B8" s="7" t="s">
        <v>35</v>
      </c>
      <c r="C8" s="7" t="s">
        <v>36</v>
      </c>
      <c r="D8" s="7" t="s">
        <v>15</v>
      </c>
      <c r="E8" s="7" t="s">
        <v>37</v>
      </c>
      <c r="F8" s="7" t="s">
        <v>38</v>
      </c>
      <c r="G8" s="8" t="s">
        <v>18</v>
      </c>
      <c r="H8" s="9">
        <v>153.5</v>
      </c>
      <c r="I8" s="12">
        <v>84.94</v>
      </c>
      <c r="J8" s="13">
        <f t="shared" si="0"/>
        <v>68.05333333333334</v>
      </c>
      <c r="K8" s="14">
        <v>1</v>
      </c>
      <c r="L8" s="6" t="s">
        <v>19</v>
      </c>
    </row>
    <row r="9" spans="1:12" ht="27" customHeight="1">
      <c r="A9" s="6">
        <v>7</v>
      </c>
      <c r="B9" s="7" t="s">
        <v>35</v>
      </c>
      <c r="C9" s="7" t="s">
        <v>36</v>
      </c>
      <c r="D9" s="7" t="s">
        <v>15</v>
      </c>
      <c r="E9" s="7" t="s">
        <v>39</v>
      </c>
      <c r="F9" s="7" t="s">
        <v>40</v>
      </c>
      <c r="G9" s="8"/>
      <c r="H9" s="9">
        <v>110</v>
      </c>
      <c r="I9" s="12">
        <v>81.46</v>
      </c>
      <c r="J9" s="13">
        <f t="shared" si="0"/>
        <v>59.06333333333333</v>
      </c>
      <c r="K9" s="14">
        <v>2</v>
      </c>
      <c r="L9" s="6" t="s">
        <v>22</v>
      </c>
    </row>
    <row r="10" spans="1:12" ht="27" customHeight="1">
      <c r="A10" s="6">
        <v>8</v>
      </c>
      <c r="B10" s="7" t="s">
        <v>41</v>
      </c>
      <c r="C10" s="7" t="s">
        <v>36</v>
      </c>
      <c r="D10" s="7" t="s">
        <v>15</v>
      </c>
      <c r="E10" s="7" t="s">
        <v>42</v>
      </c>
      <c r="F10" s="7" t="s">
        <v>43</v>
      </c>
      <c r="G10" s="9" t="s">
        <v>18</v>
      </c>
      <c r="H10" s="9">
        <v>103</v>
      </c>
      <c r="I10" s="12">
        <v>78.82</v>
      </c>
      <c r="J10" s="13">
        <f t="shared" si="0"/>
        <v>56.57666666666667</v>
      </c>
      <c r="K10" s="14">
        <v>1</v>
      </c>
      <c r="L10" s="6" t="s">
        <v>19</v>
      </c>
    </row>
    <row r="11" spans="1:12" ht="27" customHeight="1">
      <c r="A11" s="6">
        <v>9</v>
      </c>
      <c r="B11" s="7" t="s">
        <v>44</v>
      </c>
      <c r="C11" s="7" t="s">
        <v>45</v>
      </c>
      <c r="D11" s="7" t="s">
        <v>15</v>
      </c>
      <c r="E11" s="7" t="s">
        <v>46</v>
      </c>
      <c r="F11" s="7" t="s">
        <v>47</v>
      </c>
      <c r="G11" s="8" t="s">
        <v>18</v>
      </c>
      <c r="H11" s="9">
        <v>200</v>
      </c>
      <c r="I11" s="12">
        <v>80.44</v>
      </c>
      <c r="J11" s="13">
        <f t="shared" si="0"/>
        <v>73.55333333333333</v>
      </c>
      <c r="K11" s="14">
        <v>1</v>
      </c>
      <c r="L11" s="6" t="s">
        <v>19</v>
      </c>
    </row>
    <row r="12" spans="1:12" ht="27" customHeight="1">
      <c r="A12" s="6">
        <v>10</v>
      </c>
      <c r="B12" s="7" t="s">
        <v>44</v>
      </c>
      <c r="C12" s="7" t="s">
        <v>45</v>
      </c>
      <c r="D12" s="7" t="s">
        <v>15</v>
      </c>
      <c r="E12" s="7" t="s">
        <v>48</v>
      </c>
      <c r="F12" s="7" t="s">
        <v>49</v>
      </c>
      <c r="G12" s="8"/>
      <c r="H12" s="9">
        <v>195.5</v>
      </c>
      <c r="I12" s="12">
        <v>79.42</v>
      </c>
      <c r="J12" s="13">
        <f t="shared" si="0"/>
        <v>72.29333333333332</v>
      </c>
      <c r="K12" s="14">
        <v>2</v>
      </c>
      <c r="L12" s="6" t="s">
        <v>22</v>
      </c>
    </row>
    <row r="13" spans="1:12" ht="27" customHeight="1">
      <c r="A13" s="6">
        <v>11</v>
      </c>
      <c r="B13" s="7" t="s">
        <v>50</v>
      </c>
      <c r="C13" s="7" t="s">
        <v>51</v>
      </c>
      <c r="D13" s="7" t="s">
        <v>52</v>
      </c>
      <c r="E13" s="7" t="s">
        <v>53</v>
      </c>
      <c r="F13" s="7" t="s">
        <v>54</v>
      </c>
      <c r="G13" s="8" t="s">
        <v>18</v>
      </c>
      <c r="H13" s="9">
        <v>169</v>
      </c>
      <c r="I13" s="12">
        <v>85.22</v>
      </c>
      <c r="J13" s="13">
        <f>(H13/300*100)*0.5+I13*0.5</f>
        <v>70.77666666666667</v>
      </c>
      <c r="K13" s="14">
        <v>1</v>
      </c>
      <c r="L13" s="6" t="s">
        <v>19</v>
      </c>
    </row>
    <row r="14" spans="1:12" ht="27" customHeight="1">
      <c r="A14" s="6">
        <v>12</v>
      </c>
      <c r="B14" s="7" t="s">
        <v>50</v>
      </c>
      <c r="C14" s="7" t="s">
        <v>51</v>
      </c>
      <c r="D14" s="7" t="s">
        <v>52</v>
      </c>
      <c r="E14" s="7" t="s">
        <v>55</v>
      </c>
      <c r="F14" s="7" t="s">
        <v>56</v>
      </c>
      <c r="G14" s="8"/>
      <c r="H14" s="9">
        <v>169</v>
      </c>
      <c r="I14" s="12">
        <v>83.86</v>
      </c>
      <c r="J14" s="13">
        <f>(H14/300*100)*0.5+I14*0.5</f>
        <v>70.09666666666666</v>
      </c>
      <c r="K14" s="14">
        <v>2</v>
      </c>
      <c r="L14" s="6" t="s">
        <v>22</v>
      </c>
    </row>
    <row r="15" spans="1:12" ht="27" customHeight="1">
      <c r="A15" s="6">
        <v>13</v>
      </c>
      <c r="B15" s="7" t="s">
        <v>50</v>
      </c>
      <c r="C15" s="7" t="s">
        <v>51</v>
      </c>
      <c r="D15" s="7" t="s">
        <v>52</v>
      </c>
      <c r="E15" s="7" t="s">
        <v>57</v>
      </c>
      <c r="F15" s="7" t="s">
        <v>58</v>
      </c>
      <c r="G15" s="8"/>
      <c r="H15" s="9">
        <v>169</v>
      </c>
      <c r="I15" s="12">
        <v>79.6</v>
      </c>
      <c r="J15" s="13">
        <f>(H15/300*100)*0.5+I15*0.5</f>
        <v>67.96666666666667</v>
      </c>
      <c r="K15" s="14">
        <v>3</v>
      </c>
      <c r="L15" s="6" t="s">
        <v>22</v>
      </c>
    </row>
    <row r="16" spans="1:12" ht="27" customHeight="1">
      <c r="A16" s="6">
        <v>14</v>
      </c>
      <c r="B16" s="7" t="s">
        <v>50</v>
      </c>
      <c r="C16" s="7" t="s">
        <v>51</v>
      </c>
      <c r="D16" s="7" t="s">
        <v>52</v>
      </c>
      <c r="E16" s="7" t="s">
        <v>59</v>
      </c>
      <c r="F16" s="7" t="s">
        <v>60</v>
      </c>
      <c r="G16" s="8"/>
      <c r="H16" s="9">
        <v>141.5</v>
      </c>
      <c r="I16" s="12">
        <v>84.72</v>
      </c>
      <c r="J16" s="13">
        <f t="shared" si="0"/>
        <v>65.94333333333333</v>
      </c>
      <c r="K16" s="14">
        <v>4</v>
      </c>
      <c r="L16" s="6" t="s">
        <v>22</v>
      </c>
    </row>
    <row r="17" spans="1:12" ht="27" customHeight="1">
      <c r="A17" s="6">
        <v>15</v>
      </c>
      <c r="B17" s="7" t="s">
        <v>61</v>
      </c>
      <c r="C17" s="7" t="s">
        <v>62</v>
      </c>
      <c r="D17" s="7" t="s">
        <v>63</v>
      </c>
      <c r="E17" s="7" t="s">
        <v>64</v>
      </c>
      <c r="F17" s="7" t="s">
        <v>65</v>
      </c>
      <c r="G17" s="8" t="s">
        <v>18</v>
      </c>
      <c r="H17" s="9">
        <v>140</v>
      </c>
      <c r="I17" s="12">
        <v>78.18</v>
      </c>
      <c r="J17" s="13">
        <f t="shared" si="0"/>
        <v>62.42333333333333</v>
      </c>
      <c r="K17" s="14">
        <v>1</v>
      </c>
      <c r="L17" s="6" t="s">
        <v>19</v>
      </c>
    </row>
    <row r="18" spans="1:12" ht="28.5">
      <c r="A18" s="6">
        <v>16</v>
      </c>
      <c r="B18" s="7" t="s">
        <v>61</v>
      </c>
      <c r="C18" s="7" t="s">
        <v>62</v>
      </c>
      <c r="D18" s="7" t="s">
        <v>63</v>
      </c>
      <c r="E18" s="7" t="s">
        <v>66</v>
      </c>
      <c r="F18" s="7" t="s">
        <v>67</v>
      </c>
      <c r="G18" s="8"/>
      <c r="H18" s="9">
        <v>137</v>
      </c>
      <c r="I18" s="12">
        <v>74.68</v>
      </c>
      <c r="J18" s="13">
        <f aca="true" t="shared" si="1" ref="J18:J41">(H18/300*100)*0.5+I18*0.5</f>
        <v>60.17333333333333</v>
      </c>
      <c r="K18" s="15">
        <v>2</v>
      </c>
      <c r="L18" s="6" t="s">
        <v>22</v>
      </c>
    </row>
    <row r="19" spans="1:12" ht="28.5">
      <c r="A19" s="6">
        <v>17</v>
      </c>
      <c r="B19" s="7" t="s">
        <v>68</v>
      </c>
      <c r="C19" s="7" t="s">
        <v>69</v>
      </c>
      <c r="D19" s="7" t="s">
        <v>70</v>
      </c>
      <c r="E19" s="7" t="s">
        <v>71</v>
      </c>
      <c r="F19" s="7" t="s">
        <v>72</v>
      </c>
      <c r="G19" s="8" t="s">
        <v>18</v>
      </c>
      <c r="H19" s="9">
        <v>117</v>
      </c>
      <c r="I19" s="12">
        <v>81.44</v>
      </c>
      <c r="J19" s="13">
        <f t="shared" si="1"/>
        <v>60.22</v>
      </c>
      <c r="K19" s="15">
        <v>1</v>
      </c>
      <c r="L19" s="6" t="s">
        <v>19</v>
      </c>
    </row>
    <row r="20" spans="1:12" ht="28.5">
      <c r="A20" s="6">
        <v>18</v>
      </c>
      <c r="B20" s="7" t="s">
        <v>68</v>
      </c>
      <c r="C20" s="7" t="s">
        <v>69</v>
      </c>
      <c r="D20" s="7" t="s">
        <v>70</v>
      </c>
      <c r="E20" s="7" t="s">
        <v>73</v>
      </c>
      <c r="F20" s="7" t="s">
        <v>74</v>
      </c>
      <c r="G20" s="8"/>
      <c r="H20" s="9">
        <v>109</v>
      </c>
      <c r="I20" s="12">
        <v>73.76</v>
      </c>
      <c r="J20" s="13">
        <f t="shared" si="1"/>
        <v>55.04666666666667</v>
      </c>
      <c r="K20" s="15">
        <v>2</v>
      </c>
      <c r="L20" s="6" t="s">
        <v>22</v>
      </c>
    </row>
    <row r="21" spans="1:12" ht="28.5">
      <c r="A21" s="6">
        <v>19</v>
      </c>
      <c r="B21" s="7" t="s">
        <v>75</v>
      </c>
      <c r="C21" s="7" t="s">
        <v>76</v>
      </c>
      <c r="D21" s="7" t="s">
        <v>77</v>
      </c>
      <c r="E21" s="7" t="s">
        <v>78</v>
      </c>
      <c r="F21" s="7" t="s">
        <v>79</v>
      </c>
      <c r="G21" s="8" t="s">
        <v>18</v>
      </c>
      <c r="H21" s="9">
        <v>195</v>
      </c>
      <c r="I21" s="12">
        <v>84.4</v>
      </c>
      <c r="J21" s="13">
        <f t="shared" si="1"/>
        <v>74.7</v>
      </c>
      <c r="K21" s="15">
        <v>1</v>
      </c>
      <c r="L21" s="6" t="s">
        <v>19</v>
      </c>
    </row>
    <row r="22" spans="1:12" ht="28.5">
      <c r="A22" s="6">
        <v>20</v>
      </c>
      <c r="B22" s="7" t="s">
        <v>75</v>
      </c>
      <c r="C22" s="7" t="s">
        <v>76</v>
      </c>
      <c r="D22" s="7" t="s">
        <v>77</v>
      </c>
      <c r="E22" s="7" t="s">
        <v>80</v>
      </c>
      <c r="F22" s="7" t="s">
        <v>81</v>
      </c>
      <c r="G22" s="8"/>
      <c r="H22" s="9">
        <v>187</v>
      </c>
      <c r="I22" s="12">
        <v>78.6</v>
      </c>
      <c r="J22" s="13">
        <f t="shared" si="1"/>
        <v>70.46666666666667</v>
      </c>
      <c r="K22" s="15">
        <v>2</v>
      </c>
      <c r="L22" s="6" t="s">
        <v>22</v>
      </c>
    </row>
    <row r="23" spans="1:12" ht="28.5">
      <c r="A23" s="6">
        <v>21</v>
      </c>
      <c r="B23" s="7" t="s">
        <v>82</v>
      </c>
      <c r="C23" s="7" t="s">
        <v>83</v>
      </c>
      <c r="D23" s="7" t="s">
        <v>77</v>
      </c>
      <c r="E23" s="7" t="s">
        <v>84</v>
      </c>
      <c r="F23" s="7" t="s">
        <v>85</v>
      </c>
      <c r="G23" s="8" t="s">
        <v>18</v>
      </c>
      <c r="H23" s="9">
        <v>167</v>
      </c>
      <c r="I23" s="12">
        <v>84.68</v>
      </c>
      <c r="J23" s="13">
        <f t="shared" si="1"/>
        <v>70.17333333333333</v>
      </c>
      <c r="K23" s="15">
        <v>1</v>
      </c>
      <c r="L23" s="6" t="s">
        <v>19</v>
      </c>
    </row>
    <row r="24" spans="1:12" ht="28.5">
      <c r="A24" s="6">
        <v>22</v>
      </c>
      <c r="B24" s="7" t="s">
        <v>82</v>
      </c>
      <c r="C24" s="7" t="s">
        <v>83</v>
      </c>
      <c r="D24" s="7" t="s">
        <v>77</v>
      </c>
      <c r="E24" s="7" t="s">
        <v>86</v>
      </c>
      <c r="F24" s="7" t="s">
        <v>87</v>
      </c>
      <c r="G24" s="8"/>
      <c r="H24" s="9">
        <v>125</v>
      </c>
      <c r="I24" s="12">
        <v>76.8</v>
      </c>
      <c r="J24" s="13">
        <f t="shared" si="1"/>
        <v>59.233333333333334</v>
      </c>
      <c r="K24" s="15">
        <v>2</v>
      </c>
      <c r="L24" s="6" t="s">
        <v>22</v>
      </c>
    </row>
    <row r="25" spans="1:12" ht="28.5">
      <c r="A25" s="6">
        <v>23</v>
      </c>
      <c r="B25" s="7" t="s">
        <v>88</v>
      </c>
      <c r="C25" s="7" t="s">
        <v>89</v>
      </c>
      <c r="D25" s="7" t="s">
        <v>90</v>
      </c>
      <c r="E25" s="7" t="s">
        <v>91</v>
      </c>
      <c r="F25" s="7" t="s">
        <v>92</v>
      </c>
      <c r="G25" s="8" t="s">
        <v>18</v>
      </c>
      <c r="H25" s="9">
        <v>195</v>
      </c>
      <c r="I25" s="12">
        <v>79.74</v>
      </c>
      <c r="J25" s="13">
        <f t="shared" si="1"/>
        <v>72.37</v>
      </c>
      <c r="K25" s="15">
        <v>1</v>
      </c>
      <c r="L25" s="6" t="s">
        <v>19</v>
      </c>
    </row>
    <row r="26" spans="1:12" ht="28.5">
      <c r="A26" s="6">
        <v>24</v>
      </c>
      <c r="B26" s="7" t="s">
        <v>88</v>
      </c>
      <c r="C26" s="7" t="s">
        <v>89</v>
      </c>
      <c r="D26" s="7" t="s">
        <v>90</v>
      </c>
      <c r="E26" s="7" t="s">
        <v>93</v>
      </c>
      <c r="F26" s="7" t="s">
        <v>94</v>
      </c>
      <c r="G26" s="8"/>
      <c r="H26" s="9">
        <v>154</v>
      </c>
      <c r="I26" s="12">
        <v>77.88</v>
      </c>
      <c r="J26" s="13">
        <f t="shared" si="1"/>
        <v>64.60666666666665</v>
      </c>
      <c r="K26" s="15">
        <v>2</v>
      </c>
      <c r="L26" s="6" t="s">
        <v>22</v>
      </c>
    </row>
    <row r="27" spans="1:12" ht="28.5">
      <c r="A27" s="6">
        <v>25</v>
      </c>
      <c r="B27" s="7" t="s">
        <v>95</v>
      </c>
      <c r="C27" s="7" t="s">
        <v>96</v>
      </c>
      <c r="D27" s="7" t="s">
        <v>63</v>
      </c>
      <c r="E27" s="7" t="s">
        <v>97</v>
      </c>
      <c r="F27" s="7" t="s">
        <v>98</v>
      </c>
      <c r="G27" s="8">
        <v>1</v>
      </c>
      <c r="H27" s="9">
        <v>191</v>
      </c>
      <c r="I27" s="12">
        <v>88.04</v>
      </c>
      <c r="J27" s="13">
        <f t="shared" si="1"/>
        <v>75.85333333333334</v>
      </c>
      <c r="K27" s="15">
        <v>1</v>
      </c>
      <c r="L27" s="6" t="s">
        <v>19</v>
      </c>
    </row>
    <row r="28" spans="1:12" ht="28.5">
      <c r="A28" s="6">
        <v>26</v>
      </c>
      <c r="B28" s="7" t="s">
        <v>95</v>
      </c>
      <c r="C28" s="7" t="s">
        <v>96</v>
      </c>
      <c r="D28" s="7" t="s">
        <v>63</v>
      </c>
      <c r="E28" s="7" t="s">
        <v>99</v>
      </c>
      <c r="F28" s="7" t="s">
        <v>100</v>
      </c>
      <c r="G28" s="8"/>
      <c r="H28" s="9">
        <v>191</v>
      </c>
      <c r="I28" s="12">
        <v>86.26</v>
      </c>
      <c r="J28" s="13">
        <f t="shared" si="1"/>
        <v>74.96333333333334</v>
      </c>
      <c r="K28" s="15">
        <v>2</v>
      </c>
      <c r="L28" s="6" t="s">
        <v>22</v>
      </c>
    </row>
    <row r="29" spans="1:12" ht="28.5">
      <c r="A29" s="6">
        <v>27</v>
      </c>
      <c r="B29" s="7" t="s">
        <v>95</v>
      </c>
      <c r="C29" s="7" t="s">
        <v>96</v>
      </c>
      <c r="D29" s="7" t="s">
        <v>63</v>
      </c>
      <c r="E29" s="7" t="s">
        <v>101</v>
      </c>
      <c r="F29" s="7" t="s">
        <v>102</v>
      </c>
      <c r="G29" s="8"/>
      <c r="H29" s="9">
        <v>171</v>
      </c>
      <c r="I29" s="12">
        <v>0</v>
      </c>
      <c r="J29" s="13">
        <f t="shared" si="1"/>
        <v>28.499999999999996</v>
      </c>
      <c r="K29" s="15">
        <v>3</v>
      </c>
      <c r="L29" s="6" t="s">
        <v>22</v>
      </c>
    </row>
    <row r="30" spans="1:12" ht="28.5">
      <c r="A30" s="6">
        <v>28</v>
      </c>
      <c r="B30" s="7" t="s">
        <v>103</v>
      </c>
      <c r="C30" s="7" t="s">
        <v>96</v>
      </c>
      <c r="D30" s="7" t="s">
        <v>63</v>
      </c>
      <c r="E30" s="7" t="s">
        <v>104</v>
      </c>
      <c r="F30" s="7" t="s">
        <v>105</v>
      </c>
      <c r="G30" s="8" t="s">
        <v>18</v>
      </c>
      <c r="H30" s="9">
        <v>129</v>
      </c>
      <c r="I30" s="12">
        <v>78.94</v>
      </c>
      <c r="J30" s="13">
        <f t="shared" si="1"/>
        <v>60.97</v>
      </c>
      <c r="K30" s="15">
        <v>1</v>
      </c>
      <c r="L30" s="6" t="s">
        <v>19</v>
      </c>
    </row>
    <row r="31" spans="1:12" ht="28.5">
      <c r="A31" s="6">
        <v>29</v>
      </c>
      <c r="B31" s="7" t="s">
        <v>103</v>
      </c>
      <c r="C31" s="7" t="s">
        <v>96</v>
      </c>
      <c r="D31" s="7" t="s">
        <v>63</v>
      </c>
      <c r="E31" s="7" t="s">
        <v>106</v>
      </c>
      <c r="F31" s="7" t="s">
        <v>107</v>
      </c>
      <c r="G31" s="8"/>
      <c r="H31" s="9">
        <v>121.5</v>
      </c>
      <c r="I31" s="12">
        <v>73.36</v>
      </c>
      <c r="J31" s="13">
        <f t="shared" si="1"/>
        <v>56.93</v>
      </c>
      <c r="K31" s="15">
        <v>2</v>
      </c>
      <c r="L31" s="6" t="s">
        <v>22</v>
      </c>
    </row>
    <row r="32" spans="1:12" ht="28.5">
      <c r="A32" s="6">
        <v>30</v>
      </c>
      <c r="B32" s="7" t="s">
        <v>108</v>
      </c>
      <c r="C32" s="7" t="s">
        <v>109</v>
      </c>
      <c r="D32" s="7" t="s">
        <v>77</v>
      </c>
      <c r="E32" s="7" t="s">
        <v>110</v>
      </c>
      <c r="F32" s="7" t="s">
        <v>111</v>
      </c>
      <c r="G32" s="8">
        <v>1</v>
      </c>
      <c r="H32" s="9">
        <v>201</v>
      </c>
      <c r="I32" s="12">
        <v>0</v>
      </c>
      <c r="J32" s="13">
        <f t="shared" si="1"/>
        <v>33.5</v>
      </c>
      <c r="K32" s="15">
        <v>2</v>
      </c>
      <c r="L32" s="6" t="s">
        <v>22</v>
      </c>
    </row>
    <row r="33" spans="1:12" ht="28.5">
      <c r="A33" s="6">
        <v>31</v>
      </c>
      <c r="B33" s="7" t="s">
        <v>108</v>
      </c>
      <c r="C33" s="7" t="s">
        <v>109</v>
      </c>
      <c r="D33" s="7" t="s">
        <v>77</v>
      </c>
      <c r="E33" s="7" t="s">
        <v>112</v>
      </c>
      <c r="F33" s="7" t="s">
        <v>113</v>
      </c>
      <c r="G33" s="8"/>
      <c r="H33" s="9">
        <v>196.5</v>
      </c>
      <c r="I33" s="12">
        <v>79.5</v>
      </c>
      <c r="J33" s="13">
        <f t="shared" si="1"/>
        <v>72.5</v>
      </c>
      <c r="K33" s="15">
        <v>1</v>
      </c>
      <c r="L33" s="6" t="s">
        <v>19</v>
      </c>
    </row>
    <row r="34" spans="1:12" ht="28.5">
      <c r="A34" s="6">
        <v>32</v>
      </c>
      <c r="B34" s="7" t="s">
        <v>114</v>
      </c>
      <c r="C34" s="7" t="s">
        <v>115</v>
      </c>
      <c r="D34" s="7" t="s">
        <v>15</v>
      </c>
      <c r="E34" s="7" t="s">
        <v>116</v>
      </c>
      <c r="F34" s="7" t="s">
        <v>117</v>
      </c>
      <c r="G34" s="8" t="s">
        <v>18</v>
      </c>
      <c r="H34" s="9">
        <v>184</v>
      </c>
      <c r="I34" s="12">
        <v>81.22</v>
      </c>
      <c r="J34" s="13">
        <f t="shared" si="1"/>
        <v>71.27666666666667</v>
      </c>
      <c r="K34" s="15">
        <v>1</v>
      </c>
      <c r="L34" s="6" t="s">
        <v>19</v>
      </c>
    </row>
    <row r="35" spans="1:12" ht="28.5">
      <c r="A35" s="6">
        <v>33</v>
      </c>
      <c r="B35" s="7" t="s">
        <v>114</v>
      </c>
      <c r="C35" s="7" t="s">
        <v>115</v>
      </c>
      <c r="D35" s="7" t="s">
        <v>15</v>
      </c>
      <c r="E35" s="7" t="s">
        <v>118</v>
      </c>
      <c r="F35" s="7" t="s">
        <v>119</v>
      </c>
      <c r="G35" s="8"/>
      <c r="H35" s="9">
        <v>183.5</v>
      </c>
      <c r="I35" s="12">
        <v>77.56</v>
      </c>
      <c r="J35" s="13">
        <f t="shared" si="1"/>
        <v>69.36333333333334</v>
      </c>
      <c r="K35" s="15">
        <v>2</v>
      </c>
      <c r="L35" s="6" t="s">
        <v>22</v>
      </c>
    </row>
    <row r="36" spans="1:12" ht="28.5">
      <c r="A36" s="6">
        <v>34</v>
      </c>
      <c r="B36" s="7" t="s">
        <v>120</v>
      </c>
      <c r="C36" s="7" t="s">
        <v>115</v>
      </c>
      <c r="D36" s="7" t="s">
        <v>15</v>
      </c>
      <c r="E36" s="7" t="s">
        <v>121</v>
      </c>
      <c r="F36" s="7" t="s">
        <v>122</v>
      </c>
      <c r="G36" s="8" t="s">
        <v>18</v>
      </c>
      <c r="H36" s="9">
        <v>188</v>
      </c>
      <c r="I36" s="12">
        <v>85.24</v>
      </c>
      <c r="J36" s="13">
        <f t="shared" si="1"/>
        <v>73.95333333333333</v>
      </c>
      <c r="K36" s="15">
        <v>2</v>
      </c>
      <c r="L36" s="6" t="s">
        <v>22</v>
      </c>
    </row>
    <row r="37" spans="1:12" ht="28.5">
      <c r="A37" s="6">
        <v>35</v>
      </c>
      <c r="B37" s="7" t="s">
        <v>120</v>
      </c>
      <c r="C37" s="7" t="s">
        <v>115</v>
      </c>
      <c r="D37" s="7" t="s">
        <v>15</v>
      </c>
      <c r="E37" s="7" t="s">
        <v>123</v>
      </c>
      <c r="F37" s="7" t="s">
        <v>124</v>
      </c>
      <c r="G37" s="8"/>
      <c r="H37" s="9">
        <v>186</v>
      </c>
      <c r="I37" s="12">
        <v>87.28</v>
      </c>
      <c r="J37" s="13">
        <f t="shared" si="1"/>
        <v>74.64</v>
      </c>
      <c r="K37" s="15">
        <v>1</v>
      </c>
      <c r="L37" s="6" t="s">
        <v>19</v>
      </c>
    </row>
    <row r="38" spans="1:12" ht="28.5">
      <c r="A38" s="6">
        <v>36</v>
      </c>
      <c r="B38" s="7" t="s">
        <v>125</v>
      </c>
      <c r="C38" s="7" t="s">
        <v>115</v>
      </c>
      <c r="D38" s="7" t="s">
        <v>15</v>
      </c>
      <c r="E38" s="7" t="s">
        <v>126</v>
      </c>
      <c r="F38" s="7" t="s">
        <v>127</v>
      </c>
      <c r="G38" s="8">
        <v>2</v>
      </c>
      <c r="H38" s="9">
        <v>184</v>
      </c>
      <c r="I38" s="12">
        <v>90.26</v>
      </c>
      <c r="J38" s="13">
        <f>(H38/300*100)*0.5+I38*0.5</f>
        <v>75.79666666666667</v>
      </c>
      <c r="K38" s="15">
        <v>1</v>
      </c>
      <c r="L38" s="6" t="s">
        <v>19</v>
      </c>
    </row>
    <row r="39" spans="1:12" ht="28.5">
      <c r="A39" s="6">
        <v>37</v>
      </c>
      <c r="B39" s="7" t="s">
        <v>125</v>
      </c>
      <c r="C39" s="7" t="s">
        <v>115</v>
      </c>
      <c r="D39" s="7" t="s">
        <v>15</v>
      </c>
      <c r="E39" s="7" t="s">
        <v>128</v>
      </c>
      <c r="F39" s="7" t="s">
        <v>129</v>
      </c>
      <c r="G39" s="8"/>
      <c r="H39" s="9">
        <v>190</v>
      </c>
      <c r="I39" s="12">
        <v>88.24</v>
      </c>
      <c r="J39" s="13">
        <f>(H39/300*100)*0.5+I39*0.5</f>
        <v>75.78666666666666</v>
      </c>
      <c r="K39" s="15">
        <v>2</v>
      </c>
      <c r="L39" s="6" t="s">
        <v>19</v>
      </c>
    </row>
    <row r="40" spans="1:12" ht="28.5">
      <c r="A40" s="6">
        <v>38</v>
      </c>
      <c r="B40" s="7" t="s">
        <v>125</v>
      </c>
      <c r="C40" s="7" t="s">
        <v>115</v>
      </c>
      <c r="D40" s="7" t="s">
        <v>15</v>
      </c>
      <c r="E40" s="7" t="s">
        <v>130</v>
      </c>
      <c r="F40" s="7" t="s">
        <v>131</v>
      </c>
      <c r="G40" s="8"/>
      <c r="H40" s="9">
        <v>168.5</v>
      </c>
      <c r="I40" s="12">
        <v>86.26</v>
      </c>
      <c r="J40" s="13">
        <f>(H40/300*100)*0.5+I40*0.5</f>
        <v>71.21333333333334</v>
      </c>
      <c r="K40" s="15">
        <v>3</v>
      </c>
      <c r="L40" s="6" t="s">
        <v>22</v>
      </c>
    </row>
    <row r="41" spans="1:12" ht="28.5">
      <c r="A41" s="6">
        <v>39</v>
      </c>
      <c r="B41" s="7" t="s">
        <v>125</v>
      </c>
      <c r="C41" s="7" t="s">
        <v>115</v>
      </c>
      <c r="D41" s="7" t="s">
        <v>15</v>
      </c>
      <c r="E41" s="7" t="s">
        <v>132</v>
      </c>
      <c r="F41" s="7" t="s">
        <v>133</v>
      </c>
      <c r="G41" s="8"/>
      <c r="H41" s="9">
        <v>175.5</v>
      </c>
      <c r="I41" s="12">
        <v>81.56</v>
      </c>
      <c r="J41" s="13">
        <f>(H41/300*100)*0.5+I41*0.5</f>
        <v>70.03</v>
      </c>
      <c r="K41" s="15">
        <v>4</v>
      </c>
      <c r="L41" s="6" t="s">
        <v>22</v>
      </c>
    </row>
  </sheetData>
  <sheetProtection/>
  <mergeCells count="17">
    <mergeCell ref="A1:L1"/>
    <mergeCell ref="G3:G4"/>
    <mergeCell ref="G5:G6"/>
    <mergeCell ref="G8:G9"/>
    <mergeCell ref="G11:G12"/>
    <mergeCell ref="G13:G16"/>
    <mergeCell ref="G17:G18"/>
    <mergeCell ref="G19:G20"/>
    <mergeCell ref="G21:G22"/>
    <mergeCell ref="G23:G24"/>
    <mergeCell ref="G25:G26"/>
    <mergeCell ref="G27:G29"/>
    <mergeCell ref="G30:G31"/>
    <mergeCell ref="G32:G33"/>
    <mergeCell ref="G34:G35"/>
    <mergeCell ref="G36:G37"/>
    <mergeCell ref="G38:G41"/>
  </mergeCells>
  <printOptions/>
  <pageMargins left="0.31" right="0.28" top="0.63" bottom="0.28" header="0.51" footer="0.3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Administrator</cp:lastModifiedBy>
  <cp:lastPrinted>2014-11-04T23:30:34Z</cp:lastPrinted>
  <dcterms:created xsi:type="dcterms:W3CDTF">2014-10-28T06:52:30Z</dcterms:created>
  <dcterms:modified xsi:type="dcterms:W3CDTF">2018-08-18T07:55:20Z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