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<sst xmlns="http://schemas.openxmlformats.org/spreadsheetml/2006/main" count="39" uniqueCount="24">
  <si>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2019年“三公”经费预算表</t>
  </si>
  <si>
    <t>填报单位名称（公章）：勐海县人力资源和社会保障局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</si>
  <si>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</si>
  <si>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</si>
  <si>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</si>
  <si>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</si>
  <si>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</si>
  <si>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</si>
  <si>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</si>
  <si>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</si>
  <si>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</si>
  <si>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</si>
  <si>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</si>
  <si>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</si>
  <si>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</si>
  <si>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</si>
  <si>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</si>
  <si>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全民参保工作经费</t>
  </si>
  <si>
    <t>农民工工伤保险、劳动争议调解仲裁等工作经费</t>
  </si>
  <si>
    <t>劳务协助及专业技术人员研修工作经费</t>
  </si>
  <si>
    <t>备注:2019年“三公”经费预算数原则上不能分别大于2018年预算数，严格按照基本支出和项目支出细化“三公”经费填报，不得虚列虚报。</t>
  </si>
  <si>
    <t>单位负责人：欧蓉</t>
  </si>
  <si>
    <t>财务负责人：玉应罗</t>
  </si>
  <si>
    <t>经办人：则春瑞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</si>
</sst>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875" style="2" customWidth="1"/>
    <col min="18" max="20" width="6.375" style="2" customWidth="1"/>
    <col min="21" max="21" width="9.25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25</v>
      </c>
      <c r="C7" s="14">
        <f>SUM(F7,K7,O7,S7,)</f>
        <v>10</v>
      </c>
      <c r="D7" s="14">
        <f>SUM(G7,L7,P7,T7,)</f>
        <v>15</v>
      </c>
      <c r="E7" s="14">
        <f>SUM(F7:G7)</f>
        <v>0</v>
      </c>
      <c r="F7" s="14"/>
      <c r="G7" s="14"/>
      <c r="H7" s="14"/>
      <c r="I7" s="14">
        <f>SUM(J7,N7,)</f>
        <v>9</v>
      </c>
      <c r="J7" s="14">
        <f>SUM(K7:L7)</f>
        <v>0</v>
      </c>
      <c r="K7" s="14">
        <f>SUM(K8:K9)</f>
        <v>0</v>
      </c>
      <c r="L7" s="14">
        <f>SUM(L8:L12)</f>
        <v>0</v>
      </c>
      <c r="M7" s="14"/>
      <c r="N7" s="14">
        <f>SUM(O7:P7)</f>
        <v>9</v>
      </c>
      <c r="O7" s="15">
        <v>6.6</v>
      </c>
      <c r="P7" s="15">
        <v>2.4</v>
      </c>
      <c r="Q7" s="14"/>
      <c r="R7" s="14">
        <f>SUM(S7:T7)</f>
        <v>16</v>
      </c>
      <c r="S7" s="14">
        <f>SUM(S8)</f>
        <v>3.4</v>
      </c>
      <c r="T7" s="14">
        <f>SUM(T8:T12)</f>
        <v>12.6</v>
      </c>
      <c r="U7" s="19"/>
    </row>
    <row r="8" spans="1:21" ht="22.5" customHeight="1">
      <c r="A8" s="13">
        <v>1</v>
      </c>
      <c r="B8" s="15">
        <f aca="true" t="shared" si="0" ref="B8:B15">SUM(E8,I8,R8,)</f>
        <v>18</v>
      </c>
      <c r="C8" s="15">
        <f aca="true" t="shared" si="1" ref="C8:C15">SUM(F8,K8,O8,S8,)</f>
        <v>10</v>
      </c>
      <c r="D8" s="15">
        <f aca="true" t="shared" si="2" ref="D8:D15">SUM(G8,L8,P8,T8,)</f>
        <v>8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9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9</v>
      </c>
      <c r="O8" s="15">
        <v>6.6</v>
      </c>
      <c r="P8" s="15">
        <v>2.4</v>
      </c>
      <c r="Q8" s="20" t="s">
        <v>17</v>
      </c>
      <c r="R8" s="15">
        <f aca="true" t="shared" si="7" ref="R8:R15">SUM(S8:T8)</f>
        <v>9</v>
      </c>
      <c r="S8" s="15">
        <v>3.4</v>
      </c>
      <c r="T8" s="15">
        <v>5.6</v>
      </c>
      <c r="U8" s="21" t="s">
        <v>17</v>
      </c>
    </row>
    <row r="9" spans="1:21" ht="22.5" customHeight="1">
      <c r="A9" s="13">
        <v>2</v>
      </c>
      <c r="B9" s="15">
        <f t="shared" si="0"/>
        <v>4</v>
      </c>
      <c r="C9" s="15">
        <f t="shared" si="1"/>
        <v>0</v>
      </c>
      <c r="D9" s="15">
        <f t="shared" si="2"/>
        <v>4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4</v>
      </c>
      <c r="S9" s="15"/>
      <c r="T9" s="15">
        <v>4</v>
      </c>
      <c r="U9" s="21" t="s">
        <v>18</v>
      </c>
    </row>
    <row r="10" spans="1:21" ht="22.5" customHeight="1">
      <c r="A10" s="13">
        <v>3</v>
      </c>
      <c r="B10" s="15">
        <f t="shared" si="0"/>
        <v>3</v>
      </c>
      <c r="C10" s="15">
        <f t="shared" si="1"/>
        <v>0</v>
      </c>
      <c r="D10" s="15">
        <f t="shared" si="2"/>
        <v>3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3</v>
      </c>
      <c r="S10" s="15"/>
      <c r="T10" s="15">
        <v>3</v>
      </c>
      <c r="U10" s="21" t="s">
        <v>19</v>
      </c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22"/>
    </row>
    <row r="12" spans="1:21" ht="22.5" customHeight="1">
      <c r="A12" s="13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9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9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9"/>
    </row>
    <row r="16" spans="1:21" ht="30.75" customHeight="1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21</v>
      </c>
      <c r="B17" s="17"/>
      <c r="C17" s="17"/>
      <c r="D17" s="17"/>
      <c r="E17" s="17"/>
      <c r="F17" s="17"/>
      <c r="G17" s="17"/>
      <c r="H17" s="17"/>
      <c r="I17" s="17" t="s">
        <v>22</v>
      </c>
      <c r="J17" s="17"/>
      <c r="K17" s="17"/>
      <c r="L17" s="17"/>
      <c r="M17" s="17"/>
      <c r="N17" s="17"/>
      <c r="O17" s="17"/>
      <c r="P17" s="17" t="s">
        <v>23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2018-12-12T01:35:23Z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