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村两委" sheetId="1" r:id="rId1"/>
  </sheets>
  <definedNames>
    <definedName name="_xlnm.Print_Titles" localSheetId="0">'村两委'!$1:$4</definedName>
  </definedNames>
  <calcPr fullCalcOnLoad="1"/>
</workbook>
</file>

<file path=xl/sharedStrings.xml><?xml version="1.0" encoding="utf-8"?>
<sst xmlns="http://schemas.openxmlformats.org/spreadsheetml/2006/main" count="63" uniqueCount="60">
  <si>
    <t>勐海县2019年贫困劳动力异地就业--村支两委服务补助</t>
  </si>
  <si>
    <t>填表单位：勐海县劳动就业服务中心      制表时间：2019年12月14日    单位：元</t>
  </si>
  <si>
    <t>序号</t>
  </si>
  <si>
    <t>乡镇</t>
  </si>
  <si>
    <t>村委会</t>
  </si>
  <si>
    <t>促成就业人数（州内）</t>
  </si>
  <si>
    <t>促成就业人数（州外）</t>
  </si>
  <si>
    <t>合计</t>
  </si>
  <si>
    <t>人数</t>
  </si>
  <si>
    <t>补助标准200元/人</t>
  </si>
  <si>
    <t>补助标准300元/人</t>
  </si>
  <si>
    <t>勐阿镇</t>
  </si>
  <si>
    <t>曼迈村委会</t>
  </si>
  <si>
    <t>嘎赛村委会</t>
  </si>
  <si>
    <t>勐康村委会</t>
  </si>
  <si>
    <t>纳京村委会</t>
  </si>
  <si>
    <t>贺建村委会</t>
  </si>
  <si>
    <t>纳丙村委会</t>
  </si>
  <si>
    <t>格朗和乡</t>
  </si>
  <si>
    <t>帕宫村委会</t>
  </si>
  <si>
    <t>帕真村委会</t>
  </si>
  <si>
    <t>帕沙村委会</t>
  </si>
  <si>
    <t>勐遮镇</t>
  </si>
  <si>
    <t>曼令村委会</t>
  </si>
  <si>
    <t>曼弄村委会</t>
  </si>
  <si>
    <t>打洛镇</t>
  </si>
  <si>
    <t>打洛村委会</t>
  </si>
  <si>
    <t>勐混镇</t>
  </si>
  <si>
    <t>曼扫村委会</t>
  </si>
  <si>
    <t>曼蚌村委会</t>
  </si>
  <si>
    <t>勐混村委会</t>
  </si>
  <si>
    <t>勐宋乡</t>
  </si>
  <si>
    <t>大安村委会</t>
  </si>
  <si>
    <t>曼金村委会</t>
  </si>
  <si>
    <t>曼吕村委会</t>
  </si>
  <si>
    <t>糯有村委会</t>
  </si>
  <si>
    <t>蚌冈村委会</t>
  </si>
  <si>
    <t>蚌龙村委会</t>
  </si>
  <si>
    <t>西定乡</t>
  </si>
  <si>
    <t>暖和村委会</t>
  </si>
  <si>
    <t>曼皮村委会</t>
  </si>
  <si>
    <t>南弄村委会</t>
  </si>
  <si>
    <t>西定村委会</t>
  </si>
  <si>
    <t>曼马村委会</t>
  </si>
  <si>
    <t>勐满镇</t>
  </si>
  <si>
    <t>南达村委会</t>
  </si>
  <si>
    <t>班倒村委会</t>
  </si>
  <si>
    <t>勐往乡</t>
  </si>
  <si>
    <t>坝散村委会</t>
  </si>
  <si>
    <t>灰塘村委会</t>
  </si>
  <si>
    <t>南果河村委会</t>
  </si>
  <si>
    <t>糯东村委会</t>
  </si>
  <si>
    <t>布朗山乡</t>
  </si>
  <si>
    <t>曼果村委会</t>
  </si>
  <si>
    <t>勐海镇</t>
  </si>
  <si>
    <t>曼袄村委会</t>
  </si>
  <si>
    <t>经办人：卢金梅</t>
  </si>
  <si>
    <t>审核人：解添</t>
  </si>
  <si>
    <t>复核人：罗坤</t>
  </si>
  <si>
    <t>审批人：沈海燕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</si>
</sst>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K37" sqref="K37"/>
    </sheetView>
  </sheetViews>
  <sheetFormatPr defaultColWidth="9.00390625" defaultRowHeight="30" customHeight="1"/>
  <cols>
    <col min="1" max="1" width="3.7109375" style="1" customWidth="1"/>
    <col min="2" max="2" width="10.8515625" style="1" customWidth="1"/>
    <col min="3" max="3" width="14.421875" style="1" customWidth="1"/>
    <col min="4" max="4" width="10.8515625" style="1" customWidth="1"/>
    <col min="5" max="5" width="13.421875" style="1" customWidth="1"/>
    <col min="6" max="6" width="10.7109375" style="1" customWidth="1"/>
    <col min="7" max="7" width="13.7109375" style="1" customWidth="1"/>
    <col min="8" max="8" width="17.42187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</v>
      </c>
      <c r="B2" s="4"/>
      <c r="C2" s="3"/>
      <c r="D2" s="3"/>
      <c r="E2" s="3"/>
      <c r="F2" s="3"/>
      <c r="G2" s="3"/>
      <c r="H2" s="3"/>
    </row>
    <row r="3" spans="1:8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6" t="s">
        <v>6</v>
      </c>
      <c r="G3" s="7"/>
      <c r="H3" s="8" t="s">
        <v>7</v>
      </c>
    </row>
    <row r="4" spans="1:8" s="1" customFormat="1" ht="30" customHeight="1">
      <c r="A4" s="9"/>
      <c r="B4" s="9"/>
      <c r="C4" s="9"/>
      <c r="D4" s="8" t="s">
        <v>8</v>
      </c>
      <c r="E4" s="8" t="s">
        <v>9</v>
      </c>
      <c r="F4" s="8" t="s">
        <v>8</v>
      </c>
      <c r="G4" s="8" t="s">
        <v>10</v>
      </c>
      <c r="H4" s="8"/>
    </row>
    <row r="5" spans="1:8" s="1" customFormat="1" ht="30" customHeight="1">
      <c r="A5" s="8">
        <v>1</v>
      </c>
      <c r="B5" s="8" t="s">
        <v>11</v>
      </c>
      <c r="C5" s="8" t="s">
        <v>12</v>
      </c>
      <c r="D5" s="8">
        <v>32</v>
      </c>
      <c r="E5" s="8">
        <f aca="true" t="shared" si="0" ref="E5:E10">D5*200</f>
        <v>6400</v>
      </c>
      <c r="F5" s="8">
        <v>0</v>
      </c>
      <c r="G5" s="8">
        <f>F5*300</f>
        <v>0</v>
      </c>
      <c r="H5" s="8">
        <f>E5+G5</f>
        <v>6400</v>
      </c>
    </row>
    <row r="6" spans="1:8" s="1" customFormat="1" ht="30" customHeight="1">
      <c r="A6" s="8"/>
      <c r="B6" s="8"/>
      <c r="C6" s="8" t="s">
        <v>13</v>
      </c>
      <c r="D6" s="8">
        <v>10</v>
      </c>
      <c r="E6" s="8">
        <f t="shared" si="0"/>
        <v>2000</v>
      </c>
      <c r="F6" s="8">
        <v>0</v>
      </c>
      <c r="G6" s="8">
        <f aca="true" t="shared" si="1" ref="G6:G40">F6*300</f>
        <v>0</v>
      </c>
      <c r="H6" s="8">
        <f aca="true" t="shared" si="2" ref="H6:H40">E6+G6</f>
        <v>2000</v>
      </c>
    </row>
    <row r="7" spans="1:8" s="1" customFormat="1" ht="30" customHeight="1">
      <c r="A7" s="8"/>
      <c r="B7" s="8"/>
      <c r="C7" s="8" t="s">
        <v>14</v>
      </c>
      <c r="D7" s="8">
        <v>1</v>
      </c>
      <c r="E7" s="8">
        <f t="shared" si="0"/>
        <v>200</v>
      </c>
      <c r="F7" s="8">
        <v>9</v>
      </c>
      <c r="G7" s="8">
        <f t="shared" si="1"/>
        <v>2700</v>
      </c>
      <c r="H7" s="8">
        <f t="shared" si="2"/>
        <v>2900</v>
      </c>
    </row>
    <row r="8" spans="1:8" s="1" customFormat="1" ht="30" customHeight="1">
      <c r="A8" s="8"/>
      <c r="B8" s="8"/>
      <c r="C8" s="8" t="s">
        <v>15</v>
      </c>
      <c r="D8" s="8">
        <v>0</v>
      </c>
      <c r="E8" s="8">
        <f t="shared" si="0"/>
        <v>0</v>
      </c>
      <c r="F8" s="8">
        <v>1</v>
      </c>
      <c r="G8" s="8">
        <f t="shared" si="1"/>
        <v>300</v>
      </c>
      <c r="H8" s="8">
        <f t="shared" si="2"/>
        <v>300</v>
      </c>
    </row>
    <row r="9" spans="1:8" s="1" customFormat="1" ht="30" customHeight="1">
      <c r="A9" s="8"/>
      <c r="B9" s="8"/>
      <c r="C9" s="8" t="s">
        <v>16</v>
      </c>
      <c r="D9" s="8">
        <v>1</v>
      </c>
      <c r="E9" s="8">
        <f t="shared" si="0"/>
        <v>200</v>
      </c>
      <c r="F9" s="8">
        <v>0</v>
      </c>
      <c r="G9" s="8">
        <f t="shared" si="1"/>
        <v>0</v>
      </c>
      <c r="H9" s="8">
        <f t="shared" si="2"/>
        <v>200</v>
      </c>
    </row>
    <row r="10" spans="1:8" s="1" customFormat="1" ht="30" customHeight="1">
      <c r="A10" s="8"/>
      <c r="B10" s="8"/>
      <c r="C10" s="8" t="s">
        <v>17</v>
      </c>
      <c r="D10" s="8">
        <v>0</v>
      </c>
      <c r="E10" s="8">
        <f t="shared" si="0"/>
        <v>0</v>
      </c>
      <c r="F10" s="8">
        <v>2</v>
      </c>
      <c r="G10" s="8">
        <f t="shared" si="1"/>
        <v>600</v>
      </c>
      <c r="H10" s="8">
        <f t="shared" si="2"/>
        <v>600</v>
      </c>
    </row>
    <row r="11" spans="1:8" s="1" customFormat="1" ht="30" customHeight="1">
      <c r="A11" s="5">
        <v>2</v>
      </c>
      <c r="B11" s="5" t="s">
        <v>18</v>
      </c>
      <c r="C11" s="8" t="s">
        <v>19</v>
      </c>
      <c r="D11" s="8">
        <v>4</v>
      </c>
      <c r="E11" s="8">
        <f aca="true" t="shared" si="3" ref="E11:E39">D11*200</f>
        <v>800</v>
      </c>
      <c r="F11" s="8">
        <v>4</v>
      </c>
      <c r="G11" s="8">
        <f t="shared" si="1"/>
        <v>1200</v>
      </c>
      <c r="H11" s="8">
        <f t="shared" si="2"/>
        <v>2000</v>
      </c>
    </row>
    <row r="12" spans="1:8" s="1" customFormat="1" ht="30" customHeight="1">
      <c r="A12" s="10"/>
      <c r="B12" s="10"/>
      <c r="C12" s="8" t="s">
        <v>20</v>
      </c>
      <c r="D12" s="8">
        <v>1</v>
      </c>
      <c r="E12" s="8">
        <f t="shared" si="3"/>
        <v>200</v>
      </c>
      <c r="F12" s="8">
        <v>0</v>
      </c>
      <c r="G12" s="8">
        <f t="shared" si="1"/>
        <v>0</v>
      </c>
      <c r="H12" s="8">
        <f t="shared" si="2"/>
        <v>200</v>
      </c>
    </row>
    <row r="13" spans="1:8" s="1" customFormat="1" ht="30" customHeight="1">
      <c r="A13" s="9"/>
      <c r="B13" s="9"/>
      <c r="C13" s="8" t="s">
        <v>21</v>
      </c>
      <c r="D13" s="8">
        <v>0</v>
      </c>
      <c r="E13" s="8">
        <f t="shared" si="3"/>
        <v>0</v>
      </c>
      <c r="F13" s="8">
        <v>1</v>
      </c>
      <c r="G13" s="8">
        <f t="shared" si="1"/>
        <v>300</v>
      </c>
      <c r="H13" s="8">
        <f t="shared" si="2"/>
        <v>300</v>
      </c>
    </row>
    <row r="14" spans="1:8" s="1" customFormat="1" ht="30" customHeight="1">
      <c r="A14" s="5">
        <v>3</v>
      </c>
      <c r="B14" s="5" t="s">
        <v>22</v>
      </c>
      <c r="C14" s="8" t="s">
        <v>23</v>
      </c>
      <c r="D14" s="8">
        <v>2</v>
      </c>
      <c r="E14" s="8">
        <f t="shared" si="3"/>
        <v>400</v>
      </c>
      <c r="F14" s="8">
        <v>11</v>
      </c>
      <c r="G14" s="8">
        <f t="shared" si="1"/>
        <v>3300</v>
      </c>
      <c r="H14" s="8">
        <f t="shared" si="2"/>
        <v>3700</v>
      </c>
    </row>
    <row r="15" spans="1:8" s="1" customFormat="1" ht="30" customHeight="1">
      <c r="A15" s="9"/>
      <c r="B15" s="9"/>
      <c r="C15" s="8" t="s">
        <v>24</v>
      </c>
      <c r="D15" s="8">
        <v>0</v>
      </c>
      <c r="E15" s="8">
        <f t="shared" si="3"/>
        <v>0</v>
      </c>
      <c r="F15" s="8">
        <v>2</v>
      </c>
      <c r="G15" s="8">
        <f t="shared" si="1"/>
        <v>600</v>
      </c>
      <c r="H15" s="8">
        <f t="shared" si="2"/>
        <v>600</v>
      </c>
    </row>
    <row r="16" spans="1:8" s="1" customFormat="1" ht="30" customHeight="1">
      <c r="A16" s="8">
        <v>4</v>
      </c>
      <c r="B16" s="9" t="s">
        <v>25</v>
      </c>
      <c r="C16" s="8" t="s">
        <v>26</v>
      </c>
      <c r="D16" s="8">
        <v>1</v>
      </c>
      <c r="E16" s="8">
        <f t="shared" si="3"/>
        <v>200</v>
      </c>
      <c r="F16" s="8">
        <v>0</v>
      </c>
      <c r="G16" s="8">
        <f t="shared" si="1"/>
        <v>0</v>
      </c>
      <c r="H16" s="8">
        <f t="shared" si="2"/>
        <v>200</v>
      </c>
    </row>
    <row r="17" spans="1:8" s="1" customFormat="1" ht="30" customHeight="1">
      <c r="A17" s="5">
        <v>5</v>
      </c>
      <c r="B17" s="10" t="s">
        <v>27</v>
      </c>
      <c r="C17" s="8" t="s">
        <v>28</v>
      </c>
      <c r="D17" s="8">
        <v>0</v>
      </c>
      <c r="E17" s="8">
        <f t="shared" si="3"/>
        <v>0</v>
      </c>
      <c r="F17" s="8">
        <v>1</v>
      </c>
      <c r="G17" s="8">
        <f t="shared" si="1"/>
        <v>300</v>
      </c>
      <c r="H17" s="8">
        <f t="shared" si="2"/>
        <v>300</v>
      </c>
    </row>
    <row r="18" spans="1:8" s="1" customFormat="1" ht="30" customHeight="1">
      <c r="A18" s="10"/>
      <c r="B18" s="10"/>
      <c r="C18" s="8" t="s">
        <v>29</v>
      </c>
      <c r="D18" s="8">
        <v>0</v>
      </c>
      <c r="E18" s="8">
        <f t="shared" si="3"/>
        <v>0</v>
      </c>
      <c r="F18" s="8">
        <v>1</v>
      </c>
      <c r="G18" s="8">
        <f t="shared" si="1"/>
        <v>300</v>
      </c>
      <c r="H18" s="8">
        <f t="shared" si="2"/>
        <v>300</v>
      </c>
    </row>
    <row r="19" spans="1:8" s="1" customFormat="1" ht="30" customHeight="1">
      <c r="A19" s="9"/>
      <c r="B19" s="9"/>
      <c r="C19" s="8" t="s">
        <v>30</v>
      </c>
      <c r="D19" s="8">
        <v>0</v>
      </c>
      <c r="E19" s="8">
        <f t="shared" si="3"/>
        <v>0</v>
      </c>
      <c r="F19" s="8">
        <v>1</v>
      </c>
      <c r="G19" s="8">
        <f t="shared" si="1"/>
        <v>300</v>
      </c>
      <c r="H19" s="8">
        <f t="shared" si="2"/>
        <v>300</v>
      </c>
    </row>
    <row r="20" spans="1:8" s="1" customFormat="1" ht="30" customHeight="1">
      <c r="A20" s="5">
        <v>6</v>
      </c>
      <c r="B20" s="5" t="s">
        <v>31</v>
      </c>
      <c r="C20" s="8" t="s">
        <v>32</v>
      </c>
      <c r="D20" s="8">
        <v>0</v>
      </c>
      <c r="E20" s="8">
        <f t="shared" si="3"/>
        <v>0</v>
      </c>
      <c r="F20" s="8">
        <v>1</v>
      </c>
      <c r="G20" s="8">
        <f t="shared" si="1"/>
        <v>300</v>
      </c>
      <c r="H20" s="8">
        <f t="shared" si="2"/>
        <v>300</v>
      </c>
    </row>
    <row r="21" spans="1:8" s="1" customFormat="1" ht="30" customHeight="1">
      <c r="A21" s="10"/>
      <c r="B21" s="10"/>
      <c r="C21" s="8" t="s">
        <v>33</v>
      </c>
      <c r="D21" s="8">
        <v>0</v>
      </c>
      <c r="E21" s="8">
        <f t="shared" si="3"/>
        <v>0</v>
      </c>
      <c r="F21" s="8">
        <v>1</v>
      </c>
      <c r="G21" s="8">
        <f t="shared" si="1"/>
        <v>300</v>
      </c>
      <c r="H21" s="8">
        <f t="shared" si="2"/>
        <v>300</v>
      </c>
    </row>
    <row r="22" spans="1:8" s="1" customFormat="1" ht="30" customHeight="1">
      <c r="A22" s="10"/>
      <c r="B22" s="10"/>
      <c r="C22" s="8" t="s">
        <v>34</v>
      </c>
      <c r="D22" s="8">
        <v>0</v>
      </c>
      <c r="E22" s="8">
        <f t="shared" si="3"/>
        <v>0</v>
      </c>
      <c r="F22" s="8">
        <v>8</v>
      </c>
      <c r="G22" s="8">
        <f t="shared" si="1"/>
        <v>2400</v>
      </c>
      <c r="H22" s="8">
        <f t="shared" si="2"/>
        <v>2400</v>
      </c>
    </row>
    <row r="23" spans="1:8" s="1" customFormat="1" ht="30" customHeight="1">
      <c r="A23" s="10"/>
      <c r="B23" s="10"/>
      <c r="C23" s="8" t="s">
        <v>35</v>
      </c>
      <c r="D23" s="8">
        <v>0</v>
      </c>
      <c r="E23" s="8">
        <f t="shared" si="3"/>
        <v>0</v>
      </c>
      <c r="F23" s="8">
        <v>1</v>
      </c>
      <c r="G23" s="8">
        <f t="shared" si="1"/>
        <v>300</v>
      </c>
      <c r="H23" s="8">
        <f t="shared" si="2"/>
        <v>300</v>
      </c>
    </row>
    <row r="24" spans="1:8" s="1" customFormat="1" ht="30" customHeight="1">
      <c r="A24" s="10"/>
      <c r="B24" s="10"/>
      <c r="C24" s="8" t="s">
        <v>36</v>
      </c>
      <c r="D24" s="8">
        <v>0</v>
      </c>
      <c r="E24" s="8">
        <f t="shared" si="3"/>
        <v>0</v>
      </c>
      <c r="F24" s="8">
        <v>1</v>
      </c>
      <c r="G24" s="8">
        <f t="shared" si="1"/>
        <v>300</v>
      </c>
      <c r="H24" s="8">
        <f t="shared" si="2"/>
        <v>300</v>
      </c>
    </row>
    <row r="25" spans="1:8" s="1" customFormat="1" ht="30" customHeight="1">
      <c r="A25" s="9"/>
      <c r="B25" s="9"/>
      <c r="C25" s="8" t="s">
        <v>37</v>
      </c>
      <c r="D25" s="8">
        <v>1</v>
      </c>
      <c r="E25" s="8">
        <f t="shared" si="3"/>
        <v>200</v>
      </c>
      <c r="F25" s="8">
        <v>0</v>
      </c>
      <c r="G25" s="8">
        <f t="shared" si="1"/>
        <v>0</v>
      </c>
      <c r="H25" s="8">
        <f t="shared" si="2"/>
        <v>200</v>
      </c>
    </row>
    <row r="26" spans="1:8" s="1" customFormat="1" ht="30" customHeight="1">
      <c r="A26" s="5">
        <v>7</v>
      </c>
      <c r="B26" s="5" t="s">
        <v>38</v>
      </c>
      <c r="C26" s="8" t="s">
        <v>12</v>
      </c>
      <c r="D26" s="8">
        <v>0</v>
      </c>
      <c r="E26" s="8">
        <f t="shared" si="3"/>
        <v>0</v>
      </c>
      <c r="F26" s="8">
        <v>1</v>
      </c>
      <c r="G26" s="8">
        <f t="shared" si="1"/>
        <v>300</v>
      </c>
      <c r="H26" s="8">
        <f t="shared" si="2"/>
        <v>300</v>
      </c>
    </row>
    <row r="27" spans="1:8" s="1" customFormat="1" ht="30" customHeight="1">
      <c r="A27" s="10"/>
      <c r="B27" s="10"/>
      <c r="C27" s="8" t="s">
        <v>39</v>
      </c>
      <c r="D27" s="8">
        <v>0</v>
      </c>
      <c r="E27" s="8">
        <f t="shared" si="3"/>
        <v>0</v>
      </c>
      <c r="F27" s="8">
        <v>3</v>
      </c>
      <c r="G27" s="8">
        <f t="shared" si="1"/>
        <v>900</v>
      </c>
      <c r="H27" s="8">
        <f t="shared" si="2"/>
        <v>900</v>
      </c>
    </row>
    <row r="28" spans="1:8" s="1" customFormat="1" ht="30" customHeight="1">
      <c r="A28" s="10"/>
      <c r="B28" s="10"/>
      <c r="C28" s="8" t="s">
        <v>40</v>
      </c>
      <c r="D28" s="8">
        <v>0</v>
      </c>
      <c r="E28" s="8">
        <f t="shared" si="3"/>
        <v>0</v>
      </c>
      <c r="F28" s="8">
        <v>2</v>
      </c>
      <c r="G28" s="8">
        <f t="shared" si="1"/>
        <v>600</v>
      </c>
      <c r="H28" s="8">
        <f t="shared" si="2"/>
        <v>600</v>
      </c>
    </row>
    <row r="29" spans="1:8" s="1" customFormat="1" ht="30" customHeight="1">
      <c r="A29" s="10"/>
      <c r="B29" s="10"/>
      <c r="C29" s="8" t="s">
        <v>41</v>
      </c>
      <c r="D29" s="8">
        <v>0</v>
      </c>
      <c r="E29" s="8">
        <f t="shared" si="3"/>
        <v>0</v>
      </c>
      <c r="F29" s="8">
        <v>1</v>
      </c>
      <c r="G29" s="8">
        <f t="shared" si="1"/>
        <v>300</v>
      </c>
      <c r="H29" s="8">
        <f t="shared" si="2"/>
        <v>300</v>
      </c>
    </row>
    <row r="30" spans="1:8" s="1" customFormat="1" ht="30" customHeight="1">
      <c r="A30" s="10"/>
      <c r="B30" s="10"/>
      <c r="C30" s="8" t="s">
        <v>42</v>
      </c>
      <c r="D30" s="8">
        <v>0</v>
      </c>
      <c r="E30" s="8">
        <f t="shared" si="3"/>
        <v>0</v>
      </c>
      <c r="F30" s="8">
        <v>1</v>
      </c>
      <c r="G30" s="8">
        <f t="shared" si="1"/>
        <v>300</v>
      </c>
      <c r="H30" s="8">
        <f t="shared" si="2"/>
        <v>300</v>
      </c>
    </row>
    <row r="31" spans="1:8" s="1" customFormat="1" ht="30" customHeight="1">
      <c r="A31" s="10"/>
      <c r="B31" s="10"/>
      <c r="C31" s="8" t="s">
        <v>43</v>
      </c>
      <c r="D31" s="8">
        <v>1</v>
      </c>
      <c r="E31" s="8">
        <f t="shared" si="3"/>
        <v>200</v>
      </c>
      <c r="F31" s="8">
        <v>0</v>
      </c>
      <c r="G31" s="8">
        <f t="shared" si="1"/>
        <v>0</v>
      </c>
      <c r="H31" s="8">
        <f t="shared" si="2"/>
        <v>200</v>
      </c>
    </row>
    <row r="32" spans="1:8" s="1" customFormat="1" ht="30" customHeight="1">
      <c r="A32" s="5">
        <v>8</v>
      </c>
      <c r="B32" s="5" t="s">
        <v>44</v>
      </c>
      <c r="C32" s="8" t="s">
        <v>45</v>
      </c>
      <c r="D32" s="8">
        <v>0</v>
      </c>
      <c r="E32" s="8">
        <f t="shared" si="3"/>
        <v>0</v>
      </c>
      <c r="F32" s="8">
        <v>6</v>
      </c>
      <c r="G32" s="8">
        <f t="shared" si="1"/>
        <v>1800</v>
      </c>
      <c r="H32" s="8">
        <f t="shared" si="2"/>
        <v>1800</v>
      </c>
    </row>
    <row r="33" spans="1:8" s="1" customFormat="1" ht="30" customHeight="1">
      <c r="A33" s="10"/>
      <c r="B33" s="10"/>
      <c r="C33" s="8" t="s">
        <v>46</v>
      </c>
      <c r="D33" s="8">
        <v>1</v>
      </c>
      <c r="E33" s="8">
        <f t="shared" si="3"/>
        <v>200</v>
      </c>
      <c r="F33" s="8">
        <v>0</v>
      </c>
      <c r="G33" s="8">
        <f t="shared" si="1"/>
        <v>0</v>
      </c>
      <c r="H33" s="8">
        <f t="shared" si="2"/>
        <v>200</v>
      </c>
    </row>
    <row r="34" spans="1:8" s="1" customFormat="1" ht="30" customHeight="1">
      <c r="A34" s="8">
        <v>9</v>
      </c>
      <c r="B34" s="8" t="s">
        <v>47</v>
      </c>
      <c r="C34" s="8" t="s">
        <v>48</v>
      </c>
      <c r="D34" s="8">
        <v>16</v>
      </c>
      <c r="E34" s="8">
        <f t="shared" si="3"/>
        <v>3200</v>
      </c>
      <c r="F34" s="8">
        <v>5</v>
      </c>
      <c r="G34" s="8">
        <f t="shared" si="1"/>
        <v>1500</v>
      </c>
      <c r="H34" s="8">
        <f t="shared" si="2"/>
        <v>4700</v>
      </c>
    </row>
    <row r="35" spans="1:8" s="1" customFormat="1" ht="30" customHeight="1">
      <c r="A35" s="8"/>
      <c r="B35" s="8"/>
      <c r="C35" s="8" t="s">
        <v>49</v>
      </c>
      <c r="D35" s="8">
        <v>0</v>
      </c>
      <c r="E35" s="8">
        <f t="shared" si="3"/>
        <v>0</v>
      </c>
      <c r="F35" s="8">
        <v>1</v>
      </c>
      <c r="G35" s="8">
        <f t="shared" si="1"/>
        <v>300</v>
      </c>
      <c r="H35" s="8">
        <f t="shared" si="2"/>
        <v>300</v>
      </c>
    </row>
    <row r="36" spans="1:8" s="1" customFormat="1" ht="30" customHeight="1">
      <c r="A36" s="8"/>
      <c r="B36" s="8"/>
      <c r="C36" s="8" t="s">
        <v>50</v>
      </c>
      <c r="D36" s="8">
        <v>0</v>
      </c>
      <c r="E36" s="8">
        <f t="shared" si="3"/>
        <v>0</v>
      </c>
      <c r="F36" s="8">
        <v>4</v>
      </c>
      <c r="G36" s="8">
        <f t="shared" si="1"/>
        <v>1200</v>
      </c>
      <c r="H36" s="8">
        <f t="shared" si="2"/>
        <v>1200</v>
      </c>
    </row>
    <row r="37" spans="1:8" s="1" customFormat="1" ht="30" customHeight="1">
      <c r="A37" s="8"/>
      <c r="B37" s="8"/>
      <c r="C37" s="8" t="s">
        <v>51</v>
      </c>
      <c r="D37" s="8">
        <v>0</v>
      </c>
      <c r="E37" s="8">
        <f t="shared" si="3"/>
        <v>0</v>
      </c>
      <c r="F37" s="8">
        <v>1</v>
      </c>
      <c r="G37" s="8">
        <f t="shared" si="1"/>
        <v>300</v>
      </c>
      <c r="H37" s="8">
        <f t="shared" si="2"/>
        <v>300</v>
      </c>
    </row>
    <row r="38" spans="1:8" s="1" customFormat="1" ht="30" customHeight="1">
      <c r="A38" s="8">
        <v>10</v>
      </c>
      <c r="B38" s="8" t="s">
        <v>52</v>
      </c>
      <c r="C38" s="8" t="s">
        <v>53</v>
      </c>
      <c r="D38" s="8">
        <v>0</v>
      </c>
      <c r="E38" s="8">
        <f t="shared" si="3"/>
        <v>0</v>
      </c>
      <c r="F38" s="8">
        <v>1</v>
      </c>
      <c r="G38" s="8">
        <f t="shared" si="1"/>
        <v>300</v>
      </c>
      <c r="H38" s="8">
        <f t="shared" si="2"/>
        <v>300</v>
      </c>
    </row>
    <row r="39" spans="1:8" s="1" customFormat="1" ht="30" customHeight="1">
      <c r="A39" s="8">
        <v>11</v>
      </c>
      <c r="B39" s="8" t="s">
        <v>54</v>
      </c>
      <c r="C39" s="8" t="s">
        <v>55</v>
      </c>
      <c r="D39" s="8">
        <v>5</v>
      </c>
      <c r="E39" s="8">
        <f t="shared" si="3"/>
        <v>1000</v>
      </c>
      <c r="F39" s="8">
        <v>0</v>
      </c>
      <c r="G39" s="8">
        <f t="shared" si="1"/>
        <v>0</v>
      </c>
      <c r="H39" s="8">
        <f t="shared" si="2"/>
        <v>1000</v>
      </c>
    </row>
    <row r="40" spans="1:8" s="1" customFormat="1" ht="30" customHeight="1">
      <c r="A40" s="6" t="s">
        <v>7</v>
      </c>
      <c r="B40" s="11"/>
      <c r="C40" s="7"/>
      <c r="D40" s="8">
        <f>SUM(D5:D39)</f>
        <v>76</v>
      </c>
      <c r="E40" s="8">
        <f>SUM(E5:E39)</f>
        <v>15200</v>
      </c>
      <c r="F40" s="8">
        <v>71</v>
      </c>
      <c r="G40" s="8">
        <f t="shared" si="1"/>
        <v>21300</v>
      </c>
      <c r="H40" s="8">
        <f t="shared" si="2"/>
        <v>36500</v>
      </c>
    </row>
    <row r="42" spans="1:8" ht="30" customHeight="1">
      <c r="A42" s="12" t="s">
        <v>56</v>
      </c>
      <c r="B42" s="12"/>
      <c r="D42" s="12" t="s">
        <v>57</v>
      </c>
      <c r="E42" s="12"/>
      <c r="F42" s="12" t="s">
        <v>58</v>
      </c>
      <c r="G42" s="12"/>
      <c r="H42" s="12" t="s">
        <v>59</v>
      </c>
    </row>
  </sheetData>
  <sheetProtection/>
  <mergeCells count="28">
    <mergeCell ref="A1:H1"/>
    <mergeCell ref="A2:H2"/>
    <mergeCell ref="D3:E3"/>
    <mergeCell ref="F3:G3"/>
    <mergeCell ref="A40:C40"/>
    <mergeCell ref="A42:B42"/>
    <mergeCell ref="D42:E42"/>
    <mergeCell ref="F42:G42"/>
    <mergeCell ref="A3:A4"/>
    <mergeCell ref="A5:A10"/>
    <mergeCell ref="A11:A13"/>
    <mergeCell ref="A14:A15"/>
    <mergeCell ref="A17:A19"/>
    <mergeCell ref="A20:A25"/>
    <mergeCell ref="A26:A31"/>
    <mergeCell ref="A32:A33"/>
    <mergeCell ref="A34:A37"/>
    <mergeCell ref="B3:B4"/>
    <mergeCell ref="B5:B10"/>
    <mergeCell ref="B11:B13"/>
    <mergeCell ref="B14:B15"/>
    <mergeCell ref="B17:B19"/>
    <mergeCell ref="B20:B23"/>
    <mergeCell ref="B26:B31"/>
    <mergeCell ref="B32:B33"/>
    <mergeCell ref="B34:B37"/>
    <mergeCell ref="C3:C4"/>
    <mergeCell ref="H3:H4"/>
  </mergeCells>
  <printOptions/>
  <pageMargins left="0.471527777777778" right="0.275" top="0.511805555555556" bottom="0.629166666666667" header="0.15625" footer="0.1180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勐往123</cp:lastModifiedBy>
  <dcterms:created xsi:type="dcterms:W3CDTF">2018-12-18T00:43:00Z</dcterms:created>
  <dcterms:modified xsi:type="dcterms:W3CDTF">2020-06-01T03:26:54Z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2052-11.8.6.8722</vt:lpwstr>
  </property>
</Properties>
</file>