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2019年" sheetId="1" r:id="rId1"/>
  </sheets>
  <definedNames/>
  <calcPr fullCalcOnLoad="1"/>
</workbook>
</file>

<file path=xl/sharedStrings.xml><?xml version="1.0" encoding="utf-8"?>
<sst xmlns="http://schemas.openxmlformats.org/spreadsheetml/2006/main" count="42" uniqueCount="36">
  <si>
    <t>勐海县2019年贫困人员符合条件兜底代缴参加城乡居民基本养老保险资金汇总表</t>
  </si>
  <si>
    <t xml:space="preserve">填报单位:勐海县城乡居民社会养老保险中心                                                  单位：人、元    </t>
  </si>
  <si>
    <t>序号</t>
  </si>
  <si>
    <t>乡镇名称</t>
  </si>
  <si>
    <t>建档立卡、低保对象每人按100元代缴、重度残疾人200元代缴</t>
  </si>
  <si>
    <t>建档立卡兜底人员分布情况</t>
  </si>
  <si>
    <t>低保对象兜底人员分布情况</t>
  </si>
  <si>
    <t>补兜2018年重度残疾人分布情况</t>
  </si>
  <si>
    <t>总合计</t>
  </si>
  <si>
    <t>备注</t>
  </si>
  <si>
    <t>人数</t>
  </si>
  <si>
    <t>金额</t>
  </si>
  <si>
    <t>勐海镇</t>
  </si>
  <si>
    <t>注：重度残疾人是补兜2018年度；建档立卡、低保对象是正常兜底代缴2019年度</t>
  </si>
  <si>
    <t>勐遮镇</t>
  </si>
  <si>
    <t>勐混镇</t>
  </si>
  <si>
    <t>打洛镇</t>
  </si>
  <si>
    <t>勐阿镇</t>
  </si>
  <si>
    <t>勐满镇</t>
  </si>
  <si>
    <t>勐宋乡</t>
  </si>
  <si>
    <t>勐往乡</t>
  </si>
  <si>
    <t>西定乡</t>
  </si>
  <si>
    <t>格朗和乡</t>
  </si>
  <si>
    <t>布朗山乡</t>
  </si>
  <si>
    <t>黎明农场</t>
  </si>
  <si>
    <t>沿河社区</t>
  </si>
  <si>
    <t>佛双社区</t>
  </si>
  <si>
    <t>象山社区</t>
  </si>
  <si>
    <t>祥和社区</t>
  </si>
  <si>
    <t>景囡社区</t>
  </si>
  <si>
    <t>合计</t>
  </si>
  <si>
    <t>分管领导(签字):李松</t>
  </si>
  <si>
    <t>单位负责人:张燕萍</t>
  </si>
  <si>
    <t>张燕萍</t>
  </si>
  <si>
    <t>填表人：唐雪峰</t>
  </si>
  <si>
    <t>填报时间：2020年01月02日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</si>
</sst>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2"/>
      <color indexed="10"/>
      <name val="宋体"/>
      <family val="0"/>
    </font>
    <font>
      <sz val="14"/>
      <color indexed="12"/>
      <name val="宋体"/>
      <family val="0"/>
    </font>
    <font>
      <sz val="14"/>
      <name val="黑体"/>
      <family val="3"/>
    </font>
    <font>
      <b/>
      <sz val="12"/>
      <name val="仿宋"/>
      <family val="3"/>
    </font>
    <font>
      <b/>
      <sz val="12"/>
      <color indexed="10"/>
      <name val="仿宋"/>
      <family val="3"/>
    </font>
    <font>
      <b/>
      <sz val="10"/>
      <name val="宋体"/>
      <family val="0"/>
    </font>
    <font>
      <b/>
      <sz val="12"/>
      <color indexed="10"/>
      <name val="宋体"/>
      <family val="0"/>
    </font>
    <font>
      <b/>
      <sz val="14"/>
      <name val="宋体"/>
      <family val="0"/>
    </font>
    <font>
      <b/>
      <sz val="11"/>
      <name val="宋体"/>
      <family val="0"/>
    </font>
    <font>
      <b/>
      <sz val="12"/>
      <name val="宋体"/>
      <family val="0"/>
    </font>
    <font>
      <sz val="11"/>
      <color indexed="9"/>
      <name val="宋体"/>
      <family val="0"/>
    </font>
    <font>
      <sz val="11"/>
      <color indexed="8"/>
      <name val="宋体"/>
      <family val="0"/>
    </font>
    <font>
      <sz val="11"/>
      <color indexed="17"/>
      <name val="宋体"/>
      <family val="0"/>
    </font>
    <font>
      <sz val="11"/>
      <color indexed="20"/>
      <name val="宋体"/>
      <family val="0"/>
    </font>
    <font>
      <b/>
      <sz val="11"/>
      <color indexed="8"/>
      <name val="宋体"/>
      <family val="0"/>
    </font>
    <font>
      <b/>
      <sz val="11"/>
      <color indexed="52"/>
      <name val="宋体"/>
      <family val="0"/>
    </font>
    <font>
      <b/>
      <sz val="15"/>
      <color indexed="56"/>
      <name val="宋体"/>
      <family val="0"/>
    </font>
    <font>
      <sz val="11"/>
      <color indexed="52"/>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sz val="11"/>
      <color indexed="60"/>
      <name val="宋体"/>
      <family val="0"/>
    </font>
    <font>
      <b/>
      <sz val="13"/>
      <color indexed="56"/>
      <name val="宋体"/>
      <family val="0"/>
    </font>
    <font>
      <sz val="11"/>
      <color indexed="10"/>
      <name val="宋体"/>
      <family val="0"/>
    </font>
    <font>
      <sz val="11"/>
      <color indexed="62"/>
      <name val="宋体"/>
      <family val="0"/>
    </font>
    <font>
      <i/>
      <sz val="11"/>
      <color indexed="23"/>
      <name val="宋体"/>
      <family val="0"/>
    </font>
    <font>
      <u val="single"/>
      <sz val="11"/>
      <color indexed="20"/>
      <name val="宋体"/>
      <family val="0"/>
    </font>
    <font>
      <b/>
      <sz val="11"/>
      <color indexed="9"/>
      <name val="宋体"/>
      <family val="0"/>
    </font>
    <font>
      <u val="single"/>
      <sz val="11"/>
      <color rgb="FF0000FF"/>
      <name val="Calibri"/>
      <family val="0"/>
    </font>
    <font>
      <u val="single"/>
      <sz val="11"/>
      <color rgb="FF800080"/>
      <name val="Calibri"/>
      <family val="0"/>
    </font>
    <font>
      <b/>
      <sz val="12"/>
      <color rgb="FFC00000"/>
      <name val="仿宋"/>
      <family val="3"/>
    </font>
    <font>
      <b/>
      <sz val="12"/>
      <color rgb="FFC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color indexed="63"/>
      </right>
      <top/>
      <bottom style="thin"/>
    </border>
    <border>
      <left>
        <color indexed="63"/>
      </left>
      <right>
        <color indexed="63"/>
      </right>
      <top/>
      <bottom style="thin"/>
    </border>
    <border>
      <left style="thin"/>
      <right style="thin"/>
      <top style="thin"/>
      <bottom style="thin"/>
    </border>
    <border>
      <left style="thin"/>
      <right style="thin"/>
      <top>
        <color indexed="63"/>
      </top>
      <bottom style="thin"/>
    </border>
    <border>
      <left style="thin"/>
      <right/>
      <top style="thin"/>
      <bottom style="thin"/>
    </border>
    <border>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 fillId="6" borderId="2" applyNumberFormat="0" applyFont="0" applyAlignment="0" applyProtection="0"/>
    <xf numFmtId="0" fontId="12" fillId="7" borderId="0" applyNumberFormat="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18" fillId="0" borderId="3" applyNumberFormat="0" applyFill="0" applyAlignment="0" applyProtection="0"/>
    <xf numFmtId="0" fontId="25" fillId="0" borderId="4" applyNumberFormat="0" applyFill="0" applyAlignment="0" applyProtection="0"/>
    <xf numFmtId="0" fontId="12" fillId="8" borderId="0" applyNumberFormat="0" applyBorder="0" applyAlignment="0" applyProtection="0"/>
    <xf numFmtId="0" fontId="21" fillId="0" borderId="5" applyNumberFormat="0" applyFill="0" applyAlignment="0" applyProtection="0"/>
    <xf numFmtId="0" fontId="12" fillId="9" borderId="0" applyNumberFormat="0" applyBorder="0" applyAlignment="0" applyProtection="0"/>
    <xf numFmtId="0" fontId="20" fillId="10" borderId="6" applyNumberFormat="0" applyAlignment="0" applyProtection="0"/>
    <xf numFmtId="0" fontId="17" fillId="10" borderId="1" applyNumberFormat="0" applyAlignment="0" applyProtection="0"/>
    <xf numFmtId="0" fontId="30" fillId="11" borderId="7" applyNumberFormat="0" applyAlignment="0" applyProtection="0"/>
    <xf numFmtId="0" fontId="13" fillId="3" borderId="0" applyNumberFormat="0" applyBorder="0" applyAlignment="0" applyProtection="0"/>
    <xf numFmtId="0" fontId="12" fillId="12" borderId="0" applyNumberFormat="0" applyBorder="0" applyAlignment="0" applyProtection="0"/>
    <xf numFmtId="0" fontId="19" fillId="0" borderId="8" applyNumberFormat="0" applyFill="0" applyAlignment="0" applyProtection="0"/>
    <xf numFmtId="0" fontId="16" fillId="0" borderId="9" applyNumberFormat="0" applyFill="0" applyAlignment="0" applyProtection="0"/>
    <xf numFmtId="0" fontId="14" fillId="2" borderId="0" applyNumberFormat="0" applyBorder="0" applyAlignment="0" applyProtection="0"/>
    <xf numFmtId="0" fontId="24" fillId="13" borderId="0" applyNumberFormat="0" applyBorder="0" applyAlignment="0" applyProtection="0"/>
    <xf numFmtId="0" fontId="13"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20" borderId="0" applyNumberFormat="0" applyBorder="0" applyAlignment="0" applyProtection="0"/>
    <xf numFmtId="0" fontId="13"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2" fillId="23" borderId="0" applyNumberFormat="0" applyBorder="0" applyAlignment="0" applyProtection="0"/>
    <xf numFmtId="0" fontId="1" fillId="0" borderId="0">
      <alignment/>
      <protection/>
    </xf>
  </cellStyleXfs>
  <cellXfs count="40">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33"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4" fillId="0" borderId="12" xfId="0" applyFont="1" applyBorder="1" applyAlignment="1">
      <alignment horizontal="center" vertical="center"/>
    </xf>
    <xf numFmtId="0" fontId="34" fillId="0" borderId="12" xfId="0" applyFont="1" applyBorder="1" applyAlignment="1">
      <alignment horizontal="center" vertical="center"/>
    </xf>
    <xf numFmtId="0" fontId="7" fillId="0" borderId="12" xfId="0" applyFont="1" applyFill="1" applyBorder="1" applyAlignment="1">
      <alignment horizontal="center" vertical="center"/>
    </xf>
    <xf numFmtId="0" fontId="5" fillId="0" borderId="12" xfId="0" applyFont="1" applyBorder="1" applyAlignment="1" applyProtection="1">
      <alignment horizontal="center" vertical="center" wrapText="1"/>
      <protection/>
    </xf>
    <xf numFmtId="0" fontId="9"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1" fontId="11" fillId="0" borderId="12"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1" fontId="7" fillId="0" borderId="12" xfId="0" applyNumberFormat="1" applyFont="1" applyFill="1" applyBorder="1" applyAlignment="1">
      <alignment horizontal="center" vertical="center" wrapText="1"/>
    </xf>
    <xf numFmtId="0" fontId="11" fillId="0" borderId="16" xfId="0" applyFont="1" applyFill="1" applyBorder="1" applyAlignment="1">
      <alignment vertical="center"/>
    </xf>
    <xf numFmtId="0" fontId="10" fillId="0" borderId="16" xfId="0" applyFont="1" applyFill="1" applyBorder="1" applyAlignment="1">
      <alignment vertical="center"/>
    </xf>
    <xf numFmtId="0" fontId="5"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6"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4"/>
  <sheetViews>
    <sheetView tabSelected="1" zoomScaleSheetLayoutView="100" workbookViewId="0" topLeftCell="A7">
      <selection activeCell="K24" sqref="K24:L24"/>
    </sheetView>
  </sheetViews>
  <sheetFormatPr defaultColWidth="9.00390625" defaultRowHeight="14.25"/>
  <cols>
    <col min="12" max="12" width="18.125" style="0" customWidth="1"/>
  </cols>
  <sheetData>
    <row r="1" spans="1:12" s="1" customFormat="1" ht="36" customHeight="1">
      <c r="A1" s="5" t="s">
        <v>0</v>
      </c>
      <c r="B1" s="5"/>
      <c r="C1" s="5"/>
      <c r="D1" s="5"/>
      <c r="E1" s="5"/>
      <c r="F1" s="5"/>
      <c r="G1" s="5"/>
      <c r="H1" s="5"/>
      <c r="I1" s="5"/>
      <c r="J1" s="5"/>
      <c r="K1" s="5"/>
      <c r="L1" s="5"/>
    </row>
    <row r="2" spans="1:12" s="1" customFormat="1" ht="18" customHeight="1">
      <c r="A2" s="6" t="s">
        <v>1</v>
      </c>
      <c r="B2" s="7"/>
      <c r="C2" s="7"/>
      <c r="D2" s="7"/>
      <c r="E2" s="7"/>
      <c r="F2" s="7"/>
      <c r="G2" s="7"/>
      <c r="H2" s="7"/>
      <c r="I2" s="7"/>
      <c r="J2" s="7"/>
      <c r="K2" s="7"/>
      <c r="L2" s="7"/>
    </row>
    <row r="3" spans="1:12" s="1" customFormat="1" ht="12.75" customHeight="1">
      <c r="A3" s="8" t="s">
        <v>2</v>
      </c>
      <c r="B3" s="8" t="s">
        <v>3</v>
      </c>
      <c r="C3" s="9" t="s">
        <v>4</v>
      </c>
      <c r="D3" s="9"/>
      <c r="E3" s="9"/>
      <c r="F3" s="9"/>
      <c r="G3" s="9"/>
      <c r="H3" s="9"/>
      <c r="I3" s="9"/>
      <c r="J3" s="9"/>
      <c r="K3" s="9"/>
      <c r="L3" s="9"/>
    </row>
    <row r="4" spans="1:12" s="1" customFormat="1" ht="30" customHeight="1">
      <c r="A4" s="8"/>
      <c r="B4" s="8"/>
      <c r="C4" s="8" t="s">
        <v>5</v>
      </c>
      <c r="D4" s="8"/>
      <c r="E4" s="8" t="s">
        <v>6</v>
      </c>
      <c r="F4" s="8"/>
      <c r="G4" s="10" t="s">
        <v>7</v>
      </c>
      <c r="H4" s="10"/>
      <c r="I4" s="8" t="s">
        <v>8</v>
      </c>
      <c r="J4" s="8"/>
      <c r="K4" s="29"/>
      <c r="L4" s="30" t="s">
        <v>9</v>
      </c>
    </row>
    <row r="5" spans="1:12" s="1" customFormat="1" ht="30" customHeight="1">
      <c r="A5" s="8"/>
      <c r="B5" s="8"/>
      <c r="C5" s="8" t="s">
        <v>10</v>
      </c>
      <c r="D5" s="8" t="s">
        <v>11</v>
      </c>
      <c r="E5" s="8" t="s">
        <v>10</v>
      </c>
      <c r="F5" s="8" t="s">
        <v>11</v>
      </c>
      <c r="G5" s="10" t="s">
        <v>10</v>
      </c>
      <c r="H5" s="10" t="s">
        <v>11</v>
      </c>
      <c r="I5" s="8" t="s">
        <v>10</v>
      </c>
      <c r="J5" s="8" t="s">
        <v>11</v>
      </c>
      <c r="K5" s="31"/>
      <c r="L5" s="32"/>
    </row>
    <row r="6" spans="1:12" s="2" customFormat="1" ht="15" customHeight="1">
      <c r="A6" s="11">
        <v>1</v>
      </c>
      <c r="B6" s="12" t="s">
        <v>12</v>
      </c>
      <c r="C6" s="13">
        <v>145</v>
      </c>
      <c r="D6" s="11">
        <v>14500</v>
      </c>
      <c r="E6" s="14">
        <v>78</v>
      </c>
      <c r="F6" s="11">
        <v>7800</v>
      </c>
      <c r="G6" s="15">
        <v>70</v>
      </c>
      <c r="H6" s="16">
        <v>14000</v>
      </c>
      <c r="I6" s="13">
        <f aca="true" t="shared" si="0" ref="I6:I23">C6+E6+G6</f>
        <v>293</v>
      </c>
      <c r="J6" s="11">
        <f aca="true" t="shared" si="1" ref="J6:J23">D6+F6+H6</f>
        <v>36300</v>
      </c>
      <c r="K6" s="33"/>
      <c r="L6" s="34" t="s">
        <v>13</v>
      </c>
    </row>
    <row r="7" spans="1:12" s="2" customFormat="1" ht="15" customHeight="1">
      <c r="A7" s="11">
        <v>2</v>
      </c>
      <c r="B7" s="12" t="s">
        <v>14</v>
      </c>
      <c r="C7" s="13">
        <v>903</v>
      </c>
      <c r="D7" s="11">
        <v>90300</v>
      </c>
      <c r="E7" s="17">
        <v>362</v>
      </c>
      <c r="F7" s="11">
        <v>36200</v>
      </c>
      <c r="G7" s="15">
        <v>114</v>
      </c>
      <c r="H7" s="16">
        <v>22800</v>
      </c>
      <c r="I7" s="13">
        <f t="shared" si="0"/>
        <v>1379</v>
      </c>
      <c r="J7" s="11">
        <f t="shared" si="1"/>
        <v>149300</v>
      </c>
      <c r="K7" s="35"/>
      <c r="L7" s="36"/>
    </row>
    <row r="8" spans="1:12" s="2" customFormat="1" ht="15" customHeight="1">
      <c r="A8" s="11">
        <v>3</v>
      </c>
      <c r="B8" s="12" t="s">
        <v>15</v>
      </c>
      <c r="C8" s="13">
        <v>757</v>
      </c>
      <c r="D8" s="11">
        <v>75700</v>
      </c>
      <c r="E8" s="13">
        <v>358</v>
      </c>
      <c r="F8" s="11">
        <v>35800</v>
      </c>
      <c r="G8" s="15">
        <v>63</v>
      </c>
      <c r="H8" s="16">
        <v>12600</v>
      </c>
      <c r="I8" s="13">
        <f t="shared" si="0"/>
        <v>1178</v>
      </c>
      <c r="J8" s="11">
        <f t="shared" si="1"/>
        <v>124100</v>
      </c>
      <c r="K8" s="35"/>
      <c r="L8" s="36"/>
    </row>
    <row r="9" spans="1:12" s="2" customFormat="1" ht="15" customHeight="1">
      <c r="A9" s="11">
        <v>4</v>
      </c>
      <c r="B9" s="12" t="s">
        <v>16</v>
      </c>
      <c r="C9" s="13">
        <v>457</v>
      </c>
      <c r="D9" s="18">
        <v>45700</v>
      </c>
      <c r="E9" s="17">
        <v>399</v>
      </c>
      <c r="F9" s="11">
        <v>39900</v>
      </c>
      <c r="G9" s="15">
        <v>49</v>
      </c>
      <c r="H9" s="16">
        <v>9800</v>
      </c>
      <c r="I9" s="13">
        <f t="shared" si="0"/>
        <v>905</v>
      </c>
      <c r="J9" s="11">
        <f t="shared" si="1"/>
        <v>95400</v>
      </c>
      <c r="K9" s="35"/>
      <c r="L9" s="36"/>
    </row>
    <row r="10" spans="1:12" s="2" customFormat="1" ht="15" customHeight="1">
      <c r="A10" s="11">
        <v>5</v>
      </c>
      <c r="B10" s="12" t="s">
        <v>17</v>
      </c>
      <c r="C10" s="13">
        <v>1589</v>
      </c>
      <c r="D10" s="11">
        <v>158900</v>
      </c>
      <c r="E10" s="13">
        <v>258</v>
      </c>
      <c r="F10" s="11">
        <v>25800</v>
      </c>
      <c r="G10" s="15">
        <v>42</v>
      </c>
      <c r="H10" s="16">
        <v>8400</v>
      </c>
      <c r="I10" s="13">
        <f t="shared" si="0"/>
        <v>1889</v>
      </c>
      <c r="J10" s="11">
        <f t="shared" si="1"/>
        <v>193100</v>
      </c>
      <c r="K10" s="35"/>
      <c r="L10" s="36"/>
    </row>
    <row r="11" spans="1:12" s="3" customFormat="1" ht="15" customHeight="1">
      <c r="A11" s="11">
        <v>6</v>
      </c>
      <c r="B11" s="12" t="s">
        <v>18</v>
      </c>
      <c r="C11" s="13">
        <v>2727</v>
      </c>
      <c r="D11" s="11">
        <v>272700</v>
      </c>
      <c r="E11" s="17">
        <v>112</v>
      </c>
      <c r="F11" s="11">
        <v>11200</v>
      </c>
      <c r="G11" s="15">
        <v>33</v>
      </c>
      <c r="H11" s="16">
        <v>6600</v>
      </c>
      <c r="I11" s="13">
        <f t="shared" si="0"/>
        <v>2872</v>
      </c>
      <c r="J11" s="11">
        <f t="shared" si="1"/>
        <v>290500</v>
      </c>
      <c r="K11" s="35"/>
      <c r="L11" s="36"/>
    </row>
    <row r="12" spans="1:12" s="2" customFormat="1" ht="15" customHeight="1">
      <c r="A12" s="11">
        <v>7</v>
      </c>
      <c r="B12" s="12" t="s">
        <v>19</v>
      </c>
      <c r="C12" s="13">
        <v>3808</v>
      </c>
      <c r="D12" s="11">
        <v>380800</v>
      </c>
      <c r="E12" s="17">
        <v>174</v>
      </c>
      <c r="F12" s="11">
        <v>17400</v>
      </c>
      <c r="G12" s="15">
        <v>27</v>
      </c>
      <c r="H12" s="16">
        <v>5400</v>
      </c>
      <c r="I12" s="13">
        <f t="shared" si="0"/>
        <v>4009</v>
      </c>
      <c r="J12" s="11">
        <f t="shared" si="1"/>
        <v>403600</v>
      </c>
      <c r="K12" s="35"/>
      <c r="L12" s="36"/>
    </row>
    <row r="13" spans="1:12" s="2" customFormat="1" ht="15" customHeight="1">
      <c r="A13" s="11">
        <v>8</v>
      </c>
      <c r="B13" s="12" t="s">
        <v>20</v>
      </c>
      <c r="C13" s="13">
        <v>1496</v>
      </c>
      <c r="D13" s="11">
        <v>149600</v>
      </c>
      <c r="E13" s="13">
        <v>131</v>
      </c>
      <c r="F13" s="11">
        <v>13100</v>
      </c>
      <c r="G13" s="15">
        <v>44</v>
      </c>
      <c r="H13" s="16">
        <v>8800</v>
      </c>
      <c r="I13" s="13">
        <f t="shared" si="0"/>
        <v>1671</v>
      </c>
      <c r="J13" s="11">
        <f t="shared" si="1"/>
        <v>171500</v>
      </c>
      <c r="K13" s="35"/>
      <c r="L13" s="36"/>
    </row>
    <row r="14" spans="1:12" s="2" customFormat="1" ht="15" customHeight="1">
      <c r="A14" s="11">
        <v>9</v>
      </c>
      <c r="B14" s="12" t="s">
        <v>21</v>
      </c>
      <c r="C14" s="13">
        <v>3614</v>
      </c>
      <c r="D14" s="11">
        <v>361400</v>
      </c>
      <c r="E14" s="13">
        <v>203</v>
      </c>
      <c r="F14" s="11">
        <v>20300</v>
      </c>
      <c r="G14" s="15">
        <v>20</v>
      </c>
      <c r="H14" s="16">
        <v>4000</v>
      </c>
      <c r="I14" s="13">
        <f t="shared" si="0"/>
        <v>3837</v>
      </c>
      <c r="J14" s="11">
        <f t="shared" si="1"/>
        <v>385700</v>
      </c>
      <c r="K14" s="35"/>
      <c r="L14" s="36"/>
    </row>
    <row r="15" spans="1:12" s="2" customFormat="1" ht="15" customHeight="1">
      <c r="A15" s="11">
        <v>10</v>
      </c>
      <c r="B15" s="12" t="s">
        <v>22</v>
      </c>
      <c r="C15" s="13">
        <v>502</v>
      </c>
      <c r="D15" s="11">
        <v>50200</v>
      </c>
      <c r="E15" s="17">
        <v>80</v>
      </c>
      <c r="F15" s="11">
        <v>8000</v>
      </c>
      <c r="G15" s="15">
        <v>51</v>
      </c>
      <c r="H15" s="16">
        <v>10200</v>
      </c>
      <c r="I15" s="13">
        <f t="shared" si="0"/>
        <v>633</v>
      </c>
      <c r="J15" s="11">
        <f t="shared" si="1"/>
        <v>68400</v>
      </c>
      <c r="K15" s="35"/>
      <c r="L15" s="36"/>
    </row>
    <row r="16" spans="1:12" s="2" customFormat="1" ht="15" customHeight="1">
      <c r="A16" s="11">
        <v>11</v>
      </c>
      <c r="B16" s="12" t="s">
        <v>23</v>
      </c>
      <c r="C16" s="13">
        <v>2722</v>
      </c>
      <c r="D16" s="11">
        <v>272200</v>
      </c>
      <c r="E16" s="13">
        <v>339</v>
      </c>
      <c r="F16" s="11">
        <v>33900</v>
      </c>
      <c r="G16" s="15">
        <v>58</v>
      </c>
      <c r="H16" s="16">
        <v>11600</v>
      </c>
      <c r="I16" s="13">
        <f t="shared" si="0"/>
        <v>3119</v>
      </c>
      <c r="J16" s="11">
        <f t="shared" si="1"/>
        <v>317700</v>
      </c>
      <c r="K16" s="35"/>
      <c r="L16" s="36"/>
    </row>
    <row r="17" spans="1:12" s="4" customFormat="1" ht="15" customHeight="1">
      <c r="A17" s="19">
        <v>12</v>
      </c>
      <c r="B17" s="20" t="s">
        <v>24</v>
      </c>
      <c r="C17" s="21"/>
      <c r="D17" s="21"/>
      <c r="E17" s="22">
        <v>106</v>
      </c>
      <c r="F17" s="23">
        <v>10600</v>
      </c>
      <c r="G17" s="15">
        <v>57</v>
      </c>
      <c r="H17" s="16">
        <v>11400</v>
      </c>
      <c r="I17" s="13">
        <f t="shared" si="0"/>
        <v>163</v>
      </c>
      <c r="J17" s="11">
        <f t="shared" si="1"/>
        <v>22000</v>
      </c>
      <c r="K17" s="35"/>
      <c r="L17" s="36"/>
    </row>
    <row r="18" spans="1:12" s="4" customFormat="1" ht="15" customHeight="1">
      <c r="A18" s="19">
        <v>13</v>
      </c>
      <c r="B18" s="20" t="s">
        <v>25</v>
      </c>
      <c r="C18" s="21"/>
      <c r="D18" s="21"/>
      <c r="E18" s="22">
        <v>48</v>
      </c>
      <c r="F18" s="23">
        <v>4800</v>
      </c>
      <c r="G18" s="15">
        <v>7</v>
      </c>
      <c r="H18" s="16">
        <v>1400</v>
      </c>
      <c r="I18" s="13">
        <f t="shared" si="0"/>
        <v>55</v>
      </c>
      <c r="J18" s="11">
        <f t="shared" si="1"/>
        <v>6200</v>
      </c>
      <c r="K18" s="35"/>
      <c r="L18" s="36"/>
    </row>
    <row r="19" spans="1:12" s="4" customFormat="1" ht="15" customHeight="1">
      <c r="A19" s="19">
        <v>14</v>
      </c>
      <c r="B19" s="20" t="s">
        <v>26</v>
      </c>
      <c r="C19" s="21"/>
      <c r="D19" s="21"/>
      <c r="E19" s="22">
        <v>11</v>
      </c>
      <c r="F19" s="23">
        <v>1100</v>
      </c>
      <c r="G19" s="15">
        <v>26</v>
      </c>
      <c r="H19" s="16">
        <v>5200</v>
      </c>
      <c r="I19" s="13">
        <f t="shared" si="0"/>
        <v>37</v>
      </c>
      <c r="J19" s="11">
        <f t="shared" si="1"/>
        <v>6300</v>
      </c>
      <c r="K19" s="35"/>
      <c r="L19" s="36"/>
    </row>
    <row r="20" spans="1:12" s="4" customFormat="1" ht="15" customHeight="1">
      <c r="A20" s="19">
        <v>15</v>
      </c>
      <c r="B20" s="20" t="s">
        <v>27</v>
      </c>
      <c r="C20" s="21"/>
      <c r="D20" s="21"/>
      <c r="E20" s="22">
        <v>42</v>
      </c>
      <c r="F20" s="23">
        <v>4200</v>
      </c>
      <c r="G20" s="15">
        <v>8</v>
      </c>
      <c r="H20" s="16">
        <v>1600</v>
      </c>
      <c r="I20" s="13">
        <f t="shared" si="0"/>
        <v>50</v>
      </c>
      <c r="J20" s="11">
        <f t="shared" si="1"/>
        <v>5800</v>
      </c>
      <c r="K20" s="35"/>
      <c r="L20" s="36"/>
    </row>
    <row r="21" spans="1:12" s="4" customFormat="1" ht="15" customHeight="1">
      <c r="A21" s="19">
        <v>16</v>
      </c>
      <c r="B21" s="20" t="s">
        <v>28</v>
      </c>
      <c r="C21" s="21"/>
      <c r="D21" s="21"/>
      <c r="E21" s="22">
        <v>35</v>
      </c>
      <c r="F21" s="23">
        <v>3500</v>
      </c>
      <c r="G21" s="15">
        <v>13</v>
      </c>
      <c r="H21" s="16">
        <v>2600</v>
      </c>
      <c r="I21" s="13">
        <f t="shared" si="0"/>
        <v>48</v>
      </c>
      <c r="J21" s="11">
        <f t="shared" si="1"/>
        <v>6100</v>
      </c>
      <c r="K21" s="35"/>
      <c r="L21" s="36"/>
    </row>
    <row r="22" spans="1:12" s="4" customFormat="1" ht="15" customHeight="1">
      <c r="A22" s="19">
        <v>17</v>
      </c>
      <c r="B22" s="20" t="s">
        <v>29</v>
      </c>
      <c r="C22" s="21"/>
      <c r="D22" s="21"/>
      <c r="E22" s="22">
        <v>35</v>
      </c>
      <c r="F22" s="23">
        <v>3500</v>
      </c>
      <c r="G22" s="15">
        <v>7</v>
      </c>
      <c r="H22" s="16">
        <v>1400</v>
      </c>
      <c r="I22" s="13">
        <f t="shared" si="0"/>
        <v>42</v>
      </c>
      <c r="J22" s="11">
        <f t="shared" si="1"/>
        <v>4900</v>
      </c>
      <c r="K22" s="35"/>
      <c r="L22" s="36"/>
    </row>
    <row r="23" spans="1:12" s="1" customFormat="1" ht="15" customHeight="1">
      <c r="A23" s="24" t="s">
        <v>30</v>
      </c>
      <c r="B23" s="25"/>
      <c r="C23" s="11">
        <v>18720</v>
      </c>
      <c r="D23" s="11">
        <v>1872000</v>
      </c>
      <c r="E23" s="26">
        <v>2771</v>
      </c>
      <c r="F23" s="11">
        <v>277100</v>
      </c>
      <c r="G23" s="15">
        <f>SUM(G6:G22)</f>
        <v>689</v>
      </c>
      <c r="H23" s="16">
        <v>137800</v>
      </c>
      <c r="I23" s="13">
        <f t="shared" si="0"/>
        <v>22180</v>
      </c>
      <c r="J23" s="11">
        <f t="shared" si="1"/>
        <v>2286900</v>
      </c>
      <c r="K23" s="37"/>
      <c r="L23" s="38"/>
    </row>
    <row r="24" spans="1:12" ht="21.75" customHeight="1">
      <c r="A24" s="27" t="s">
        <v>31</v>
      </c>
      <c r="B24" s="27"/>
      <c r="C24" s="27"/>
      <c r="D24" s="27"/>
      <c r="E24" s="27" t="s">
        <v>32</v>
      </c>
      <c r="F24" s="27" t="s">
        <v>33</v>
      </c>
      <c r="G24" s="28"/>
      <c r="H24" s="28" t="s">
        <v>34</v>
      </c>
      <c r="I24" s="28"/>
      <c r="J24" s="28"/>
      <c r="K24" s="39" t="s">
        <v>35</v>
      </c>
      <c r="L24" s="39"/>
    </row>
  </sheetData>
  <sheetProtection/>
  <mergeCells count="13">
    <mergeCell ref="A1:L1"/>
    <mergeCell ref="A2:L2"/>
    <mergeCell ref="C3:L3"/>
    <mergeCell ref="C4:D4"/>
    <mergeCell ref="E4:F4"/>
    <mergeCell ref="G4:H4"/>
    <mergeCell ref="I4:J4"/>
    <mergeCell ref="A23:B23"/>
    <mergeCell ref="K24:L24"/>
    <mergeCell ref="A3:A5"/>
    <mergeCell ref="B3:B5"/>
    <mergeCell ref="L4:L5"/>
    <mergeCell ref="L6:L23"/>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2020-01-11T08:46:00Z</dcterms:created>
  <dcterms:modified xsi:type="dcterms:W3CDTF">2020-06-03T08:48:44Z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