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589"/>
  </bookViews>
  <sheets>
    <sheet name="人员花名册" sheetId="1" r:id="rId1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<sst xmlns="http://schemas.openxmlformats.org/spreadsheetml/2006/main" count="81" uniqueCount="44">
  <si>
    <t>附件2：</t>
  </si>
  <si>
    <t>勐海县“就业扶贫车间”吸纳贫困劳动力就业人员花名册</t>
  </si>
  <si>
    <t>序号</t>
  </si>
  <si>
    <t>姓名</t>
  </si>
  <si>
    <t>性别</t>
  </si>
  <si>
    <t>民族</t>
  </si>
  <si>
    <t>学历</t>
  </si>
  <si>
    <t>家庭住址</t>
  </si>
  <si>
    <t>就业时间</t>
  </si>
  <si>
    <t>合同（协议）  期限</t>
  </si>
  <si>
    <t>批扎</t>
  </si>
  <si>
    <t>男</t>
  </si>
  <si>
    <t>勐满镇南达村多依树小新寨</t>
  </si>
  <si>
    <t>2014-04-01</t>
  </si>
  <si>
    <t>5</t>
  </si>
  <si>
    <t>张老冲</t>
  </si>
  <si>
    <t>小学</t>
  </si>
  <si>
    <t>勐满镇帕迫村南鲁大寨</t>
  </si>
  <si>
    <t>2012-02-11</t>
  </si>
  <si>
    <t>张二</t>
  </si>
  <si>
    <t>2017-09-05</t>
  </si>
  <si>
    <t>罗克忠</t>
  </si>
  <si>
    <t>勐满镇帕迫村南鲁小寨</t>
  </si>
  <si>
    <t>2011-01-01</t>
  </si>
  <si>
    <t>无固定期限</t>
  </si>
  <si>
    <t>甲批</t>
  </si>
  <si>
    <t>2012-03-01</t>
  </si>
  <si>
    <t>岩温胆</t>
  </si>
  <si>
    <t>勐满镇南达村勐囡</t>
  </si>
  <si>
    <t>2016-09-01</t>
  </si>
  <si>
    <t>康卫</t>
  </si>
  <si>
    <t>2011-09-07</t>
  </si>
  <si>
    <t>度三</t>
  </si>
  <si>
    <t>2015-06-02</t>
  </si>
  <si>
    <t>张海强</t>
  </si>
  <si>
    <t>2009-03-01</t>
  </si>
  <si>
    <t>安车</t>
  </si>
  <si>
    <t>勐满镇南达村多依树中老寨</t>
  </si>
  <si>
    <t>2017-06-01</t>
  </si>
  <si>
    <t>岩所发</t>
  </si>
  <si>
    <t>岩三轰</t>
  </si>
  <si>
    <t>2015-05-08</t>
  </si>
  <si>
    <t>岩三春</t>
  </si>
  <si>
    <t>2017-03-01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</si>
</sst>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2"/>
      <color theme="1"/>
      <name val="方正黑体_GBK"/>
      <charset val="134"/>
    </font>
    <font>
      <sz val="18"/>
      <color theme="1"/>
      <name val="方正小标宋_GBK"/>
      <charset val="134"/>
    </font>
    <font>
      <sz val="11"/>
      <color theme="1"/>
      <name val="方正仿宋_GBK"/>
      <charset val="134"/>
    </font>
    <font>
      <b/>
      <sz val="12"/>
      <color theme="1"/>
      <name val="方正仿宋_GBK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1147;&#36164;&#28304;\2020\&#21508;&#31867;&#32479;&#35745;&#25253;&#34920;&#25968;&#25454;\&#20154;&#21592;&#33457;&#21517;&#20876;\&#20113;&#21335;&#40644;&#37329;&#38598;&#22242;&#20154;&#21592;&#33457;&#21517;&#27169;&#26495;%20(&#21200;&#28385;&#37329;&#30719;3&#26376;)999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光贺"/>
      <sheetName val="Sheet1"/>
      <sheetName val="Sheet2"/>
    </sheetNames>
    <sheetDataSet>
      <sheetData sheetId="0">
        <row r="2">
          <cell r="B2" t="str">
            <v>廖锦川</v>
          </cell>
          <cell r="C2" t="str">
            <v>勐海热水塘金矿有限公司</v>
          </cell>
          <cell r="D2" t="str">
            <v>经营班子</v>
          </cell>
          <cell r="E2" t="str">
            <v>副总裁</v>
          </cell>
          <cell r="F2" t="str">
            <v>男</v>
          </cell>
          <cell r="G2" t="str">
            <v>362101197607180691</v>
          </cell>
          <cell r="H2" t="str">
            <v>1976-07-18</v>
          </cell>
          <cell r="I2">
            <v>44</v>
          </cell>
          <cell r="J2" t="str">
            <v>汉族</v>
          </cell>
          <cell r="K2" t="str">
            <v>已婚</v>
          </cell>
          <cell r="L2" t="str">
            <v>江西赣州</v>
          </cell>
          <cell r="M2" t="str">
            <v>1997-07-01</v>
          </cell>
          <cell r="N2" t="str">
            <v>2003-07-01</v>
          </cell>
          <cell r="O2" t="str">
            <v>中共党员</v>
          </cell>
          <cell r="P2" t="str">
            <v>五大队</v>
          </cell>
          <cell r="Q2" t="str">
            <v>高管</v>
          </cell>
          <cell r="R2" t="str">
            <v>本科</v>
          </cell>
        </row>
        <row r="3">
          <cell r="B3" t="str">
            <v>李建荣</v>
          </cell>
          <cell r="C3" t="str">
            <v>勐海热水塘金矿有限公司</v>
          </cell>
          <cell r="D3" t="str">
            <v>经营班子</v>
          </cell>
          <cell r="E3" t="str">
            <v>纪检委员</v>
          </cell>
          <cell r="F3" t="str">
            <v>男</v>
          </cell>
          <cell r="G3" t="str">
            <v>533222197102271539</v>
          </cell>
          <cell r="H3" t="str">
            <v>1971-02-27</v>
          </cell>
          <cell r="I3">
            <v>49</v>
          </cell>
          <cell r="J3" t="str">
            <v>汉族</v>
          </cell>
          <cell r="K3" t="str">
            <v>已婚</v>
          </cell>
          <cell r="L3" t="str">
            <v>云南永胜</v>
          </cell>
          <cell r="M3" t="str">
            <v>1996-07-01</v>
          </cell>
          <cell r="N3" t="str">
            <v>2003-02-01</v>
          </cell>
          <cell r="O3" t="str">
            <v>中共党员</v>
          </cell>
          <cell r="P3" t="str">
            <v>五大队</v>
          </cell>
          <cell r="Q3" t="str">
            <v>C2-1</v>
          </cell>
          <cell r="R3" t="str">
            <v>硕士</v>
          </cell>
        </row>
        <row r="4">
          <cell r="B4" t="str">
            <v>汤琦</v>
          </cell>
          <cell r="C4" t="str">
            <v>勐海光贺金矿有限公司</v>
          </cell>
          <cell r="D4" t="str">
            <v>经营班子</v>
          </cell>
          <cell r="E4" t="str">
            <v>副总经理</v>
          </cell>
          <cell r="F4" t="str">
            <v>男</v>
          </cell>
          <cell r="G4" t="str">
            <v>430425196611220376</v>
          </cell>
          <cell r="H4" t="str">
            <v>1966-11-22</v>
          </cell>
          <cell r="I4">
            <v>54</v>
          </cell>
          <cell r="J4" t="str">
            <v>汉族</v>
          </cell>
          <cell r="K4" t="str">
            <v>已婚</v>
          </cell>
          <cell r="L4" t="str">
            <v>湖南益阳市</v>
          </cell>
          <cell r="M4" t="str">
            <v>1988-08-08</v>
          </cell>
          <cell r="N4" t="str">
            <v>2011-05-16</v>
          </cell>
          <cell r="O4" t="str">
            <v>群众</v>
          </cell>
        </row>
        <row r="4">
          <cell r="Q4" t="str">
            <v>C2-1</v>
          </cell>
          <cell r="R4" t="str">
            <v>大专</v>
          </cell>
        </row>
        <row r="5">
          <cell r="B5" t="str">
            <v>张小飞</v>
          </cell>
          <cell r="C5" t="str">
            <v>勐海光贺金矿有限公司</v>
          </cell>
          <cell r="D5" t="str">
            <v>经营班子</v>
          </cell>
          <cell r="E5" t="str">
            <v>常务副总经理兼总会计师</v>
          </cell>
          <cell r="F5" t="str">
            <v>男</v>
          </cell>
          <cell r="G5" t="str">
            <v>532527198705052353</v>
          </cell>
          <cell r="H5" t="str">
            <v>1987-05-05</v>
          </cell>
          <cell r="I5">
            <v>34</v>
          </cell>
          <cell r="J5" t="str">
            <v>佤族</v>
          </cell>
          <cell r="K5" t="str">
            <v>已婚</v>
          </cell>
          <cell r="L5" t="str">
            <v>云南泸西</v>
          </cell>
          <cell r="M5" t="str">
            <v>2009-08-15</v>
          </cell>
          <cell r="N5" t="str">
            <v>2011-06-15</v>
          </cell>
          <cell r="O5" t="str">
            <v>中共党员</v>
          </cell>
        </row>
        <row r="5">
          <cell r="Q5" t="str">
            <v>C1-1</v>
          </cell>
          <cell r="R5" t="str">
            <v>本科</v>
          </cell>
        </row>
        <row r="6">
          <cell r="B6" t="str">
            <v>陈祖江</v>
          </cell>
          <cell r="C6" t="str">
            <v>勐海光贺金矿有限公司</v>
          </cell>
          <cell r="D6" t="str">
            <v>党政办公室</v>
          </cell>
          <cell r="E6" t="str">
            <v>顾问</v>
          </cell>
          <cell r="F6" t="str">
            <v>男</v>
          </cell>
          <cell r="G6" t="str">
            <v>532822195708080019</v>
          </cell>
          <cell r="H6" t="str">
            <v>1957-08-08</v>
          </cell>
          <cell r="I6">
            <v>63</v>
          </cell>
          <cell r="J6" t="str">
            <v>汉族</v>
          </cell>
          <cell r="K6" t="str">
            <v>已婚</v>
          </cell>
          <cell r="L6" t="str">
            <v>云南勐海</v>
          </cell>
          <cell r="M6" t="str">
            <v>2003-03-01</v>
          </cell>
          <cell r="N6" t="str">
            <v>2012-10-03</v>
          </cell>
          <cell r="O6" t="str">
            <v>群众</v>
          </cell>
        </row>
        <row r="6">
          <cell r="Q6" t="str">
            <v>C1-1</v>
          </cell>
          <cell r="R6" t="str">
            <v>大专</v>
          </cell>
        </row>
        <row r="7">
          <cell r="B7" t="str">
            <v>吕岩</v>
          </cell>
          <cell r="C7" t="str">
            <v>勐海热水塘金矿有限公司</v>
          </cell>
          <cell r="D7" t="str">
            <v>安环证照部</v>
          </cell>
          <cell r="E7" t="str">
            <v>安环证照部主任</v>
          </cell>
          <cell r="F7" t="str">
            <v>男</v>
          </cell>
          <cell r="G7" t="str">
            <v>532729197601010019</v>
          </cell>
          <cell r="H7" t="str">
            <v>19760101</v>
          </cell>
          <cell r="I7">
            <v>44</v>
          </cell>
          <cell r="J7" t="str">
            <v>汉族</v>
          </cell>
          <cell r="K7" t="str">
            <v>已婚</v>
          </cell>
          <cell r="L7" t="str">
            <v>河南方城县</v>
          </cell>
          <cell r="M7" t="str">
            <v>1998-7</v>
          </cell>
          <cell r="N7" t="str">
            <v>2011-05-25</v>
          </cell>
          <cell r="O7" t="str">
            <v>中共党员</v>
          </cell>
        </row>
        <row r="7">
          <cell r="Q7" t="str">
            <v>D3-1</v>
          </cell>
          <cell r="R7" t="str">
            <v>本科</v>
          </cell>
        </row>
        <row r="8">
          <cell r="B8" t="str">
            <v>张映群</v>
          </cell>
          <cell r="C8" t="str">
            <v>勐海光贺金矿有限公司</v>
          </cell>
          <cell r="D8" t="str">
            <v>生产技术部</v>
          </cell>
          <cell r="E8" t="str">
            <v>主任</v>
          </cell>
          <cell r="F8" t="str">
            <v>男</v>
          </cell>
          <cell r="G8" t="str">
            <v>210823198512171335</v>
          </cell>
          <cell r="H8" t="str">
            <v>1985-12-17</v>
          </cell>
          <cell r="I8">
            <v>35</v>
          </cell>
          <cell r="J8" t="str">
            <v>汉族</v>
          </cell>
          <cell r="K8" t="str">
            <v>已婚</v>
          </cell>
          <cell r="L8" t="str">
            <v>四川广元</v>
          </cell>
          <cell r="M8" t="str">
            <v>2009-09-01</v>
          </cell>
          <cell r="N8" t="str">
            <v>2009-09-01</v>
          </cell>
          <cell r="O8" t="str">
            <v>中共党员</v>
          </cell>
        </row>
        <row r="8">
          <cell r="Q8" t="str">
            <v>D3-1</v>
          </cell>
          <cell r="R8" t="str">
            <v>本科</v>
          </cell>
        </row>
        <row r="9">
          <cell r="B9" t="str">
            <v>赵应光</v>
          </cell>
          <cell r="C9" t="str">
            <v>勐海光贺金矿有限公司</v>
          </cell>
          <cell r="D9" t="str">
            <v>采矿部</v>
          </cell>
          <cell r="E9" t="str">
            <v>主任</v>
          </cell>
          <cell r="F9" t="str">
            <v>男</v>
          </cell>
          <cell r="G9" t="str">
            <v>532932197605100010</v>
          </cell>
          <cell r="H9" t="str">
            <v>1976-05-10</v>
          </cell>
          <cell r="I9">
            <v>44</v>
          </cell>
          <cell r="J9" t="str">
            <v>白族</v>
          </cell>
          <cell r="K9" t="str">
            <v>已婚</v>
          </cell>
          <cell r="L9" t="str">
            <v>云南鹤庆</v>
          </cell>
          <cell r="M9" t="str">
            <v>1997-09-01</v>
          </cell>
          <cell r="N9" t="str">
            <v>2003-08-26</v>
          </cell>
          <cell r="O9" t="str">
            <v>群众</v>
          </cell>
        </row>
        <row r="9">
          <cell r="Q9" t="str">
            <v>D3-1</v>
          </cell>
          <cell r="R9" t="str">
            <v>本科</v>
          </cell>
        </row>
        <row r="10">
          <cell r="B10" t="str">
            <v>闵海仙</v>
          </cell>
          <cell r="C10" t="str">
            <v>勐海光贺金矿有限公司</v>
          </cell>
          <cell r="D10" t="str">
            <v>财务组</v>
          </cell>
          <cell r="E10" t="str">
            <v>主任</v>
          </cell>
          <cell r="F10" t="str">
            <v>女</v>
          </cell>
          <cell r="G10" t="str">
            <v>52723198511294544</v>
          </cell>
          <cell r="H10" t="str">
            <v>1985-11-29</v>
          </cell>
          <cell r="I10">
            <v>35</v>
          </cell>
          <cell r="J10" t="str">
            <v>汉族</v>
          </cell>
          <cell r="K10" t="str">
            <v>已婚</v>
          </cell>
          <cell r="L10" t="str">
            <v>云南墨江</v>
          </cell>
          <cell r="M10" t="str">
            <v>2004-07-01</v>
          </cell>
          <cell r="N10" t="str">
            <v>2004-07-09</v>
          </cell>
          <cell r="O10" t="str">
            <v>中共党员</v>
          </cell>
        </row>
        <row r="10">
          <cell r="Q10" t="str">
            <v>D2-3</v>
          </cell>
          <cell r="R10" t="str">
            <v>本科</v>
          </cell>
        </row>
        <row r="11">
          <cell r="B11" t="str">
            <v>王艳萍</v>
          </cell>
          <cell r="C11" t="str">
            <v>勐海热水塘金矿有限公司</v>
          </cell>
          <cell r="D11" t="str">
            <v>党政办公室</v>
          </cell>
          <cell r="E11" t="str">
            <v>主任</v>
          </cell>
          <cell r="F11" t="str">
            <v>女</v>
          </cell>
          <cell r="G11" t="str">
            <v>532925197912110725</v>
          </cell>
          <cell r="H11" t="str">
            <v>1979-12-11</v>
          </cell>
          <cell r="I11">
            <v>41</v>
          </cell>
          <cell r="J11" t="str">
            <v>汉族</v>
          </cell>
          <cell r="K11" t="str">
            <v>已婚</v>
          </cell>
          <cell r="L11" t="str">
            <v>云南弥渡</v>
          </cell>
          <cell r="M11" t="str">
            <v>2002-07-01</v>
          </cell>
          <cell r="N11" t="str">
            <v>2003-01-01</v>
          </cell>
          <cell r="O11" t="str">
            <v>中共党员</v>
          </cell>
          <cell r="P11" t="str">
            <v>五大队</v>
          </cell>
          <cell r="Q11" t="str">
            <v>D2-1</v>
          </cell>
          <cell r="R11" t="str">
            <v>本科</v>
          </cell>
        </row>
        <row r="12">
          <cell r="B12" t="str">
            <v>杨自武</v>
          </cell>
          <cell r="C12" t="str">
            <v>热水塘金矿有限公司</v>
          </cell>
          <cell r="D12" t="str">
            <v>资产财务部</v>
          </cell>
          <cell r="E12" t="str">
            <v>资产财务副主任</v>
          </cell>
          <cell r="F12" t="str">
            <v>男</v>
          </cell>
          <cell r="G12" t="str">
            <v>532201196805296356</v>
          </cell>
          <cell r="H12" t="str">
            <v>1968-05-29</v>
          </cell>
          <cell r="I12">
            <v>52</v>
          </cell>
          <cell r="J12" t="str">
            <v>汉族</v>
          </cell>
          <cell r="K12" t="str">
            <v>已婚</v>
          </cell>
          <cell r="L12" t="str">
            <v>云南嵩明</v>
          </cell>
          <cell r="M12" t="str">
            <v>1989-07-01</v>
          </cell>
          <cell r="N12" t="str">
            <v>2001-08-27</v>
          </cell>
          <cell r="O12" t="str">
            <v>群众</v>
          </cell>
          <cell r="P12" t="str">
            <v>一大队</v>
          </cell>
          <cell r="Q12" t="str">
            <v>D2-1</v>
          </cell>
          <cell r="R12" t="str">
            <v>硕士</v>
          </cell>
        </row>
        <row r="13">
          <cell r="B13" t="str">
            <v>特桑</v>
          </cell>
          <cell r="C13" t="str">
            <v>勐海光贺金矿有限公司</v>
          </cell>
          <cell r="D13" t="str">
            <v>设备动力部</v>
          </cell>
          <cell r="E13" t="str">
            <v>副 主任</v>
          </cell>
          <cell r="F13" t="str">
            <v>男</v>
          </cell>
          <cell r="G13" t="str">
            <v>532822198301245014</v>
          </cell>
          <cell r="H13" t="str">
            <v>1983-01-24</v>
          </cell>
          <cell r="I13">
            <v>37</v>
          </cell>
          <cell r="J13" t="str">
            <v>哈尼族</v>
          </cell>
          <cell r="K13" t="str">
            <v>已婚</v>
          </cell>
          <cell r="L13" t="str">
            <v>云南勐海</v>
          </cell>
          <cell r="M13" t="str">
            <v>2005-01-01</v>
          </cell>
          <cell r="N13" t="str">
            <v>2005-08-24</v>
          </cell>
          <cell r="O13" t="str">
            <v>群众</v>
          </cell>
        </row>
        <row r="13">
          <cell r="Q13" t="str">
            <v>D2-1</v>
          </cell>
          <cell r="R13" t="str">
            <v>中专</v>
          </cell>
        </row>
        <row r="14">
          <cell r="B14" t="str">
            <v>黄杰</v>
          </cell>
          <cell r="C14" t="str">
            <v>勐海光贺金矿有限公司</v>
          </cell>
          <cell r="D14" t="str">
            <v>光贺车六日</v>
          </cell>
          <cell r="E14" t="str">
            <v>副 主任</v>
          </cell>
          <cell r="F14" t="str">
            <v>男</v>
          </cell>
          <cell r="G14" t="str">
            <v>532701197912052156</v>
          </cell>
          <cell r="H14" t="str">
            <v>1979-12-05</v>
          </cell>
          <cell r="I14">
            <v>41</v>
          </cell>
          <cell r="J14" t="str">
            <v>汉族</v>
          </cell>
          <cell r="K14" t="str">
            <v>已婚</v>
          </cell>
          <cell r="L14" t="str">
            <v>云南思茅</v>
          </cell>
          <cell r="M14" t="str">
            <v>1998-01-01</v>
          </cell>
          <cell r="N14" t="str">
            <v>2005-06-05</v>
          </cell>
          <cell r="O14" t="str">
            <v>群众</v>
          </cell>
        </row>
        <row r="14">
          <cell r="Q14" t="str">
            <v>D2-1</v>
          </cell>
          <cell r="R14" t="str">
            <v>中专</v>
          </cell>
        </row>
        <row r="15">
          <cell r="B15" t="str">
            <v>李树梅</v>
          </cell>
          <cell r="C15" t="str">
            <v>勐海光贺金矿有限公司</v>
          </cell>
          <cell r="D15" t="str">
            <v>党政办公室</v>
          </cell>
          <cell r="E15" t="str">
            <v>副主任</v>
          </cell>
          <cell r="F15" t="str">
            <v>女</v>
          </cell>
          <cell r="G15" t="str">
            <v>532929197805041766</v>
          </cell>
          <cell r="H15" t="str">
            <v>1978-05-04</v>
          </cell>
          <cell r="I15">
            <v>42</v>
          </cell>
          <cell r="J15" t="str">
            <v>白族</v>
          </cell>
          <cell r="K15" t="str">
            <v>已婚</v>
          </cell>
          <cell r="L15" t="str">
            <v>云南云龙</v>
          </cell>
          <cell r="M15" t="str">
            <v>2002-09-14</v>
          </cell>
          <cell r="N15" t="str">
            <v>2004-12-14</v>
          </cell>
          <cell r="O15" t="str">
            <v>群众</v>
          </cell>
        </row>
        <row r="15">
          <cell r="Q15" t="str">
            <v>D2-1</v>
          </cell>
          <cell r="R15" t="str">
            <v>本科</v>
          </cell>
        </row>
        <row r="16">
          <cell r="B16" t="str">
            <v>刘几上</v>
          </cell>
          <cell r="C16" t="str">
            <v>勐海热水塘金矿有限公司</v>
          </cell>
          <cell r="D16" t="str">
            <v>党政办公室</v>
          </cell>
          <cell r="E16" t="str">
            <v>精益生产主管</v>
          </cell>
          <cell r="F16" t="str">
            <v>男</v>
          </cell>
          <cell r="G16" t="str">
            <v>532801198906010355</v>
          </cell>
          <cell r="H16" t="str">
            <v>1989-06-01</v>
          </cell>
          <cell r="I16">
            <v>31</v>
          </cell>
          <cell r="J16" t="str">
            <v>哈尼族</v>
          </cell>
          <cell r="K16" t="str">
            <v>已婚</v>
          </cell>
          <cell r="L16" t="str">
            <v>云南景洪</v>
          </cell>
          <cell r="M16" t="str">
            <v>2010-07-03</v>
          </cell>
          <cell r="N16" t="str">
            <v>2010-07-03</v>
          </cell>
          <cell r="O16" t="str">
            <v>中共党员</v>
          </cell>
        </row>
        <row r="16">
          <cell r="Q16" t="str">
            <v>D1-1</v>
          </cell>
          <cell r="R16" t="str">
            <v>大专</v>
          </cell>
        </row>
        <row r="17">
          <cell r="B17" t="str">
            <v>李龙</v>
          </cell>
          <cell r="C17" t="str">
            <v>勐海热水塘金矿有限公司</v>
          </cell>
          <cell r="D17" t="str">
            <v>生产技术部</v>
          </cell>
          <cell r="E17" t="str">
            <v>副主任</v>
          </cell>
          <cell r="F17" t="str">
            <v>男</v>
          </cell>
          <cell r="G17" t="str">
            <v>532924199104100310</v>
          </cell>
          <cell r="H17" t="str">
            <v>1991-04-10</v>
          </cell>
          <cell r="I17">
            <v>29</v>
          </cell>
          <cell r="J17" t="str">
            <v>汉族</v>
          </cell>
          <cell r="K17" t="str">
            <v>已婚</v>
          </cell>
          <cell r="L17" t="str">
            <v>云南大理</v>
          </cell>
          <cell r="M17" t="str">
            <v>2012-07-01</v>
          </cell>
          <cell r="N17" t="str">
            <v>2012-07-01</v>
          </cell>
          <cell r="O17" t="str">
            <v>共青团员</v>
          </cell>
        </row>
        <row r="17">
          <cell r="Q17" t="str">
            <v>D1-1</v>
          </cell>
          <cell r="R17" t="str">
            <v>大专</v>
          </cell>
        </row>
        <row r="18">
          <cell r="B18" t="str">
            <v>周伟</v>
          </cell>
          <cell r="C18" t="str">
            <v>勐海热水塘金矿有限公司</v>
          </cell>
          <cell r="D18" t="str">
            <v>地质部</v>
          </cell>
          <cell r="E18" t="str">
            <v>地质技术员</v>
          </cell>
          <cell r="F18" t="str">
            <v>男</v>
          </cell>
          <cell r="G18" t="str">
            <v>362101197611150639</v>
          </cell>
          <cell r="H18" t="str">
            <v>1976-11-15</v>
          </cell>
          <cell r="I18">
            <v>44</v>
          </cell>
          <cell r="J18" t="str">
            <v>汉族</v>
          </cell>
          <cell r="K18" t="str">
            <v>已婚</v>
          </cell>
          <cell r="L18" t="str">
            <v>云南普洱</v>
          </cell>
          <cell r="M18" t="str">
            <v>1996-07-01</v>
          </cell>
          <cell r="N18" t="str">
            <v>2003-06-01</v>
          </cell>
          <cell r="O18" t="str">
            <v>群众</v>
          </cell>
          <cell r="P18" t="str">
            <v>五大队</v>
          </cell>
          <cell r="Q18" t="str">
            <v>E3-3</v>
          </cell>
          <cell r="R18" t="str">
            <v>中专</v>
          </cell>
        </row>
        <row r="19">
          <cell r="B19" t="str">
            <v>伍超奇</v>
          </cell>
          <cell r="C19" t="str">
            <v>勐海光贺金矿有限公司</v>
          </cell>
          <cell r="D19" t="str">
            <v>地质部</v>
          </cell>
          <cell r="E19" t="str">
            <v>地质主管</v>
          </cell>
          <cell r="F19" t="str">
            <v>男</v>
          </cell>
          <cell r="G19" t="str">
            <v>430426199009200057</v>
          </cell>
          <cell r="H19" t="str">
            <v>1990-09-20</v>
          </cell>
          <cell r="I19">
            <v>30</v>
          </cell>
          <cell r="J19" t="str">
            <v>汉族</v>
          </cell>
          <cell r="K19" t="str">
            <v>未婚</v>
          </cell>
          <cell r="L19" t="str">
            <v>湖南衡阳</v>
          </cell>
          <cell r="M19" t="str">
            <v>2012-07-01</v>
          </cell>
          <cell r="N19" t="str">
            <v>2012-07-01</v>
          </cell>
          <cell r="O19" t="str">
            <v>共青团员</v>
          </cell>
        </row>
        <row r="19">
          <cell r="Q19" t="str">
            <v>E3-3</v>
          </cell>
          <cell r="R19" t="str">
            <v>本科</v>
          </cell>
        </row>
        <row r="20">
          <cell r="B20" t="str">
            <v>罗云波</v>
          </cell>
          <cell r="C20" t="str">
            <v>勐海光贺金矿有限公司</v>
          </cell>
          <cell r="D20" t="str">
            <v>安环证照部</v>
          </cell>
          <cell r="E20" t="str">
            <v>安全主管</v>
          </cell>
          <cell r="F20" t="str">
            <v>男</v>
          </cell>
          <cell r="G20" t="str">
            <v>532424197510220653</v>
          </cell>
          <cell r="H20" t="str">
            <v>1975-10-22</v>
          </cell>
          <cell r="I20">
            <v>45</v>
          </cell>
          <cell r="J20" t="str">
            <v>汉族</v>
          </cell>
          <cell r="K20" t="str">
            <v>已婚</v>
          </cell>
          <cell r="L20" t="str">
            <v>云南通海</v>
          </cell>
          <cell r="M20" t="str">
            <v>1997-07-01</v>
          </cell>
          <cell r="N20" t="str">
            <v>2006-05-24</v>
          </cell>
          <cell r="O20" t="str">
            <v>群众</v>
          </cell>
        </row>
        <row r="20">
          <cell r="Q20" t="str">
            <v>E3-2</v>
          </cell>
          <cell r="R20" t="str">
            <v>大专</v>
          </cell>
        </row>
        <row r="21">
          <cell r="B21" t="str">
            <v>张习恩</v>
          </cell>
          <cell r="C21" t="str">
            <v>勐海光贺金矿有限公司</v>
          </cell>
          <cell r="D21" t="str">
            <v>生产技术部</v>
          </cell>
          <cell r="E21" t="str">
            <v>测量主管</v>
          </cell>
          <cell r="F21" t="str">
            <v>男</v>
          </cell>
          <cell r="G21" t="str">
            <v>530381198607172138</v>
          </cell>
          <cell r="H21" t="str">
            <v>1986-7-17</v>
          </cell>
          <cell r="I21">
            <v>34</v>
          </cell>
          <cell r="J21" t="str">
            <v>汉族</v>
          </cell>
          <cell r="K21" t="str">
            <v>已婚</v>
          </cell>
          <cell r="L21" t="str">
            <v>云南宣威</v>
          </cell>
          <cell r="M21" t="str">
            <v>2009-07-01</v>
          </cell>
          <cell r="N21" t="str">
            <v>2009-07-01</v>
          </cell>
          <cell r="O21" t="str">
            <v>群众</v>
          </cell>
        </row>
        <row r="21">
          <cell r="Q21" t="str">
            <v>E3-1</v>
          </cell>
          <cell r="R21" t="str">
            <v>本科</v>
          </cell>
        </row>
        <row r="22">
          <cell r="B22" t="str">
            <v>任军</v>
          </cell>
          <cell r="C22" t="str">
            <v>勐海热水塘金矿有限公司</v>
          </cell>
          <cell r="D22" t="str">
            <v>二堆场公共</v>
          </cell>
          <cell r="E22" t="str">
            <v>堆浸组长</v>
          </cell>
          <cell r="F22" t="str">
            <v>男</v>
          </cell>
          <cell r="G22" t="str">
            <v>532822197609160012</v>
          </cell>
          <cell r="H22" t="str">
            <v>1976-09-16</v>
          </cell>
          <cell r="I22">
            <v>44</v>
          </cell>
          <cell r="J22" t="str">
            <v>汉族</v>
          </cell>
          <cell r="K22" t="str">
            <v>已婚</v>
          </cell>
          <cell r="L22" t="str">
            <v>云南镇沅</v>
          </cell>
          <cell r="M22" t="str">
            <v>1996-10-01</v>
          </cell>
          <cell r="N22" t="str">
            <v>2006-06-03</v>
          </cell>
          <cell r="O22" t="str">
            <v>群众</v>
          </cell>
        </row>
        <row r="22">
          <cell r="Q22" t="str">
            <v>E2-2</v>
          </cell>
          <cell r="R22" t="str">
            <v>高中</v>
          </cell>
        </row>
        <row r="23">
          <cell r="B23" t="str">
            <v>字绍飞</v>
          </cell>
          <cell r="C23" t="str">
            <v>勐海光贺金矿有限公司</v>
          </cell>
          <cell r="D23" t="str">
            <v>二堆场公共</v>
          </cell>
          <cell r="E23" t="str">
            <v>堆浸组长</v>
          </cell>
          <cell r="F23" t="str">
            <v>男</v>
          </cell>
          <cell r="G23" t="str">
            <v>532929198310170712</v>
          </cell>
          <cell r="H23" t="str">
            <v>1983-10-17</v>
          </cell>
          <cell r="I23">
            <v>37</v>
          </cell>
          <cell r="J23" t="str">
            <v>彝族</v>
          </cell>
          <cell r="K23" t="str">
            <v>已婚</v>
          </cell>
          <cell r="L23" t="str">
            <v>云南云龙</v>
          </cell>
          <cell r="M23" t="str">
            <v>2006-12-01</v>
          </cell>
          <cell r="N23" t="str">
            <v>2006-12-04</v>
          </cell>
          <cell r="O23" t="str">
            <v>群众</v>
          </cell>
        </row>
        <row r="23">
          <cell r="Q23" t="str">
            <v>E2-1</v>
          </cell>
          <cell r="R23" t="str">
            <v>中专</v>
          </cell>
        </row>
        <row r="24">
          <cell r="B24" t="str">
            <v>沐雨</v>
          </cell>
          <cell r="C24" t="str">
            <v>勐海热水塘金矿有限公司</v>
          </cell>
          <cell r="D24" t="str">
            <v>仓储组</v>
          </cell>
          <cell r="E24" t="str">
            <v>氰化钠仓管员</v>
          </cell>
          <cell r="F24" t="str">
            <v>男</v>
          </cell>
          <cell r="G24" t="str">
            <v>532723198111170016</v>
          </cell>
          <cell r="H24" t="str">
            <v>1981-11-17</v>
          </cell>
          <cell r="I24">
            <v>39</v>
          </cell>
          <cell r="J24" t="str">
            <v>彝族</v>
          </cell>
          <cell r="K24" t="str">
            <v>已婚</v>
          </cell>
          <cell r="L24" t="str">
            <v>云南普洱</v>
          </cell>
          <cell r="M24" t="str">
            <v>2006-02-01</v>
          </cell>
          <cell r="N24" t="str">
            <v>2006-02-01</v>
          </cell>
          <cell r="O24" t="str">
            <v>群众</v>
          </cell>
        </row>
        <row r="24">
          <cell r="Q24" t="str">
            <v>E2-1</v>
          </cell>
          <cell r="R24" t="str">
            <v>大专</v>
          </cell>
        </row>
        <row r="25">
          <cell r="B25" t="str">
            <v>范绍新</v>
          </cell>
          <cell r="C25" t="str">
            <v>勐海热水塘金矿有限公司</v>
          </cell>
          <cell r="D25" t="str">
            <v>党政办公室</v>
          </cell>
          <cell r="E25" t="str">
            <v>食堂采购员</v>
          </cell>
          <cell r="F25" t="str">
            <v>男</v>
          </cell>
          <cell r="G25" t="str">
            <v>53282219630323001X</v>
          </cell>
          <cell r="H25" t="str">
            <v>1963-03-23</v>
          </cell>
          <cell r="I25">
            <v>57</v>
          </cell>
          <cell r="J25" t="str">
            <v>汉族</v>
          </cell>
          <cell r="K25" t="str">
            <v>已婚</v>
          </cell>
          <cell r="L25" t="str">
            <v>云南勐海</v>
          </cell>
          <cell r="M25" t="str">
            <v>1979-08-01</v>
          </cell>
          <cell r="N25" t="str">
            <v>1999-10-03</v>
          </cell>
          <cell r="O25" t="str">
            <v>群众</v>
          </cell>
        </row>
        <row r="25">
          <cell r="Q25" t="str">
            <v>E2-1</v>
          </cell>
          <cell r="R25" t="str">
            <v>初中</v>
          </cell>
        </row>
        <row r="26">
          <cell r="B26" t="str">
            <v>杨发洲</v>
          </cell>
          <cell r="C26" t="str">
            <v>勐海热水塘金矿有限公司</v>
          </cell>
          <cell r="D26" t="str">
            <v>设备动力部</v>
          </cell>
          <cell r="E26" t="str">
            <v>电工组长</v>
          </cell>
          <cell r="F26" t="str">
            <v>男</v>
          </cell>
          <cell r="G26" t="str">
            <v>532822197505190014</v>
          </cell>
          <cell r="H26" t="str">
            <v>1975-05-19</v>
          </cell>
          <cell r="I26">
            <v>45</v>
          </cell>
          <cell r="J26" t="str">
            <v>哈尼族</v>
          </cell>
          <cell r="K26" t="str">
            <v>已婚</v>
          </cell>
          <cell r="L26" t="str">
            <v>云南普洱</v>
          </cell>
          <cell r="M26" t="str">
            <v>1996-09-01</v>
          </cell>
          <cell r="N26" t="str">
            <v>2009-11-28</v>
          </cell>
          <cell r="O26" t="str">
            <v>群众</v>
          </cell>
        </row>
        <row r="26">
          <cell r="Q26" t="str">
            <v>E2-1</v>
          </cell>
          <cell r="R26" t="str">
            <v>高中</v>
          </cell>
        </row>
        <row r="27">
          <cell r="B27" t="str">
            <v>邓志凌</v>
          </cell>
          <cell r="C27" t="str">
            <v>勐海热水塘金矿有限公司</v>
          </cell>
          <cell r="D27" t="str">
            <v>地质部</v>
          </cell>
          <cell r="E27" t="str">
            <v>地质技术员</v>
          </cell>
          <cell r="F27" t="str">
            <v>男</v>
          </cell>
          <cell r="G27" t="str">
            <v>430426199109266336</v>
          </cell>
          <cell r="H27" t="str">
            <v>1991-09-26</v>
          </cell>
          <cell r="I27">
            <v>29</v>
          </cell>
          <cell r="J27" t="str">
            <v>汉族</v>
          </cell>
          <cell r="K27" t="str">
            <v>已婚</v>
          </cell>
          <cell r="L27" t="str">
            <v>湖南祁东</v>
          </cell>
          <cell r="M27" t="str">
            <v>2011-07-01</v>
          </cell>
          <cell r="N27" t="str">
            <v>2011-07-01</v>
          </cell>
          <cell r="O27" t="str">
            <v>共青团员</v>
          </cell>
        </row>
        <row r="27">
          <cell r="Q27" t="str">
            <v>E2-1</v>
          </cell>
          <cell r="R27" t="str">
            <v>大专</v>
          </cell>
        </row>
        <row r="28">
          <cell r="B28" t="str">
            <v>赵亮</v>
          </cell>
          <cell r="C28" t="str">
            <v>勐海热水塘金矿有限公司</v>
          </cell>
          <cell r="D28" t="str">
            <v>采矿部</v>
          </cell>
          <cell r="E28" t="str">
            <v>采矿主管</v>
          </cell>
          <cell r="F28" t="str">
            <v>男</v>
          </cell>
          <cell r="G28" t="str">
            <v>53302219881216263X</v>
          </cell>
          <cell r="H28" t="str">
            <v>1988-12-16</v>
          </cell>
          <cell r="I28">
            <v>32</v>
          </cell>
          <cell r="J28" t="str">
            <v>汉族</v>
          </cell>
          <cell r="K28" t="str">
            <v>已婚</v>
          </cell>
          <cell r="L28" t="str">
            <v>云南施甸</v>
          </cell>
          <cell r="M28" t="str">
            <v>2012-07-01</v>
          </cell>
          <cell r="N28" t="str">
            <v>2012-07-01</v>
          </cell>
          <cell r="O28" t="str">
            <v>共青团员</v>
          </cell>
        </row>
        <row r="28">
          <cell r="Q28" t="str">
            <v>E2-1</v>
          </cell>
          <cell r="R28" t="str">
            <v>大专</v>
          </cell>
        </row>
        <row r="29">
          <cell r="B29" t="str">
            <v>谷建雄</v>
          </cell>
          <cell r="C29" t="str">
            <v>勐海光贺金矿有限公司</v>
          </cell>
          <cell r="D29" t="str">
            <v>采矿部</v>
          </cell>
          <cell r="E29" t="str">
            <v>采矿技术员</v>
          </cell>
          <cell r="F29" t="str">
            <v>男</v>
          </cell>
          <cell r="G29" t="str">
            <v>532925199001220754</v>
          </cell>
          <cell r="H29" t="str">
            <v>1990-01-22</v>
          </cell>
          <cell r="I29">
            <v>30</v>
          </cell>
          <cell r="J29" t="str">
            <v>汉族</v>
          </cell>
          <cell r="K29" t="str">
            <v>已婚</v>
          </cell>
          <cell r="L29" t="str">
            <v>云南大理</v>
          </cell>
          <cell r="M29" t="str">
            <v>2012-07-01</v>
          </cell>
          <cell r="N29" t="str">
            <v>2012-07-01</v>
          </cell>
          <cell r="O29" t="str">
            <v>中共党员</v>
          </cell>
        </row>
        <row r="29">
          <cell r="Q29" t="str">
            <v>E2-1</v>
          </cell>
          <cell r="R29" t="str">
            <v>本科</v>
          </cell>
        </row>
        <row r="30">
          <cell r="B30" t="str">
            <v>黄忠华</v>
          </cell>
          <cell r="C30" t="str">
            <v>勐海光贺金矿有限公司</v>
          </cell>
          <cell r="D30" t="str">
            <v>采矿部</v>
          </cell>
          <cell r="E30" t="str">
            <v>采矿技术员</v>
          </cell>
          <cell r="F30" t="str">
            <v>男</v>
          </cell>
          <cell r="G30" t="str">
            <v>530381198812061517</v>
          </cell>
          <cell r="H30" t="str">
            <v>1988-12-06</v>
          </cell>
          <cell r="I30">
            <v>32</v>
          </cell>
          <cell r="J30" t="str">
            <v>汉族</v>
          </cell>
          <cell r="K30" t="str">
            <v>已婚</v>
          </cell>
          <cell r="L30" t="str">
            <v>云南宣威</v>
          </cell>
          <cell r="M30" t="str">
            <v>2012-07-01</v>
          </cell>
          <cell r="N30" t="str">
            <v>2012-07-01</v>
          </cell>
          <cell r="O30" t="str">
            <v>共青团员</v>
          </cell>
        </row>
        <row r="30">
          <cell r="Q30" t="str">
            <v>E2-1</v>
          </cell>
          <cell r="R30" t="str">
            <v>本科</v>
          </cell>
        </row>
        <row r="31">
          <cell r="B31" t="str">
            <v>刘先俊</v>
          </cell>
          <cell r="C31" t="str">
            <v>勐海热水塘金矿有限公司</v>
          </cell>
          <cell r="D31" t="str">
            <v>党政办公室</v>
          </cell>
          <cell r="E31" t="str">
            <v>后勤主管</v>
          </cell>
          <cell r="F31" t="str">
            <v>男</v>
          </cell>
          <cell r="G31" t="str">
            <v>532130198104151512</v>
          </cell>
          <cell r="H31" t="str">
            <v>1981-04-15</v>
          </cell>
          <cell r="I31">
            <v>39</v>
          </cell>
          <cell r="J31" t="str">
            <v>汉族</v>
          </cell>
          <cell r="K31" t="str">
            <v>已婚</v>
          </cell>
          <cell r="L31" t="str">
            <v>云南威信</v>
          </cell>
          <cell r="M31" t="str">
            <v>2001-07-15</v>
          </cell>
          <cell r="N31" t="str">
            <v>2007-03-12</v>
          </cell>
          <cell r="O31" t="str">
            <v>中共党员</v>
          </cell>
        </row>
        <row r="31">
          <cell r="Q31" t="str">
            <v>E1-3</v>
          </cell>
          <cell r="R31" t="str">
            <v>大专</v>
          </cell>
        </row>
        <row r="32">
          <cell r="B32" t="str">
            <v>鲁智慧</v>
          </cell>
          <cell r="C32" t="str">
            <v>勐海光贺金矿有限公司</v>
          </cell>
          <cell r="D32" t="str">
            <v>财务组</v>
          </cell>
          <cell r="E32" t="str">
            <v>主管会计</v>
          </cell>
          <cell r="F32" t="str">
            <v>男</v>
          </cell>
          <cell r="G32" t="str">
            <v>532723199010065481</v>
          </cell>
          <cell r="H32" t="str">
            <v>1990-10-06</v>
          </cell>
          <cell r="I32">
            <v>30</v>
          </cell>
          <cell r="J32" t="str">
            <v>汉族</v>
          </cell>
          <cell r="K32" t="str">
            <v>已婚</v>
          </cell>
          <cell r="L32" t="str">
            <v>云南墨江</v>
          </cell>
          <cell r="M32" t="str">
            <v>2010-07-01</v>
          </cell>
          <cell r="N32" t="str">
            <v>2010-07-01</v>
          </cell>
          <cell r="O32" t="str">
            <v>群众</v>
          </cell>
        </row>
        <row r="32">
          <cell r="Q32" t="str">
            <v>E1-3</v>
          </cell>
          <cell r="R32" t="str">
            <v>大专</v>
          </cell>
        </row>
        <row r="33">
          <cell r="B33" t="str">
            <v>杨朝贵</v>
          </cell>
          <cell r="C33" t="str">
            <v>勐海热水塘金矿有限公司</v>
          </cell>
          <cell r="D33" t="str">
            <v>财务组</v>
          </cell>
          <cell r="E33" t="str">
            <v>主管会计</v>
          </cell>
          <cell r="F33" t="str">
            <v>男</v>
          </cell>
          <cell r="G33" t="str">
            <v>533023198908161013</v>
          </cell>
          <cell r="H33" t="str">
            <v>1989-08-16</v>
          </cell>
          <cell r="I33">
            <v>32</v>
          </cell>
          <cell r="J33" t="str">
            <v>汉族</v>
          </cell>
          <cell r="K33" t="str">
            <v>已婚</v>
          </cell>
          <cell r="L33" t="str">
            <v>云南保山</v>
          </cell>
          <cell r="M33" t="str">
            <v>2012-07-01</v>
          </cell>
          <cell r="N33" t="str">
            <v>2012-07-01</v>
          </cell>
          <cell r="O33" t="str">
            <v>群众</v>
          </cell>
        </row>
        <row r="33">
          <cell r="Q33" t="str">
            <v>E1-2</v>
          </cell>
          <cell r="R33" t="str">
            <v>大专</v>
          </cell>
        </row>
        <row r="34">
          <cell r="B34" t="str">
            <v>杨太平</v>
          </cell>
          <cell r="C34" t="str">
            <v>勐海光贺金矿有限公司</v>
          </cell>
          <cell r="D34" t="str">
            <v>一堆场公共</v>
          </cell>
          <cell r="E34" t="str">
            <v>堆浸班长</v>
          </cell>
          <cell r="F34" t="str">
            <v>男</v>
          </cell>
          <cell r="G34" t="str">
            <v>530428198303020518</v>
          </cell>
          <cell r="H34" t="str">
            <v>1983-03-02</v>
          </cell>
          <cell r="I34">
            <v>37</v>
          </cell>
          <cell r="J34" t="str">
            <v>汉族</v>
          </cell>
          <cell r="K34" t="str">
            <v>已婚</v>
          </cell>
          <cell r="L34" t="str">
            <v>云南玉溪</v>
          </cell>
          <cell r="M34" t="str">
            <v>2007-07-01</v>
          </cell>
          <cell r="N34" t="str">
            <v>2007-07-01</v>
          </cell>
          <cell r="O34" t="str">
            <v>群众</v>
          </cell>
        </row>
        <row r="34">
          <cell r="Q34" t="str">
            <v>E1-2</v>
          </cell>
          <cell r="R34" t="str">
            <v>初中</v>
          </cell>
        </row>
        <row r="35">
          <cell r="B35" t="str">
            <v>李举娟</v>
          </cell>
          <cell r="C35" t="str">
            <v>勐海光贺金矿有限公司</v>
          </cell>
          <cell r="D35" t="str">
            <v>生产技术部</v>
          </cell>
          <cell r="E35" t="str">
            <v>采购主管</v>
          </cell>
          <cell r="F35" t="str">
            <v>女</v>
          </cell>
          <cell r="G35" t="str">
            <v>532723197907273024</v>
          </cell>
          <cell r="H35" t="str">
            <v>1979-07-27</v>
          </cell>
          <cell r="I35">
            <v>41</v>
          </cell>
          <cell r="J35" t="str">
            <v>哈尼族</v>
          </cell>
          <cell r="K35" t="str">
            <v>已婚</v>
          </cell>
          <cell r="L35" t="str">
            <v>云南墨江</v>
          </cell>
          <cell r="M35" t="str">
            <v>2001-07-1</v>
          </cell>
          <cell r="N35" t="str">
            <v>2003-08-03</v>
          </cell>
          <cell r="O35" t="str">
            <v>群众</v>
          </cell>
        </row>
        <row r="35">
          <cell r="Q35" t="str">
            <v>E1-2</v>
          </cell>
          <cell r="R35" t="str">
            <v>本科</v>
          </cell>
        </row>
        <row r="36">
          <cell r="B36" t="str">
            <v>王晓祥</v>
          </cell>
          <cell r="C36" t="str">
            <v>勐海光贺金矿有限公司</v>
          </cell>
          <cell r="D36" t="str">
            <v>一堆场公共</v>
          </cell>
          <cell r="E36" t="str">
            <v>堆浸组长</v>
          </cell>
          <cell r="F36" t="str">
            <v>男</v>
          </cell>
          <cell r="G36" t="str">
            <v>532822197501125039</v>
          </cell>
          <cell r="H36" t="str">
            <v>1975-01-12</v>
          </cell>
          <cell r="I36">
            <v>45</v>
          </cell>
          <cell r="J36" t="str">
            <v>汉族</v>
          </cell>
          <cell r="K36" t="str">
            <v>已婚</v>
          </cell>
          <cell r="L36" t="str">
            <v>云南勐海</v>
          </cell>
          <cell r="M36" t="str">
            <v>2009-12-03</v>
          </cell>
          <cell r="N36" t="str">
            <v>2009-12-03</v>
          </cell>
          <cell r="O36" t="str">
            <v>中共党员</v>
          </cell>
        </row>
        <row r="36">
          <cell r="Q36" t="str">
            <v>E1-2</v>
          </cell>
          <cell r="R36" t="str">
            <v>中专</v>
          </cell>
        </row>
        <row r="37">
          <cell r="B37" t="str">
            <v>陆玲</v>
          </cell>
          <cell r="C37" t="str">
            <v>勐海光贺金矿有限公司</v>
          </cell>
          <cell r="D37" t="str">
            <v>财务组</v>
          </cell>
          <cell r="E37" t="str">
            <v>出纳</v>
          </cell>
          <cell r="F37" t="str">
            <v>女</v>
          </cell>
          <cell r="G37" t="str">
            <v>530381199511270926</v>
          </cell>
          <cell r="H37" t="str">
            <v>1995-11-27</v>
          </cell>
          <cell r="I37">
            <v>24</v>
          </cell>
          <cell r="J37" t="str">
            <v>汉族</v>
          </cell>
          <cell r="K37" t="str">
            <v>未婚</v>
          </cell>
          <cell r="L37" t="str">
            <v>云南宣威</v>
          </cell>
          <cell r="M37" t="str">
            <v>2018-05-01</v>
          </cell>
          <cell r="N37" t="str">
            <v>2018-07-01</v>
          </cell>
          <cell r="O37" t="str">
            <v>共青团员</v>
          </cell>
        </row>
        <row r="37">
          <cell r="Q37" t="str">
            <v>E1-2</v>
          </cell>
          <cell r="R37" t="str">
            <v>本科</v>
          </cell>
        </row>
        <row r="38">
          <cell r="B38" t="str">
            <v>李洪华</v>
          </cell>
          <cell r="C38" t="str">
            <v>勐海光贺金矿有限公司</v>
          </cell>
          <cell r="D38" t="str">
            <v>党政办公室</v>
          </cell>
          <cell r="E38" t="str">
            <v>车班长</v>
          </cell>
          <cell r="F38" t="str">
            <v>男</v>
          </cell>
          <cell r="G38" t="str">
            <v>532322197602100351</v>
          </cell>
          <cell r="H38" t="str">
            <v>1976-02-10</v>
          </cell>
          <cell r="I38">
            <v>44</v>
          </cell>
          <cell r="J38" t="str">
            <v>彝族</v>
          </cell>
          <cell r="K38" t="str">
            <v>已婚</v>
          </cell>
          <cell r="L38" t="str">
            <v>云南双柏</v>
          </cell>
          <cell r="M38" t="str">
            <v>2000-12-01</v>
          </cell>
          <cell r="N38" t="str">
            <v>2009-06-01</v>
          </cell>
          <cell r="O38" t="str">
            <v>群众</v>
          </cell>
        </row>
        <row r="38">
          <cell r="Q38" t="str">
            <v>E1-1</v>
          </cell>
          <cell r="R38" t="str">
            <v>中专</v>
          </cell>
        </row>
        <row r="39">
          <cell r="B39" t="str">
            <v>张桂龙</v>
          </cell>
          <cell r="C39" t="str">
            <v>勐海光贺金矿有限公司</v>
          </cell>
          <cell r="D39" t="str">
            <v>设备动力部</v>
          </cell>
          <cell r="E39" t="str">
            <v>维修工</v>
          </cell>
          <cell r="F39" t="str">
            <v>男</v>
          </cell>
          <cell r="G39" t="str">
            <v>532931197305230714</v>
          </cell>
          <cell r="H39" t="str">
            <v>1973-05-23</v>
          </cell>
          <cell r="I39">
            <v>47</v>
          </cell>
          <cell r="J39" t="str">
            <v>白族</v>
          </cell>
          <cell r="K39" t="str">
            <v>已婚</v>
          </cell>
          <cell r="L39" t="str">
            <v>云南剑川</v>
          </cell>
          <cell r="M39" t="str">
            <v>2007-05-29</v>
          </cell>
          <cell r="N39" t="str">
            <v>2007-05-29</v>
          </cell>
          <cell r="O39" t="str">
            <v>群众</v>
          </cell>
        </row>
        <row r="39">
          <cell r="Q39" t="str">
            <v>E1-1</v>
          </cell>
          <cell r="R39" t="str">
            <v>初中</v>
          </cell>
        </row>
        <row r="40">
          <cell r="B40" t="str">
            <v>赵小涛</v>
          </cell>
          <cell r="C40" t="str">
            <v>勐海光贺金矿有限公司</v>
          </cell>
          <cell r="D40" t="str">
            <v>安环证照部</v>
          </cell>
          <cell r="E40" t="str">
            <v>职业健康主管</v>
          </cell>
          <cell r="F40" t="str">
            <v>男</v>
          </cell>
          <cell r="G40" t="str">
            <v>532527198202102937</v>
          </cell>
          <cell r="H40" t="str">
            <v>1982-02-10</v>
          </cell>
          <cell r="I40">
            <v>38</v>
          </cell>
          <cell r="J40" t="str">
            <v>汉族</v>
          </cell>
          <cell r="K40" t="str">
            <v>离婚</v>
          </cell>
          <cell r="L40" t="str">
            <v>云南泸西</v>
          </cell>
          <cell r="M40" t="str">
            <v>2006-10-01</v>
          </cell>
          <cell r="N40" t="str">
            <v>2006-10-01</v>
          </cell>
          <cell r="O40" t="str">
            <v>群众</v>
          </cell>
        </row>
        <row r="40">
          <cell r="Q40" t="str">
            <v>E1-1</v>
          </cell>
          <cell r="R40" t="str">
            <v>技校</v>
          </cell>
        </row>
        <row r="41">
          <cell r="B41" t="str">
            <v>段瑞娜</v>
          </cell>
          <cell r="C41" t="str">
            <v>勐海光贺金矿有限公司</v>
          </cell>
          <cell r="D41" t="str">
            <v>财务组</v>
          </cell>
          <cell r="E41" t="str">
            <v>会计</v>
          </cell>
          <cell r="F41" t="str">
            <v>女</v>
          </cell>
          <cell r="G41" t="str">
            <v>533023199512071040</v>
          </cell>
          <cell r="H41" t="str">
            <v>1995-12-07</v>
          </cell>
          <cell r="I41">
            <v>24</v>
          </cell>
          <cell r="J41" t="str">
            <v>汉族</v>
          </cell>
          <cell r="K41" t="str">
            <v>未婚</v>
          </cell>
          <cell r="L41" t="str">
            <v>云南保山</v>
          </cell>
          <cell r="M41" t="str">
            <v>2018-05-01</v>
          </cell>
          <cell r="N41" t="str">
            <v>2018-07-01</v>
          </cell>
          <cell r="O41" t="str">
            <v>共青团员</v>
          </cell>
        </row>
        <row r="41">
          <cell r="Q41" t="str">
            <v>E1-1</v>
          </cell>
          <cell r="R41" t="str">
            <v>本科</v>
          </cell>
        </row>
        <row r="42">
          <cell r="B42" t="str">
            <v>赵荣典</v>
          </cell>
          <cell r="C42" t="str">
            <v>勐海热水塘金矿有限公司</v>
          </cell>
          <cell r="D42" t="str">
            <v>采矿部</v>
          </cell>
          <cell r="E42" t="str">
            <v>采矿车间现场管理员</v>
          </cell>
          <cell r="F42" t="str">
            <v>男</v>
          </cell>
          <cell r="G42" t="str">
            <v>532701199602100318</v>
          </cell>
          <cell r="H42" t="str">
            <v>1996-02-10</v>
          </cell>
          <cell r="I42">
            <v>24</v>
          </cell>
          <cell r="J42" t="str">
            <v>汉族</v>
          </cell>
          <cell r="K42" t="str">
            <v>未婚</v>
          </cell>
          <cell r="L42" t="str">
            <v>云南普洱</v>
          </cell>
          <cell r="M42" t="str">
            <v>2017-03-01</v>
          </cell>
          <cell r="N42" t="str">
            <v>2017-03-01</v>
          </cell>
          <cell r="O42" t="str">
            <v>群众</v>
          </cell>
        </row>
        <row r="42">
          <cell r="Q42" t="str">
            <v>F3-3</v>
          </cell>
          <cell r="R42" t="str">
            <v>大专</v>
          </cell>
        </row>
        <row r="43">
          <cell r="B43" t="str">
            <v>鲁华</v>
          </cell>
          <cell r="C43" t="str">
            <v>勐海热水塘金矿有限公司</v>
          </cell>
          <cell r="D43" t="str">
            <v>二堆场公共</v>
          </cell>
          <cell r="E43" t="str">
            <v>尾矿工</v>
          </cell>
          <cell r="F43" t="str">
            <v>男</v>
          </cell>
          <cell r="G43" t="str">
            <v>532723196603202716</v>
          </cell>
          <cell r="H43" t="str">
            <v>1966-03-20</v>
          </cell>
          <cell r="I43">
            <v>54</v>
          </cell>
          <cell r="J43" t="str">
            <v>彝族</v>
          </cell>
          <cell r="K43" t="str">
            <v>已婚</v>
          </cell>
          <cell r="L43" t="str">
            <v>云南墨江</v>
          </cell>
          <cell r="M43" t="str">
            <v>2005-03-01</v>
          </cell>
          <cell r="N43" t="str">
            <v>2005-09-14</v>
          </cell>
          <cell r="O43" t="str">
            <v>群众</v>
          </cell>
        </row>
        <row r="43">
          <cell r="Q43" t="str">
            <v>F3-3</v>
          </cell>
          <cell r="R43" t="str">
            <v>初中</v>
          </cell>
        </row>
        <row r="44">
          <cell r="B44" t="str">
            <v>周儒</v>
          </cell>
          <cell r="C44" t="str">
            <v>勐海热水塘金矿有限公司</v>
          </cell>
          <cell r="D44" t="str">
            <v>二堆场公共</v>
          </cell>
          <cell r="E44" t="str">
            <v>堆浸班长</v>
          </cell>
          <cell r="F44" t="str">
            <v>男</v>
          </cell>
          <cell r="G44" t="str">
            <v>532723198409133314</v>
          </cell>
          <cell r="H44" t="str">
            <v>1984-09-13</v>
          </cell>
          <cell r="I44">
            <v>36</v>
          </cell>
          <cell r="J44" t="str">
            <v>彝族</v>
          </cell>
          <cell r="K44" t="str">
            <v>已婚</v>
          </cell>
          <cell r="L44" t="str">
            <v>云南墨江</v>
          </cell>
          <cell r="M44" t="str">
            <v>2003-07-27</v>
          </cell>
          <cell r="N44" t="str">
            <v>2011-03-23</v>
          </cell>
          <cell r="O44" t="str">
            <v>群众</v>
          </cell>
        </row>
        <row r="44">
          <cell r="Q44" t="str">
            <v>F3-3</v>
          </cell>
          <cell r="R44" t="str">
            <v>中专</v>
          </cell>
        </row>
        <row r="45">
          <cell r="B45" t="str">
            <v>王听</v>
          </cell>
          <cell r="C45" t="str">
            <v>勐海光贺金矿有限公司</v>
          </cell>
          <cell r="D45" t="str">
            <v>二堆场公共</v>
          </cell>
          <cell r="E45" t="str">
            <v>统计 员</v>
          </cell>
          <cell r="F45" t="str">
            <v>女</v>
          </cell>
          <cell r="G45" t="str">
            <v>530325199009060420</v>
          </cell>
          <cell r="H45" t="str">
            <v>1990-09-06</v>
          </cell>
          <cell r="I45">
            <v>30</v>
          </cell>
          <cell r="J45" t="str">
            <v>汉族</v>
          </cell>
          <cell r="K45" t="str">
            <v>已婚</v>
          </cell>
          <cell r="L45" t="str">
            <v>云南大理</v>
          </cell>
          <cell r="M45" t="str">
            <v>2012-07-01</v>
          </cell>
          <cell r="N45" t="str">
            <v>2017-06-28</v>
          </cell>
          <cell r="O45" t="str">
            <v>群众</v>
          </cell>
        </row>
        <row r="45">
          <cell r="Q45" t="str">
            <v>F3-3</v>
          </cell>
          <cell r="R45" t="str">
            <v>大专</v>
          </cell>
        </row>
        <row r="46">
          <cell r="B46" t="str">
            <v>朱加维</v>
          </cell>
          <cell r="C46" t="str">
            <v>勐海光贺金矿有限公司</v>
          </cell>
          <cell r="D46" t="str">
            <v>生产技术部</v>
          </cell>
          <cell r="E46" t="str">
            <v>技术员</v>
          </cell>
          <cell r="F46" t="str">
            <v>男</v>
          </cell>
          <cell r="G46" t="str">
            <v>532626199508110714</v>
          </cell>
          <cell r="H46" t="str">
            <v>1995-08-11</v>
          </cell>
          <cell r="I46">
            <v>25</v>
          </cell>
          <cell r="J46" t="str">
            <v>汉族</v>
          </cell>
          <cell r="K46" t="str">
            <v>未婚</v>
          </cell>
          <cell r="L46" t="str">
            <v>云南文山</v>
          </cell>
          <cell r="M46" t="str">
            <v>2019-07-01</v>
          </cell>
          <cell r="N46" t="str">
            <v>2017-07-30</v>
          </cell>
          <cell r="O46" t="str">
            <v>共青团员</v>
          </cell>
        </row>
        <row r="46">
          <cell r="Q46" t="str">
            <v>F3-3</v>
          </cell>
          <cell r="R46" t="str">
            <v>大专</v>
          </cell>
        </row>
        <row r="47">
          <cell r="B47" t="str">
            <v>龙成明</v>
          </cell>
          <cell r="C47" t="str">
            <v>勐海光贺金矿有限公司</v>
          </cell>
          <cell r="D47" t="str">
            <v>一堆场公共</v>
          </cell>
          <cell r="E47" t="str">
            <v>堆浸班长</v>
          </cell>
          <cell r="F47" t="str">
            <v>男</v>
          </cell>
          <cell r="G47" t="str">
            <v>532822198011300011</v>
          </cell>
          <cell r="H47" t="str">
            <v>1980-11-30</v>
          </cell>
          <cell r="I47">
            <v>40</v>
          </cell>
          <cell r="J47" t="str">
            <v>哈尼族</v>
          </cell>
          <cell r="K47" t="str">
            <v>已婚</v>
          </cell>
          <cell r="L47" t="str">
            <v>云南勐海</v>
          </cell>
          <cell r="M47" t="str">
            <v>2007-09-01</v>
          </cell>
          <cell r="N47" t="str">
            <v>2011-05-13</v>
          </cell>
          <cell r="O47" t="str">
            <v>群众</v>
          </cell>
        </row>
        <row r="47">
          <cell r="Q47" t="str">
            <v>F3-3</v>
          </cell>
          <cell r="R47" t="str">
            <v>中专</v>
          </cell>
        </row>
        <row r="48">
          <cell r="B48" t="str">
            <v>罗文祥</v>
          </cell>
          <cell r="C48" t="str">
            <v>勐海光贺金矿有限公司</v>
          </cell>
          <cell r="D48" t="str">
            <v>二堆场公共</v>
          </cell>
          <cell r="E48" t="str">
            <v>堆浸班长</v>
          </cell>
          <cell r="F48" t="str">
            <v>男</v>
          </cell>
          <cell r="G48" t="str">
            <v>532701198203090314</v>
          </cell>
          <cell r="H48" t="str">
            <v>1982-03-09</v>
          </cell>
          <cell r="I48">
            <v>38</v>
          </cell>
          <cell r="J48" t="str">
            <v>彝族</v>
          </cell>
          <cell r="K48" t="str">
            <v>已婚</v>
          </cell>
          <cell r="L48" t="str">
            <v>云南普洱</v>
          </cell>
          <cell r="M48" t="str">
            <v>2011-05-07</v>
          </cell>
          <cell r="N48" t="str">
            <v>2011-05-07</v>
          </cell>
          <cell r="O48" t="str">
            <v>群众</v>
          </cell>
        </row>
        <row r="48">
          <cell r="Q48" t="str">
            <v>F3-3</v>
          </cell>
          <cell r="R48" t="str">
            <v>中专</v>
          </cell>
        </row>
        <row r="49">
          <cell r="B49" t="str">
            <v>杨进梅</v>
          </cell>
          <cell r="C49" t="str">
            <v>勐海热水塘金矿有限公司</v>
          </cell>
          <cell r="D49" t="str">
            <v>仓储组</v>
          </cell>
          <cell r="E49" t="str">
            <v>仓管员</v>
          </cell>
          <cell r="F49" t="str">
            <v>女</v>
          </cell>
          <cell r="G49" t="str">
            <v>532723198602153042</v>
          </cell>
          <cell r="H49" t="str">
            <v>1986-02-15</v>
          </cell>
          <cell r="I49">
            <v>35</v>
          </cell>
          <cell r="J49" t="str">
            <v>哈尼族</v>
          </cell>
          <cell r="K49" t="str">
            <v>已婚</v>
          </cell>
          <cell r="L49" t="str">
            <v>云南墨江</v>
          </cell>
          <cell r="M49" t="str">
            <v>2004-09-01</v>
          </cell>
          <cell r="N49" t="str">
            <v>2004-09-01</v>
          </cell>
          <cell r="O49" t="str">
            <v>群众</v>
          </cell>
        </row>
        <row r="49">
          <cell r="Q49" t="str">
            <v>F3-2</v>
          </cell>
          <cell r="R49" t="str">
            <v>大专</v>
          </cell>
        </row>
        <row r="50">
          <cell r="B50" t="str">
            <v>徐会明</v>
          </cell>
          <cell r="C50" t="str">
            <v>勐海光贺金矿有限公司</v>
          </cell>
          <cell r="D50" t="str">
            <v>一堆场公共</v>
          </cell>
          <cell r="E50" t="str">
            <v>堆浸班长</v>
          </cell>
          <cell r="F50" t="str">
            <v>男</v>
          </cell>
          <cell r="G50" t="str">
            <v>532822198807174516</v>
          </cell>
          <cell r="H50" t="str">
            <v>1988-07-17</v>
          </cell>
          <cell r="I50">
            <v>32</v>
          </cell>
          <cell r="J50" t="str">
            <v>拉祜族</v>
          </cell>
          <cell r="K50" t="str">
            <v>已婚</v>
          </cell>
          <cell r="L50" t="str">
            <v>云南景洪</v>
          </cell>
          <cell r="M50" t="str">
            <v>2006-01-01</v>
          </cell>
          <cell r="N50" t="str">
            <v>2006-03-25</v>
          </cell>
          <cell r="O50" t="str">
            <v>群众</v>
          </cell>
        </row>
        <row r="50">
          <cell r="Q50" t="str">
            <v>F3-2</v>
          </cell>
          <cell r="R50" t="str">
            <v>初中</v>
          </cell>
        </row>
        <row r="51">
          <cell r="B51" t="str">
            <v>张平良</v>
          </cell>
          <cell r="C51" t="str">
            <v>勐海光贺金矿有限公司</v>
          </cell>
          <cell r="D51" t="str">
            <v>二堆场公共</v>
          </cell>
          <cell r="E51" t="str">
            <v>堆浸班长</v>
          </cell>
          <cell r="F51" t="str">
            <v>男</v>
          </cell>
          <cell r="G51" t="str">
            <v>53282219861108501X</v>
          </cell>
          <cell r="H51" t="str">
            <v>1986-11-08</v>
          </cell>
          <cell r="I51">
            <v>34</v>
          </cell>
          <cell r="J51" t="str">
            <v>汉族</v>
          </cell>
          <cell r="K51" t="str">
            <v>已婚</v>
          </cell>
          <cell r="L51" t="str">
            <v>云南勐海</v>
          </cell>
          <cell r="M51" t="str">
            <v>2010-10-12</v>
          </cell>
          <cell r="N51" t="str">
            <v>2010-10-12</v>
          </cell>
          <cell r="O51" t="str">
            <v>群众</v>
          </cell>
        </row>
        <row r="51">
          <cell r="Q51" t="str">
            <v>F3-2</v>
          </cell>
          <cell r="R51" t="str">
            <v>中专</v>
          </cell>
        </row>
        <row r="52">
          <cell r="B52" t="str">
            <v>罗麦</v>
          </cell>
          <cell r="C52" t="str">
            <v>勐海光贺金矿有限公司</v>
          </cell>
          <cell r="D52" t="str">
            <v>一堆场公共</v>
          </cell>
          <cell r="E52" t="str">
            <v>堆浸班长</v>
          </cell>
          <cell r="F52" t="str">
            <v>男</v>
          </cell>
          <cell r="G52" t="str">
            <v>532822198311055011</v>
          </cell>
          <cell r="H52" t="str">
            <v>1983-11-05</v>
          </cell>
          <cell r="I52">
            <v>37</v>
          </cell>
          <cell r="J52" t="str">
            <v>拉祜族</v>
          </cell>
          <cell r="K52" t="str">
            <v>已婚</v>
          </cell>
          <cell r="L52" t="str">
            <v>云南勐海</v>
          </cell>
          <cell r="M52" t="str">
            <v>2007-07-05</v>
          </cell>
          <cell r="N52" t="str">
            <v>2012-04-02</v>
          </cell>
          <cell r="O52" t="str">
            <v>群众</v>
          </cell>
        </row>
        <row r="52">
          <cell r="Q52" t="str">
            <v>F3-2</v>
          </cell>
          <cell r="R52" t="str">
            <v>中专</v>
          </cell>
        </row>
        <row r="53">
          <cell r="B53" t="str">
            <v>沐冬林</v>
          </cell>
          <cell r="C53" t="str">
            <v>勐海光贺金矿有限公司</v>
          </cell>
          <cell r="D53" t="str">
            <v>一堆场公共</v>
          </cell>
          <cell r="E53" t="str">
            <v>操作工</v>
          </cell>
          <cell r="F53" t="str">
            <v>男</v>
          </cell>
          <cell r="G53" t="str">
            <v>532822198412204530</v>
          </cell>
          <cell r="H53" t="str">
            <v>1984-12-20</v>
          </cell>
          <cell r="I53">
            <v>36</v>
          </cell>
          <cell r="J53" t="str">
            <v>傣族</v>
          </cell>
          <cell r="K53" t="str">
            <v>已婚</v>
          </cell>
          <cell r="L53" t="str">
            <v>云南勐海</v>
          </cell>
          <cell r="M53" t="str">
            <v>2007-03-17</v>
          </cell>
          <cell r="N53" t="str">
            <v>2007-03-17</v>
          </cell>
          <cell r="O53" t="str">
            <v>共青团员</v>
          </cell>
        </row>
        <row r="53">
          <cell r="Q53" t="str">
            <v>F3-1</v>
          </cell>
          <cell r="R53" t="str">
            <v>中专</v>
          </cell>
        </row>
        <row r="54">
          <cell r="B54" t="str">
            <v>香三</v>
          </cell>
          <cell r="C54" t="str">
            <v>勐海光贺金矿有限公司</v>
          </cell>
          <cell r="D54" t="str">
            <v>一堆场公共</v>
          </cell>
          <cell r="E54" t="str">
            <v>操作工</v>
          </cell>
          <cell r="F54" t="str">
            <v>男</v>
          </cell>
          <cell r="G54" t="str">
            <v>532822197703311016</v>
          </cell>
          <cell r="H54" t="str">
            <v>1977-03-31</v>
          </cell>
          <cell r="I54">
            <v>43</v>
          </cell>
          <cell r="J54" t="str">
            <v>哈尼族</v>
          </cell>
          <cell r="K54" t="str">
            <v>已婚</v>
          </cell>
          <cell r="L54" t="str">
            <v>云南勐海</v>
          </cell>
          <cell r="M54" t="str">
            <v>2007-01-28</v>
          </cell>
          <cell r="N54" t="str">
            <v>2007-01-28</v>
          </cell>
          <cell r="O54" t="str">
            <v>共青团员</v>
          </cell>
        </row>
        <row r="54">
          <cell r="Q54" t="str">
            <v>F3-1</v>
          </cell>
          <cell r="R54" t="str">
            <v>高中</v>
          </cell>
        </row>
        <row r="55">
          <cell r="B55" t="str">
            <v>张海强</v>
          </cell>
          <cell r="C55" t="str">
            <v>勐海热水塘金矿有限公司</v>
          </cell>
          <cell r="D55" t="str">
            <v>二堆场公共</v>
          </cell>
          <cell r="E55" t="str">
            <v>堆浸作业员</v>
          </cell>
          <cell r="F55" t="str">
            <v>男</v>
          </cell>
          <cell r="G55" t="str">
            <v>53280119801127013X</v>
          </cell>
          <cell r="H55" t="str">
            <v>1980-11-27</v>
          </cell>
          <cell r="I55">
            <v>40</v>
          </cell>
          <cell r="J55" t="str">
            <v>拉祜族</v>
          </cell>
          <cell r="K55" t="str">
            <v>已婚</v>
          </cell>
          <cell r="L55" t="str">
            <v>云南景洪</v>
          </cell>
          <cell r="M55" t="str">
            <v>2005-04-20</v>
          </cell>
          <cell r="N55" t="str">
            <v>2005-04-20</v>
          </cell>
          <cell r="O55" t="str">
            <v>群众</v>
          </cell>
        </row>
        <row r="55">
          <cell r="Q55" t="str">
            <v>F3-1</v>
          </cell>
          <cell r="R55" t="str">
            <v>中专</v>
          </cell>
        </row>
        <row r="56">
          <cell r="B56" t="str">
            <v>石青龙</v>
          </cell>
          <cell r="C56" t="str">
            <v>勐海热水塘金矿有限公司</v>
          </cell>
          <cell r="D56" t="str">
            <v>采矿部</v>
          </cell>
          <cell r="E56" t="str">
            <v>采矿车间现场管理员</v>
          </cell>
          <cell r="F56" t="str">
            <v>男</v>
          </cell>
          <cell r="G56" t="str">
            <v>532822198811245030</v>
          </cell>
          <cell r="H56" t="str">
            <v>1988-11-24</v>
          </cell>
          <cell r="I56">
            <v>32</v>
          </cell>
          <cell r="J56" t="str">
            <v>拉祜族</v>
          </cell>
          <cell r="K56" t="str">
            <v>已婚</v>
          </cell>
          <cell r="L56" t="str">
            <v>云南勐海</v>
          </cell>
          <cell r="M56" t="str">
            <v>2010-05-08</v>
          </cell>
          <cell r="N56" t="str">
            <v>2010-05-08</v>
          </cell>
          <cell r="O56" t="str">
            <v>群众</v>
          </cell>
        </row>
        <row r="56">
          <cell r="Q56" t="str">
            <v>F3-1</v>
          </cell>
          <cell r="R56" t="str">
            <v>中专</v>
          </cell>
        </row>
        <row r="57">
          <cell r="B57" t="str">
            <v>高永忠</v>
          </cell>
          <cell r="C57" t="str">
            <v>勐海热水塘金矿有限公司</v>
          </cell>
          <cell r="D57" t="str">
            <v>二堆场公共</v>
          </cell>
          <cell r="E57" t="str">
            <v>堆浸作业员</v>
          </cell>
          <cell r="F57" t="str">
            <v>男</v>
          </cell>
          <cell r="G57" t="str">
            <v>532822196909254534</v>
          </cell>
          <cell r="H57" t="str">
            <v>1969-09-25</v>
          </cell>
          <cell r="I57">
            <v>51</v>
          </cell>
          <cell r="J57" t="str">
            <v>汉族</v>
          </cell>
          <cell r="K57" t="str">
            <v>已婚</v>
          </cell>
          <cell r="L57" t="str">
            <v>云南通海</v>
          </cell>
          <cell r="M57" t="str">
            <v>2006-10-01</v>
          </cell>
          <cell r="N57" t="str">
            <v>2006-10-01</v>
          </cell>
          <cell r="O57" t="str">
            <v>群众</v>
          </cell>
        </row>
        <row r="57">
          <cell r="Q57" t="str">
            <v>F3-1</v>
          </cell>
          <cell r="R57" t="str">
            <v>初中</v>
          </cell>
        </row>
        <row r="58">
          <cell r="B58" t="str">
            <v>李明才</v>
          </cell>
          <cell r="C58" t="str">
            <v>勐海光贺金矿有限公司</v>
          </cell>
          <cell r="D58" t="str">
            <v>党政办公室</v>
          </cell>
          <cell r="E58" t="str">
            <v>保安队长</v>
          </cell>
          <cell r="F58" t="str">
            <v>男</v>
          </cell>
          <cell r="G58" t="str">
            <v>530111198307046551</v>
          </cell>
          <cell r="H58" t="str">
            <v>1983-07-04</v>
          </cell>
          <cell r="I58">
            <v>37</v>
          </cell>
          <cell r="J58" t="str">
            <v>拉祜族</v>
          </cell>
          <cell r="K58" t="str">
            <v>未婚</v>
          </cell>
          <cell r="L58" t="str">
            <v>云南勐海</v>
          </cell>
          <cell r="M58" t="str">
            <v>2004-01-01</v>
          </cell>
          <cell r="N58" t="str">
            <v>2011-05-10</v>
          </cell>
          <cell r="O58" t="str">
            <v>群众</v>
          </cell>
        </row>
        <row r="58">
          <cell r="Q58" t="str">
            <v>F3-1</v>
          </cell>
          <cell r="R58" t="str">
            <v>中专</v>
          </cell>
        </row>
        <row r="59">
          <cell r="B59" t="str">
            <v>刘燕东</v>
          </cell>
          <cell r="C59" t="str">
            <v>勐海光贺金矿有限公司</v>
          </cell>
          <cell r="D59" t="str">
            <v>设备动力部</v>
          </cell>
          <cell r="E59" t="str">
            <v>特种车驾驶员</v>
          </cell>
          <cell r="F59" t="str">
            <v>男</v>
          </cell>
          <cell r="G59" t="str">
            <v>532526199011150811</v>
          </cell>
          <cell r="H59" t="str">
            <v>1990-11-15</v>
          </cell>
          <cell r="I59">
            <v>30</v>
          </cell>
          <cell r="J59" t="str">
            <v>汉族</v>
          </cell>
          <cell r="K59" t="str">
            <v>已婚</v>
          </cell>
          <cell r="L59" t="str">
            <v>云南弥勒</v>
          </cell>
          <cell r="M59" t="str">
            <v>2007-11-01</v>
          </cell>
          <cell r="N59" t="str">
            <v>2010-02-23</v>
          </cell>
          <cell r="O59" t="str">
            <v>群众</v>
          </cell>
        </row>
        <row r="59">
          <cell r="Q59" t="str">
            <v>F3-1</v>
          </cell>
          <cell r="R59" t="str">
            <v>初中</v>
          </cell>
        </row>
        <row r="60">
          <cell r="B60" t="str">
            <v>康卫</v>
          </cell>
          <cell r="C60" t="str">
            <v>勐海光贺金矿有限公司</v>
          </cell>
          <cell r="D60" t="str">
            <v>一堆场公共</v>
          </cell>
          <cell r="E60" t="str">
            <v>操作工</v>
          </cell>
          <cell r="F60" t="str">
            <v>男</v>
          </cell>
          <cell r="G60" t="str">
            <v>532822198803155035</v>
          </cell>
          <cell r="H60" t="str">
            <v>1988-03-15</v>
          </cell>
          <cell r="I60">
            <v>32</v>
          </cell>
          <cell r="J60" t="str">
            <v>哈尼族</v>
          </cell>
          <cell r="K60" t="str">
            <v>未婚</v>
          </cell>
          <cell r="L60" t="str">
            <v>云南勐海</v>
          </cell>
          <cell r="M60" t="str">
            <v>2005-09-01</v>
          </cell>
          <cell r="N60" t="str">
            <v>2011-09-07</v>
          </cell>
          <cell r="O60" t="str">
            <v>共青团员</v>
          </cell>
        </row>
        <row r="60">
          <cell r="Q60" t="str">
            <v>F3-1</v>
          </cell>
          <cell r="R60" t="str">
            <v>初中</v>
          </cell>
        </row>
        <row r="61">
          <cell r="B61" t="str">
            <v>熊健伟</v>
          </cell>
          <cell r="C61" t="str">
            <v>勐海热水塘金矿有限公司</v>
          </cell>
          <cell r="D61" t="str">
            <v>二堆场公共</v>
          </cell>
          <cell r="E61" t="str">
            <v>堆浸作业员</v>
          </cell>
          <cell r="F61" t="str">
            <v>男</v>
          </cell>
          <cell r="G61" t="str">
            <v>532723197101272719</v>
          </cell>
          <cell r="H61" t="str">
            <v>1971-01-27</v>
          </cell>
          <cell r="I61">
            <v>49</v>
          </cell>
          <cell r="J61" t="str">
            <v>哈尼族</v>
          </cell>
          <cell r="K61" t="str">
            <v>已婚</v>
          </cell>
          <cell r="L61" t="str">
            <v>云南墨江</v>
          </cell>
          <cell r="M61" t="str">
            <v>1995-01-01</v>
          </cell>
          <cell r="N61" t="str">
            <v>2007-12-13</v>
          </cell>
          <cell r="O61" t="str">
            <v>中共党员</v>
          </cell>
        </row>
        <row r="61">
          <cell r="Q61" t="str">
            <v>F2-3</v>
          </cell>
          <cell r="R61" t="str">
            <v>高中</v>
          </cell>
        </row>
        <row r="62">
          <cell r="B62" t="str">
            <v>熊现新</v>
          </cell>
          <cell r="C62" t="str">
            <v>勐海热水塘金矿有限公司</v>
          </cell>
          <cell r="D62" t="str">
            <v>二堆场公共</v>
          </cell>
          <cell r="E62" t="str">
            <v>堆浸班长</v>
          </cell>
          <cell r="F62" t="str">
            <v>男</v>
          </cell>
          <cell r="G62" t="str">
            <v>533224198906110017</v>
          </cell>
          <cell r="H62" t="str">
            <v>1989-06-11</v>
          </cell>
          <cell r="I62">
            <v>31</v>
          </cell>
          <cell r="J62" t="str">
            <v>汉族</v>
          </cell>
          <cell r="K62" t="str">
            <v>已婚</v>
          </cell>
          <cell r="L62" t="str">
            <v>云南丽江</v>
          </cell>
          <cell r="M62" t="str">
            <v>2006-01-01</v>
          </cell>
          <cell r="N62" t="str">
            <v>2008-03-27</v>
          </cell>
          <cell r="O62" t="str">
            <v>群众</v>
          </cell>
        </row>
        <row r="62">
          <cell r="Q62" t="str">
            <v>F2-3</v>
          </cell>
          <cell r="R62" t="str">
            <v>初中</v>
          </cell>
        </row>
        <row r="63">
          <cell r="B63" t="str">
            <v>批二</v>
          </cell>
          <cell r="C63" t="str">
            <v>勐海热水塘金矿有限公司</v>
          </cell>
          <cell r="D63" t="str">
            <v>二堆场公共</v>
          </cell>
          <cell r="E63" t="str">
            <v>堆浸作业员</v>
          </cell>
          <cell r="F63" t="str">
            <v>男</v>
          </cell>
          <cell r="G63" t="str">
            <v>532822198904233530</v>
          </cell>
          <cell r="H63" t="str">
            <v>1989-04-23</v>
          </cell>
          <cell r="I63">
            <v>31</v>
          </cell>
          <cell r="J63" t="str">
            <v>汉族</v>
          </cell>
          <cell r="K63" t="str">
            <v>已婚</v>
          </cell>
          <cell r="L63" t="str">
            <v>云南勐海</v>
          </cell>
          <cell r="M63" t="str">
            <v>2007-12-28</v>
          </cell>
          <cell r="N63" t="str">
            <v>2010-05-06</v>
          </cell>
          <cell r="O63" t="str">
            <v>共青团员</v>
          </cell>
        </row>
        <row r="63">
          <cell r="Q63" t="str">
            <v>F2-3</v>
          </cell>
          <cell r="R63" t="str">
            <v>初中</v>
          </cell>
        </row>
        <row r="64">
          <cell r="B64" t="str">
            <v>张金雄</v>
          </cell>
          <cell r="C64" t="str">
            <v>勐海热水塘金矿有限公司</v>
          </cell>
          <cell r="D64" t="str">
            <v>二堆场公共</v>
          </cell>
          <cell r="E64" t="str">
            <v>堆浸班长</v>
          </cell>
          <cell r="F64" t="str">
            <v>男</v>
          </cell>
          <cell r="G64" t="str">
            <v>532822197410080314</v>
          </cell>
          <cell r="H64" t="str">
            <v>1974-10-08</v>
          </cell>
          <cell r="I64">
            <v>46</v>
          </cell>
          <cell r="J64" t="str">
            <v>壮族</v>
          </cell>
          <cell r="K64" t="str">
            <v>已婚</v>
          </cell>
          <cell r="L64" t="str">
            <v>云南丘北</v>
          </cell>
          <cell r="M64" t="str">
            <v>2006-05-01</v>
          </cell>
          <cell r="N64" t="str">
            <v>2006-05-24</v>
          </cell>
          <cell r="O64" t="str">
            <v>中共党员</v>
          </cell>
        </row>
        <row r="64">
          <cell r="Q64" t="str">
            <v>F2-3</v>
          </cell>
          <cell r="R64" t="str">
            <v>高中</v>
          </cell>
        </row>
        <row r="65">
          <cell r="B65" t="str">
            <v>李思伟</v>
          </cell>
          <cell r="C65" t="str">
            <v>勐海光贺金矿有限公司</v>
          </cell>
          <cell r="D65" t="str">
            <v>设备动力部</v>
          </cell>
          <cell r="E65" t="str">
            <v>维修工</v>
          </cell>
          <cell r="F65" t="str">
            <v>男</v>
          </cell>
          <cell r="G65" t="str">
            <v>532723199108253018</v>
          </cell>
          <cell r="H65" t="str">
            <v>1991-08-25</v>
          </cell>
          <cell r="I65">
            <v>29</v>
          </cell>
          <cell r="J65" t="str">
            <v>哈尼族</v>
          </cell>
          <cell r="K65" t="str">
            <v>未婚</v>
          </cell>
          <cell r="L65" t="str">
            <v>云南勐海</v>
          </cell>
          <cell r="M65" t="str">
            <v>2009-03-19</v>
          </cell>
          <cell r="N65" t="str">
            <v>2009-03-19</v>
          </cell>
          <cell r="O65" t="str">
            <v>群众</v>
          </cell>
        </row>
        <row r="65">
          <cell r="Q65" t="str">
            <v>F2-3</v>
          </cell>
          <cell r="R65" t="str">
            <v>初中</v>
          </cell>
        </row>
        <row r="66">
          <cell r="B66" t="str">
            <v>徐树生</v>
          </cell>
          <cell r="C66" t="str">
            <v>勐海光贺金矿有限公司</v>
          </cell>
          <cell r="D66" t="str">
            <v>二堆场公共</v>
          </cell>
          <cell r="E66" t="str">
            <v>堆浸班长</v>
          </cell>
          <cell r="F66" t="str">
            <v>男</v>
          </cell>
          <cell r="G66" t="str">
            <v>532822198705135014</v>
          </cell>
          <cell r="H66" t="str">
            <v>1987-05-13</v>
          </cell>
          <cell r="I66">
            <v>33</v>
          </cell>
          <cell r="J66" t="str">
            <v>傣族</v>
          </cell>
          <cell r="K66" t="str">
            <v>已婚</v>
          </cell>
          <cell r="L66" t="str">
            <v>云南景洪</v>
          </cell>
          <cell r="M66" t="str">
            <v>2007-03-01</v>
          </cell>
          <cell r="N66" t="str">
            <v>2007-03-19</v>
          </cell>
          <cell r="O66" t="str">
            <v>群众</v>
          </cell>
        </row>
        <row r="66">
          <cell r="Q66" t="str">
            <v>F2-3</v>
          </cell>
          <cell r="R66" t="str">
            <v>初中</v>
          </cell>
        </row>
        <row r="67">
          <cell r="B67" t="str">
            <v>李建东</v>
          </cell>
          <cell r="C67" t="str">
            <v>勐海光贺金矿有限公司</v>
          </cell>
          <cell r="D67" t="str">
            <v>二堆场公共</v>
          </cell>
          <cell r="E67" t="str">
            <v>堆浸班长</v>
          </cell>
          <cell r="F67" t="str">
            <v>男</v>
          </cell>
          <cell r="G67" t="str">
            <v>532726197705102437</v>
          </cell>
          <cell r="H67" t="str">
            <v>1977-05-10</v>
          </cell>
          <cell r="I67">
            <v>41</v>
          </cell>
          <cell r="J67" t="str">
            <v>傣族</v>
          </cell>
          <cell r="K67" t="str">
            <v>已婚</v>
          </cell>
          <cell r="L67" t="str">
            <v>云南镇沅</v>
          </cell>
          <cell r="M67" t="str">
            <v>2008-03-01</v>
          </cell>
          <cell r="N67" t="str">
            <v>2008-03-01</v>
          </cell>
          <cell r="O67" t="str">
            <v>群众</v>
          </cell>
        </row>
        <row r="67">
          <cell r="Q67" t="str">
            <v>F2-3</v>
          </cell>
          <cell r="R67" t="str">
            <v>高中</v>
          </cell>
        </row>
        <row r="68">
          <cell r="B68" t="str">
            <v>顾培以</v>
          </cell>
          <cell r="C68" t="str">
            <v>勐海热水塘金矿有限公司</v>
          </cell>
          <cell r="D68" t="str">
            <v>二堆场公共</v>
          </cell>
          <cell r="E68" t="str">
            <v>堆浸作业员</v>
          </cell>
          <cell r="F68" t="str">
            <v>男</v>
          </cell>
          <cell r="G68" t="str">
            <v>530381198603242952</v>
          </cell>
          <cell r="H68" t="str">
            <v>1986-03-24</v>
          </cell>
          <cell r="I68">
            <v>34</v>
          </cell>
          <cell r="J68" t="str">
            <v>汉族</v>
          </cell>
          <cell r="K68" t="str">
            <v>已婚</v>
          </cell>
          <cell r="L68" t="str">
            <v>云南宣威</v>
          </cell>
          <cell r="M68" t="str">
            <v>2010-09-13</v>
          </cell>
          <cell r="N68" t="str">
            <v>2012-03-12</v>
          </cell>
          <cell r="O68" t="str">
            <v>群众</v>
          </cell>
        </row>
        <row r="68">
          <cell r="Q68" t="str">
            <v>F2-2</v>
          </cell>
          <cell r="R68" t="str">
            <v>初中</v>
          </cell>
        </row>
        <row r="69">
          <cell r="B69" t="str">
            <v>岩宰嫩</v>
          </cell>
          <cell r="C69" t="str">
            <v>勐海热水塘金矿有限公司</v>
          </cell>
          <cell r="D69" t="str">
            <v>二堆场公共</v>
          </cell>
          <cell r="E69" t="str">
            <v>堆浸班长</v>
          </cell>
          <cell r="F69" t="str">
            <v>男</v>
          </cell>
          <cell r="G69" t="str">
            <v>532822199012075017</v>
          </cell>
          <cell r="H69" t="str">
            <v>1990-12-07</v>
          </cell>
          <cell r="I69">
            <v>30</v>
          </cell>
          <cell r="J69" t="str">
            <v>傣族</v>
          </cell>
          <cell r="K69" t="str">
            <v>已婚</v>
          </cell>
          <cell r="L69" t="str">
            <v>云南勐海</v>
          </cell>
          <cell r="M69" t="str">
            <v>2013-03-19</v>
          </cell>
          <cell r="N69" t="str">
            <v>2013-03-19</v>
          </cell>
          <cell r="O69" t="str">
            <v>群众</v>
          </cell>
        </row>
        <row r="69">
          <cell r="Q69" t="str">
            <v>F2-2</v>
          </cell>
          <cell r="R69" t="str">
            <v>初中</v>
          </cell>
        </row>
        <row r="70">
          <cell r="B70" t="str">
            <v>陈振</v>
          </cell>
          <cell r="C70" t="str">
            <v>勐海光贺金矿有限公司</v>
          </cell>
          <cell r="D70" t="str">
            <v>党政办公室</v>
          </cell>
          <cell r="E70" t="str">
            <v>驾驶员</v>
          </cell>
          <cell r="F70" t="str">
            <v>男</v>
          </cell>
          <cell r="G70" t="str">
            <v>533001198611084231</v>
          </cell>
          <cell r="H70" t="str">
            <v>1986-11-08</v>
          </cell>
          <cell r="I70">
            <v>34</v>
          </cell>
          <cell r="J70" t="str">
            <v>彝族</v>
          </cell>
          <cell r="K70" t="str">
            <v>已婚</v>
          </cell>
          <cell r="L70" t="str">
            <v>云南保山</v>
          </cell>
          <cell r="M70" t="str">
            <v>2006-03-01</v>
          </cell>
          <cell r="N70" t="str">
            <v>2011-06-01</v>
          </cell>
          <cell r="O70" t="str">
            <v>群众</v>
          </cell>
        </row>
        <row r="70">
          <cell r="Q70" t="str">
            <v>F2-2</v>
          </cell>
          <cell r="R70" t="str">
            <v>初中</v>
          </cell>
        </row>
        <row r="71">
          <cell r="B71" t="str">
            <v>岩龙</v>
          </cell>
          <cell r="C71" t="str">
            <v>勐海光贺金矿有限公司</v>
          </cell>
          <cell r="D71" t="str">
            <v>一堆场公共</v>
          </cell>
          <cell r="E71" t="str">
            <v>操作工</v>
          </cell>
          <cell r="F71" t="str">
            <v>男</v>
          </cell>
          <cell r="G71" t="str">
            <v>532822198309244518</v>
          </cell>
          <cell r="H71" t="str">
            <v>1983-09-24</v>
          </cell>
          <cell r="I71">
            <v>37</v>
          </cell>
          <cell r="J71" t="str">
            <v>傣族</v>
          </cell>
          <cell r="K71" t="str">
            <v>已婚</v>
          </cell>
          <cell r="L71" t="str">
            <v>云南勐海</v>
          </cell>
          <cell r="M71" t="str">
            <v>2006-06-09</v>
          </cell>
          <cell r="N71" t="str">
            <v>2014-03-15</v>
          </cell>
          <cell r="O71" t="str">
            <v>群众</v>
          </cell>
        </row>
        <row r="71">
          <cell r="Q71" t="str">
            <v>F2-1</v>
          </cell>
          <cell r="R71" t="str">
            <v>中专</v>
          </cell>
        </row>
        <row r="72">
          <cell r="B72" t="str">
            <v>罗克忠</v>
          </cell>
          <cell r="C72" t="str">
            <v>勐海光贺金矿有限公司</v>
          </cell>
          <cell r="D72" t="str">
            <v>一堆场公共</v>
          </cell>
          <cell r="E72" t="str">
            <v>操作工</v>
          </cell>
          <cell r="F72" t="str">
            <v>男</v>
          </cell>
          <cell r="G72" t="str">
            <v>532822199201195018</v>
          </cell>
          <cell r="H72" t="str">
            <v>1992-01-19</v>
          </cell>
          <cell r="I72">
            <v>28</v>
          </cell>
          <cell r="J72" t="str">
            <v>拉祜族</v>
          </cell>
          <cell r="K72" t="str">
            <v>已婚</v>
          </cell>
          <cell r="L72" t="str">
            <v>云南勐海</v>
          </cell>
          <cell r="M72" t="str">
            <v>2010-01-08</v>
          </cell>
          <cell r="N72" t="str">
            <v>2010-01-08</v>
          </cell>
          <cell r="O72" t="str">
            <v>群众</v>
          </cell>
        </row>
        <row r="72">
          <cell r="Q72" t="str">
            <v>F2-1</v>
          </cell>
          <cell r="R72" t="str">
            <v>初中</v>
          </cell>
        </row>
        <row r="73">
          <cell r="B73" t="str">
            <v>岩比洪</v>
          </cell>
          <cell r="C73" t="str">
            <v>勐海光贺金矿。</v>
          </cell>
          <cell r="D73" t="str">
            <v>资产财务部。</v>
          </cell>
          <cell r="E73" t="str">
            <v>仓管员</v>
          </cell>
          <cell r="F73" t="str">
            <v>男</v>
          </cell>
          <cell r="G73" t="str">
            <v>532822198303165018</v>
          </cell>
          <cell r="H73" t="str">
            <v>1983.03.16</v>
          </cell>
          <cell r="I73">
            <v>37</v>
          </cell>
          <cell r="J73" t="str">
            <v>傣族</v>
          </cell>
          <cell r="K73" t="str">
            <v>离异</v>
          </cell>
          <cell r="L73" t="str">
            <v>云南勐海</v>
          </cell>
          <cell r="M73" t="str">
            <v>2000.2.10</v>
          </cell>
          <cell r="N73" t="str">
            <v>2005-04-20</v>
          </cell>
          <cell r="O73" t="str">
            <v>中共党员</v>
          </cell>
        </row>
        <row r="73">
          <cell r="Q73" t="str">
            <v>F2-1</v>
          </cell>
          <cell r="R73" t="str">
            <v>大专</v>
          </cell>
        </row>
        <row r="74">
          <cell r="B74" t="str">
            <v>王剑</v>
          </cell>
          <cell r="C74" t="str">
            <v>勐海光贺金矿有限公司</v>
          </cell>
          <cell r="D74" t="str">
            <v>党政办公室</v>
          </cell>
          <cell r="E74" t="str">
            <v>保安队员</v>
          </cell>
          <cell r="F74" t="str">
            <v>男</v>
          </cell>
          <cell r="G74" t="str">
            <v>533001199412254212</v>
          </cell>
          <cell r="H74" t="str">
            <v>1994-12-25</v>
          </cell>
          <cell r="I74">
            <v>26</v>
          </cell>
          <cell r="J74" t="str">
            <v>白族</v>
          </cell>
          <cell r="K74" t="str">
            <v>已婚</v>
          </cell>
          <cell r="L74" t="str">
            <v>云南保山</v>
          </cell>
          <cell r="M74" t="str">
            <v>2010-09-01</v>
          </cell>
          <cell r="N74" t="str">
            <v>2010-10-19</v>
          </cell>
          <cell r="O74" t="str">
            <v>共青团员</v>
          </cell>
        </row>
        <row r="74">
          <cell r="Q74" t="str">
            <v>F2-1</v>
          </cell>
          <cell r="R74" t="str">
            <v>初中</v>
          </cell>
        </row>
        <row r="75">
          <cell r="B75" t="str">
            <v>李兴东</v>
          </cell>
          <cell r="C75" t="str">
            <v>勐海光贺金矿有限公司</v>
          </cell>
          <cell r="D75" t="str">
            <v>设备动力部</v>
          </cell>
          <cell r="E75" t="str">
            <v>保安队员</v>
          </cell>
          <cell r="F75" t="str">
            <v>男</v>
          </cell>
          <cell r="G75" t="str">
            <v>532525196912070018</v>
          </cell>
          <cell r="H75" t="str">
            <v>1969-12-07</v>
          </cell>
          <cell r="I75">
            <v>51</v>
          </cell>
          <cell r="J75" t="str">
            <v>汉族</v>
          </cell>
          <cell r="K75" t="str">
            <v>已婚</v>
          </cell>
          <cell r="L75" t="str">
            <v>云南石屏</v>
          </cell>
          <cell r="M75" t="str">
            <v>1986-09-01</v>
          </cell>
          <cell r="N75" t="str">
            <v>2010-09-06</v>
          </cell>
          <cell r="O75" t="str">
            <v>群众</v>
          </cell>
        </row>
        <row r="75">
          <cell r="Q75" t="str">
            <v>F2-1</v>
          </cell>
          <cell r="R75" t="str">
            <v>初中</v>
          </cell>
        </row>
        <row r="76">
          <cell r="B76" t="str">
            <v>白洪</v>
          </cell>
          <cell r="C76" t="str">
            <v>勐海光贺金矿有限公司</v>
          </cell>
          <cell r="D76" t="str">
            <v>二堆场公共</v>
          </cell>
          <cell r="E76" t="str">
            <v>尾矿工</v>
          </cell>
          <cell r="F76" t="str">
            <v>男</v>
          </cell>
          <cell r="G76" t="str">
            <v>532723196901063013</v>
          </cell>
          <cell r="H76" t="str">
            <v>1969-01-06</v>
          </cell>
          <cell r="I76">
            <v>51</v>
          </cell>
          <cell r="J76" t="str">
            <v>汉族</v>
          </cell>
          <cell r="K76" t="str">
            <v>已婚</v>
          </cell>
          <cell r="L76" t="str">
            <v>云南勐海</v>
          </cell>
          <cell r="M76" t="str">
            <v>2010-01-01</v>
          </cell>
          <cell r="N76" t="str">
            <v>2010-01-01</v>
          </cell>
          <cell r="O76" t="str">
            <v>群众</v>
          </cell>
        </row>
        <row r="76">
          <cell r="Q76" t="str">
            <v>F2-1</v>
          </cell>
          <cell r="R76" t="str">
            <v>初中</v>
          </cell>
        </row>
        <row r="77">
          <cell r="B77" t="str">
            <v>张老冲</v>
          </cell>
          <cell r="C77" t="str">
            <v>勐海光贺金矿有限公司</v>
          </cell>
          <cell r="D77" t="str">
            <v>二堆场公共</v>
          </cell>
          <cell r="E77" t="str">
            <v>操作工</v>
          </cell>
          <cell r="F77" t="str">
            <v>男</v>
          </cell>
          <cell r="G77" t="str">
            <v>532822197311205011</v>
          </cell>
          <cell r="H77" t="str">
            <v>1973-11-20</v>
          </cell>
          <cell r="I77">
            <v>47</v>
          </cell>
          <cell r="J77" t="str">
            <v>拉祜族</v>
          </cell>
          <cell r="K77" t="str">
            <v>已婚</v>
          </cell>
          <cell r="L77" t="str">
            <v>云南勐海</v>
          </cell>
          <cell r="M77" t="str">
            <v>2012-02-11</v>
          </cell>
          <cell r="N77" t="str">
            <v>2012-02-11</v>
          </cell>
          <cell r="O77" t="str">
            <v>群众</v>
          </cell>
        </row>
        <row r="77">
          <cell r="Q77" t="str">
            <v>F2-1</v>
          </cell>
          <cell r="R77" t="str">
            <v>小学及以下</v>
          </cell>
        </row>
        <row r="78">
          <cell r="B78" t="str">
            <v>甲批</v>
          </cell>
          <cell r="C78" t="str">
            <v>勐海光贺金矿有限公司</v>
          </cell>
          <cell r="D78" t="str">
            <v>二堆场公共</v>
          </cell>
          <cell r="E78" t="str">
            <v>操作工</v>
          </cell>
          <cell r="F78" t="str">
            <v>男</v>
          </cell>
          <cell r="G78" t="str">
            <v>532822198402025053</v>
          </cell>
          <cell r="H78" t="str">
            <v>1984-02-02</v>
          </cell>
          <cell r="I78">
            <v>36</v>
          </cell>
          <cell r="J78" t="str">
            <v>哈尼族</v>
          </cell>
          <cell r="K78" t="str">
            <v>已婚</v>
          </cell>
          <cell r="L78" t="str">
            <v>云南勐海</v>
          </cell>
          <cell r="M78" t="str">
            <v>2012-03-01</v>
          </cell>
          <cell r="N78" t="str">
            <v>2012-03-01</v>
          </cell>
          <cell r="O78" t="str">
            <v>群众</v>
          </cell>
        </row>
        <row r="78">
          <cell r="Q78" t="str">
            <v>F2-1</v>
          </cell>
          <cell r="R78" t="str">
            <v>小学及以下</v>
          </cell>
        </row>
        <row r="79">
          <cell r="B79" t="str">
            <v>赵保</v>
          </cell>
          <cell r="C79" t="str">
            <v>勐海光贺金矿有限公司</v>
          </cell>
          <cell r="D79" t="str">
            <v>二堆场公共</v>
          </cell>
          <cell r="E79" t="str">
            <v>操作工</v>
          </cell>
          <cell r="F79" t="str">
            <v>男</v>
          </cell>
          <cell r="G79" t="str">
            <v>532822196512025012</v>
          </cell>
          <cell r="H79" t="str">
            <v>1965-12-02</v>
          </cell>
          <cell r="I79">
            <v>55</v>
          </cell>
          <cell r="J79" t="str">
            <v>哈尼族</v>
          </cell>
          <cell r="K79" t="str">
            <v>未婚</v>
          </cell>
          <cell r="L79" t="str">
            <v>云南勐海</v>
          </cell>
          <cell r="M79" t="str">
            <v>1983-05-05</v>
          </cell>
          <cell r="N79" t="str">
            <v>2012-04-02</v>
          </cell>
          <cell r="O79" t="str">
            <v>群众</v>
          </cell>
        </row>
        <row r="79">
          <cell r="Q79" t="str">
            <v>F2-1</v>
          </cell>
          <cell r="R79" t="str">
            <v>小学及以下</v>
          </cell>
        </row>
        <row r="80">
          <cell r="B80" t="str">
            <v>岩说</v>
          </cell>
          <cell r="C80" t="str">
            <v>勐海光贺金矿有限公司</v>
          </cell>
          <cell r="D80" t="str">
            <v>党政办公室</v>
          </cell>
          <cell r="E80" t="str">
            <v>保安队员</v>
          </cell>
          <cell r="F80" t="str">
            <v>男</v>
          </cell>
          <cell r="G80" t="str">
            <v>532822197904115011</v>
          </cell>
          <cell r="H80" t="str">
            <v>1979-04-11</v>
          </cell>
          <cell r="I80">
            <v>41</v>
          </cell>
          <cell r="J80" t="str">
            <v>布朗族</v>
          </cell>
          <cell r="K80" t="str">
            <v>已婚</v>
          </cell>
          <cell r="L80" t="str">
            <v>云南勐海</v>
          </cell>
          <cell r="M80" t="str">
            <v>2003-03-01</v>
          </cell>
          <cell r="N80" t="str">
            <v>2012-04-21</v>
          </cell>
          <cell r="O80" t="str">
            <v>群众</v>
          </cell>
        </row>
        <row r="80">
          <cell r="Q80" t="str">
            <v>F2-1</v>
          </cell>
          <cell r="R80" t="str">
            <v>初中</v>
          </cell>
        </row>
        <row r="81">
          <cell r="B81" t="str">
            <v>李三</v>
          </cell>
          <cell r="C81" t="str">
            <v>勐海光贺金矿有限公司</v>
          </cell>
          <cell r="D81" t="str">
            <v>一堆场公共</v>
          </cell>
          <cell r="E81" t="str">
            <v>操作工</v>
          </cell>
          <cell r="F81" t="str">
            <v>男</v>
          </cell>
          <cell r="G81" t="str">
            <v>532822198412055010</v>
          </cell>
          <cell r="H81" t="str">
            <v>1984-12-05</v>
          </cell>
          <cell r="I81">
            <v>36</v>
          </cell>
          <cell r="J81" t="str">
            <v>拉祜族</v>
          </cell>
          <cell r="K81" t="str">
            <v>已婚</v>
          </cell>
          <cell r="L81" t="str">
            <v>云南勐海</v>
          </cell>
          <cell r="M81" t="str">
            <v>2012-09-18</v>
          </cell>
          <cell r="N81" t="str">
            <v>2012-09-18</v>
          </cell>
          <cell r="O81" t="str">
            <v>群众</v>
          </cell>
        </row>
        <row r="81">
          <cell r="Q81" t="str">
            <v>F2-1</v>
          </cell>
          <cell r="R81" t="str">
            <v>初中</v>
          </cell>
        </row>
        <row r="82">
          <cell r="B82" t="str">
            <v>王勇华</v>
          </cell>
          <cell r="C82" t="str">
            <v>勐海光贺金矿有限公司</v>
          </cell>
          <cell r="D82" t="str">
            <v>一堆场公共</v>
          </cell>
          <cell r="E82" t="str">
            <v>操作工</v>
          </cell>
          <cell r="F82" t="str">
            <v>男</v>
          </cell>
          <cell r="G82" t="str">
            <v>532729198602174810</v>
          </cell>
          <cell r="H82" t="str">
            <v>1986-02-17</v>
          </cell>
          <cell r="I82">
            <v>34</v>
          </cell>
          <cell r="J82" t="str">
            <v>哈尼族</v>
          </cell>
          <cell r="K82" t="str">
            <v>未婚</v>
          </cell>
          <cell r="L82" t="str">
            <v>云南澜沧</v>
          </cell>
          <cell r="M82" t="str">
            <v>2012-09-15</v>
          </cell>
          <cell r="N82" t="str">
            <v>2012-09-15</v>
          </cell>
          <cell r="O82" t="str">
            <v>群众</v>
          </cell>
        </row>
        <row r="82">
          <cell r="Q82" t="str">
            <v>F2-1</v>
          </cell>
          <cell r="R82" t="str">
            <v>小学及以下</v>
          </cell>
        </row>
        <row r="83">
          <cell r="B83" t="str">
            <v>李卫强</v>
          </cell>
          <cell r="C83" t="str">
            <v>勐海光贺金矿有限公司</v>
          </cell>
          <cell r="D83" t="str">
            <v>二堆场公共</v>
          </cell>
          <cell r="E83" t="str">
            <v>操作工</v>
          </cell>
          <cell r="F83" t="str">
            <v>男</v>
          </cell>
          <cell r="G83" t="str">
            <v>532822198811255011</v>
          </cell>
          <cell r="H83" t="str">
            <v>1988-11-25</v>
          </cell>
          <cell r="I83">
            <v>32</v>
          </cell>
          <cell r="J83" t="str">
            <v>哈尼族</v>
          </cell>
          <cell r="K83" t="str">
            <v>离异</v>
          </cell>
          <cell r="L83" t="str">
            <v>云南勐海</v>
          </cell>
          <cell r="M83" t="str">
            <v>2009-03-01</v>
          </cell>
          <cell r="N83" t="str">
            <v>2012-11-14</v>
          </cell>
          <cell r="O83" t="str">
            <v>群众</v>
          </cell>
        </row>
        <row r="83">
          <cell r="Q83" t="str">
            <v>F2-1</v>
          </cell>
          <cell r="R83" t="str">
            <v>初中</v>
          </cell>
        </row>
        <row r="84">
          <cell r="B84" t="str">
            <v>批扎</v>
          </cell>
          <cell r="C84" t="str">
            <v>勐海光贺金矿有限公司</v>
          </cell>
          <cell r="D84" t="str">
            <v>一堆场公共</v>
          </cell>
          <cell r="E84" t="str">
            <v>操作工</v>
          </cell>
          <cell r="F84" t="str">
            <v>男</v>
          </cell>
          <cell r="G84" t="str">
            <v>532822198004075039</v>
          </cell>
          <cell r="H84" t="str">
            <v>1980-04-07</v>
          </cell>
          <cell r="I84">
            <v>40</v>
          </cell>
          <cell r="J84" t="str">
            <v>哈尼族</v>
          </cell>
          <cell r="K84" t="str">
            <v>已婚</v>
          </cell>
          <cell r="L84" t="str">
            <v>云南勐海</v>
          </cell>
          <cell r="M84" t="str">
            <v>2014-03-20</v>
          </cell>
          <cell r="N84" t="str">
            <v>2014-03-20</v>
          </cell>
          <cell r="O84" t="str">
            <v>群众</v>
          </cell>
        </row>
        <row r="84">
          <cell r="Q84" t="str">
            <v>F2-1</v>
          </cell>
          <cell r="R84" t="str">
            <v>初中</v>
          </cell>
        </row>
        <row r="85">
          <cell r="B85" t="str">
            <v>岩温囡</v>
          </cell>
          <cell r="C85" t="str">
            <v>勐海光贺金矿有限公司</v>
          </cell>
          <cell r="D85" t="str">
            <v>党政办公室</v>
          </cell>
          <cell r="E85" t="str">
            <v>保安队员</v>
          </cell>
          <cell r="F85" t="str">
            <v>男</v>
          </cell>
          <cell r="G85" t="str">
            <v>532822199111195014</v>
          </cell>
          <cell r="H85" t="str">
            <v>1991-11-19</v>
          </cell>
          <cell r="I85">
            <v>29</v>
          </cell>
          <cell r="J85" t="str">
            <v>傣族</v>
          </cell>
          <cell r="K85" t="str">
            <v>已婚</v>
          </cell>
          <cell r="L85" t="str">
            <v>云南勐海</v>
          </cell>
          <cell r="M85" t="str">
            <v>2010-10-01</v>
          </cell>
          <cell r="N85" t="str">
            <v>2014-10-18</v>
          </cell>
          <cell r="O85" t="str">
            <v>共青团员</v>
          </cell>
        </row>
        <row r="85">
          <cell r="Q85" t="str">
            <v>F2-1</v>
          </cell>
          <cell r="R85" t="str">
            <v>初中</v>
          </cell>
        </row>
        <row r="86">
          <cell r="B86" t="str">
            <v>度三</v>
          </cell>
          <cell r="C86" t="str">
            <v>勐海光贺金矿有限公司</v>
          </cell>
          <cell r="D86" t="str">
            <v>一堆场公共</v>
          </cell>
          <cell r="E86" t="str">
            <v>操作工</v>
          </cell>
          <cell r="F86" t="str">
            <v>男</v>
          </cell>
          <cell r="G86" t="str">
            <v>532822198202115038</v>
          </cell>
          <cell r="H86" t="str">
            <v>1982-02-11</v>
          </cell>
          <cell r="I86">
            <v>38</v>
          </cell>
          <cell r="J86" t="str">
            <v>哈尼族</v>
          </cell>
          <cell r="K86" t="str">
            <v>离婚</v>
          </cell>
          <cell r="L86" t="str">
            <v>云南勐海</v>
          </cell>
          <cell r="M86" t="str">
            <v>2015-06-27</v>
          </cell>
          <cell r="N86" t="str">
            <v>2015-06-27</v>
          </cell>
          <cell r="O86" t="str">
            <v>群众</v>
          </cell>
        </row>
        <row r="86">
          <cell r="Q86" t="str">
            <v>F2-1</v>
          </cell>
          <cell r="R86" t="str">
            <v>小学及以下</v>
          </cell>
        </row>
        <row r="87">
          <cell r="B87" t="str">
            <v>岩温胆</v>
          </cell>
          <cell r="C87" t="str">
            <v>勐海光贺金矿有限公司</v>
          </cell>
          <cell r="D87" t="str">
            <v>二堆场公共</v>
          </cell>
          <cell r="E87" t="str">
            <v>操作工</v>
          </cell>
          <cell r="F87" t="str">
            <v>男</v>
          </cell>
          <cell r="G87" t="str">
            <v>532822197708305010</v>
          </cell>
          <cell r="H87" t="str">
            <v>1977-08-30</v>
          </cell>
          <cell r="I87">
            <v>43</v>
          </cell>
          <cell r="J87" t="str">
            <v>布朗族</v>
          </cell>
          <cell r="K87" t="str">
            <v>已婚</v>
          </cell>
          <cell r="L87" t="str">
            <v>云南勐海</v>
          </cell>
          <cell r="M87" t="str">
            <v>2015-08-27</v>
          </cell>
          <cell r="N87" t="str">
            <v>2015-08-27</v>
          </cell>
          <cell r="O87" t="str">
            <v>群众</v>
          </cell>
        </row>
        <row r="87">
          <cell r="Q87" t="str">
            <v>F2-1</v>
          </cell>
          <cell r="R87" t="str">
            <v>初中</v>
          </cell>
        </row>
        <row r="88">
          <cell r="B88" t="str">
            <v>李文新</v>
          </cell>
          <cell r="C88" t="str">
            <v>勐海光贺金矿有限公司</v>
          </cell>
          <cell r="D88" t="str">
            <v>设备动力部</v>
          </cell>
          <cell r="E88" t="str">
            <v>电工</v>
          </cell>
          <cell r="F88" t="str">
            <v>男</v>
          </cell>
          <cell r="G88" t="str">
            <v>532729196802153353</v>
          </cell>
          <cell r="H88" t="str">
            <v>1968-02-15</v>
          </cell>
          <cell r="I88">
            <v>52</v>
          </cell>
          <cell r="J88" t="str">
            <v>汉族</v>
          </cell>
          <cell r="K88" t="str">
            <v>已婚</v>
          </cell>
          <cell r="L88" t="str">
            <v>云南勐海</v>
          </cell>
          <cell r="M88" t="str">
            <v>2017-03-25</v>
          </cell>
          <cell r="N88" t="str">
            <v>2017-03-25</v>
          </cell>
          <cell r="O88" t="str">
            <v>群众</v>
          </cell>
        </row>
        <row r="88">
          <cell r="Q88" t="str">
            <v>F2-1</v>
          </cell>
          <cell r="R88" t="str">
            <v>高中</v>
          </cell>
        </row>
        <row r="89">
          <cell r="B89" t="str">
            <v>胡沟男</v>
          </cell>
          <cell r="C89" t="str">
            <v>勐海光贺金矿有限公司</v>
          </cell>
          <cell r="D89" t="str">
            <v>二堆场公共</v>
          </cell>
          <cell r="E89" t="str">
            <v>操作工</v>
          </cell>
          <cell r="F89" t="str">
            <v>男</v>
          </cell>
          <cell r="G89" t="str">
            <v>532729200008073312</v>
          </cell>
          <cell r="H89" t="str">
            <v>2000-08-07</v>
          </cell>
          <cell r="I89">
            <v>20</v>
          </cell>
          <cell r="J89" t="str">
            <v>汉族</v>
          </cell>
          <cell r="K89" t="str">
            <v>未婚</v>
          </cell>
          <cell r="L89" t="str">
            <v>云南澜沧</v>
          </cell>
          <cell r="M89" t="str">
            <v>2017-06-09</v>
          </cell>
          <cell r="N89" t="str">
            <v>2017-06-09</v>
          </cell>
          <cell r="O89" t="str">
            <v>群众</v>
          </cell>
        </row>
        <row r="89">
          <cell r="Q89" t="str">
            <v>F2-1</v>
          </cell>
          <cell r="R89" t="str">
            <v>初中</v>
          </cell>
        </row>
        <row r="90">
          <cell r="B90" t="str">
            <v>李宁</v>
          </cell>
          <cell r="C90" t="str">
            <v>勐海光贺金矿有限公司</v>
          </cell>
          <cell r="D90" t="str">
            <v>二堆场公共</v>
          </cell>
          <cell r="E90" t="str">
            <v>操作工</v>
          </cell>
          <cell r="F90" t="str">
            <v>男</v>
          </cell>
          <cell r="G90" t="str">
            <v>532701199802021518</v>
          </cell>
          <cell r="H90" t="str">
            <v>1998-02-02</v>
          </cell>
          <cell r="I90">
            <v>22</v>
          </cell>
          <cell r="J90" t="str">
            <v>汉族</v>
          </cell>
          <cell r="K90" t="str">
            <v>未婚</v>
          </cell>
          <cell r="L90" t="str">
            <v>云南普洱</v>
          </cell>
          <cell r="M90" t="str">
            <v>2015-05-01</v>
          </cell>
          <cell r="N90" t="str">
            <v>2017-08-24</v>
          </cell>
          <cell r="O90" t="str">
            <v>群众</v>
          </cell>
        </row>
        <row r="90">
          <cell r="Q90" t="str">
            <v>F2-1</v>
          </cell>
          <cell r="R90" t="str">
            <v>中专</v>
          </cell>
        </row>
        <row r="91">
          <cell r="B91" t="str">
            <v>张二</v>
          </cell>
          <cell r="C91" t="str">
            <v>勐海光贺金矿有限公司</v>
          </cell>
          <cell r="D91" t="str">
            <v>二堆场公共</v>
          </cell>
          <cell r="E91" t="str">
            <v>操作工</v>
          </cell>
          <cell r="F91" t="str">
            <v>男</v>
          </cell>
          <cell r="G91" t="str">
            <v>532822199002215039</v>
          </cell>
          <cell r="H91" t="str">
            <v>1990-02-21</v>
          </cell>
          <cell r="I91">
            <v>30</v>
          </cell>
          <cell r="J91" t="str">
            <v>汉族</v>
          </cell>
          <cell r="K91" t="str">
            <v>已婚</v>
          </cell>
          <cell r="L91" t="str">
            <v>云南勐海</v>
          </cell>
          <cell r="M91" t="str">
            <v>2014-01-01</v>
          </cell>
          <cell r="N91" t="str">
            <v>2017-09-04</v>
          </cell>
          <cell r="O91" t="str">
            <v>群众</v>
          </cell>
        </row>
        <row r="91">
          <cell r="Q91" t="str">
            <v>F2-1</v>
          </cell>
          <cell r="R91" t="str">
            <v>小学及以下</v>
          </cell>
        </row>
        <row r="92">
          <cell r="B92" t="str">
            <v>岩温罕</v>
          </cell>
          <cell r="C92" t="str">
            <v>勐海光贺金矿有限公司</v>
          </cell>
          <cell r="D92" t="str">
            <v>党政办公室</v>
          </cell>
          <cell r="E92" t="str">
            <v>保安队员</v>
          </cell>
          <cell r="F92" t="str">
            <v>男</v>
          </cell>
          <cell r="G92" t="str">
            <v>532822199701245018</v>
          </cell>
          <cell r="H92" t="str">
            <v>1997-01-24</v>
          </cell>
          <cell r="I92">
            <v>23</v>
          </cell>
          <cell r="J92" t="str">
            <v>汉族</v>
          </cell>
          <cell r="K92" t="str">
            <v>未婚</v>
          </cell>
          <cell r="L92" t="str">
            <v>云南勐海</v>
          </cell>
          <cell r="M92" t="str">
            <v>2018-05-07</v>
          </cell>
          <cell r="N92" t="str">
            <v>2019-05-07</v>
          </cell>
          <cell r="O92" t="str">
            <v>群众</v>
          </cell>
        </row>
        <row r="92">
          <cell r="Q92" t="str">
            <v>F2-1</v>
          </cell>
          <cell r="R92" t="str">
            <v>中专</v>
          </cell>
        </row>
        <row r="93">
          <cell r="B93" t="str">
            <v>李艾洗</v>
          </cell>
          <cell r="C93" t="str">
            <v>勐海热水塘金矿有限公司</v>
          </cell>
          <cell r="D93" t="str">
            <v>二堆场公共</v>
          </cell>
          <cell r="E93" t="str">
            <v>堆浸作业员</v>
          </cell>
          <cell r="F93" t="str">
            <v>男</v>
          </cell>
          <cell r="G93" t="str">
            <v>533528198106201115</v>
          </cell>
          <cell r="H93" t="str">
            <v>1981-06-20</v>
          </cell>
          <cell r="I93">
            <v>39</v>
          </cell>
          <cell r="J93" t="str">
            <v>佤族</v>
          </cell>
          <cell r="K93" t="str">
            <v>未婚</v>
          </cell>
          <cell r="L93" t="str">
            <v>云南沧源</v>
          </cell>
          <cell r="M93" t="str">
            <v>2011-03-01</v>
          </cell>
          <cell r="N93" t="str">
            <v>2010-10-13</v>
          </cell>
          <cell r="O93" t="str">
            <v>群众</v>
          </cell>
        </row>
        <row r="93">
          <cell r="Q93" t="str">
            <v>F2-1</v>
          </cell>
          <cell r="R93" t="str">
            <v>初中</v>
          </cell>
        </row>
        <row r="94">
          <cell r="B94" t="str">
            <v>黄建聪</v>
          </cell>
          <cell r="C94" t="str">
            <v>勐海热水塘金矿有限公司</v>
          </cell>
          <cell r="D94" t="str">
            <v>二堆场公共</v>
          </cell>
          <cell r="E94" t="str">
            <v>堆浸作业员</v>
          </cell>
          <cell r="F94" t="str">
            <v>男</v>
          </cell>
          <cell r="G94" t="str">
            <v>53282219770425501X</v>
          </cell>
          <cell r="H94" t="str">
            <v>1977-04-25</v>
          </cell>
          <cell r="I94">
            <v>43</v>
          </cell>
          <cell r="J94" t="str">
            <v>拉祜族</v>
          </cell>
          <cell r="K94" t="str">
            <v>已婚</v>
          </cell>
          <cell r="L94" t="str">
            <v>云南勐海</v>
          </cell>
          <cell r="M94" t="str">
            <v>2011-03-10</v>
          </cell>
          <cell r="N94" t="str">
            <v>2011-03-10</v>
          </cell>
          <cell r="O94" t="str">
            <v>群众</v>
          </cell>
        </row>
        <row r="94">
          <cell r="Q94" t="str">
            <v>F2-1</v>
          </cell>
          <cell r="R94" t="str">
            <v>初中</v>
          </cell>
        </row>
        <row r="95">
          <cell r="B95" t="str">
            <v>杨忠明</v>
          </cell>
          <cell r="C95" t="str">
            <v>勐海热水塘金矿有限公司</v>
          </cell>
          <cell r="D95" t="str">
            <v>党政办公室</v>
          </cell>
          <cell r="E95" t="str">
            <v>保安班长</v>
          </cell>
          <cell r="F95" t="str">
            <v>男</v>
          </cell>
          <cell r="G95" t="str">
            <v>532822197908125030</v>
          </cell>
          <cell r="H95" t="str">
            <v>1979-08-12</v>
          </cell>
          <cell r="I95">
            <v>41</v>
          </cell>
          <cell r="J95" t="str">
            <v>汉族</v>
          </cell>
          <cell r="K95" t="str">
            <v>已婚</v>
          </cell>
          <cell r="L95" t="str">
            <v>云南勐海</v>
          </cell>
          <cell r="M95" t="str">
            <v>2006-01-01</v>
          </cell>
          <cell r="N95" t="str">
            <v>2012-02-02</v>
          </cell>
          <cell r="O95" t="str">
            <v>中共党员</v>
          </cell>
        </row>
        <row r="95">
          <cell r="Q95" t="str">
            <v>F2-1</v>
          </cell>
          <cell r="R95" t="str">
            <v>中专</v>
          </cell>
        </row>
        <row r="96">
          <cell r="B96" t="str">
            <v>岩所发</v>
          </cell>
          <cell r="C96" t="str">
            <v>勐海热水塘金矿有限公司</v>
          </cell>
          <cell r="D96" t="str">
            <v>二堆场公共</v>
          </cell>
          <cell r="E96" t="str">
            <v>堆浸作业员</v>
          </cell>
          <cell r="F96" t="str">
            <v>男</v>
          </cell>
          <cell r="G96" t="str">
            <v>532822197503205075</v>
          </cell>
          <cell r="H96" t="str">
            <v>1975-03-20</v>
          </cell>
          <cell r="I96">
            <v>45</v>
          </cell>
          <cell r="J96" t="str">
            <v>布朗族</v>
          </cell>
          <cell r="K96" t="str">
            <v>已婚</v>
          </cell>
          <cell r="L96" t="str">
            <v>云南勐海</v>
          </cell>
          <cell r="M96" t="str">
            <v>2014-03-12</v>
          </cell>
          <cell r="N96" t="str">
            <v>2014-03-12</v>
          </cell>
          <cell r="O96" t="str">
            <v>群众</v>
          </cell>
        </row>
        <row r="96">
          <cell r="Q96" t="str">
            <v>F2-1</v>
          </cell>
          <cell r="R96" t="str">
            <v>小学及以下</v>
          </cell>
        </row>
        <row r="97">
          <cell r="B97" t="str">
            <v>陶小三</v>
          </cell>
          <cell r="C97" t="str">
            <v>勐海热水塘金矿有限公司</v>
          </cell>
          <cell r="D97" t="str">
            <v>二堆场公共</v>
          </cell>
          <cell r="E97" t="str">
            <v>堆浸作业员</v>
          </cell>
          <cell r="F97" t="str">
            <v>男</v>
          </cell>
          <cell r="G97" t="str">
            <v>532530199409150613</v>
          </cell>
          <cell r="H97" t="str">
            <v>1994-09-15</v>
          </cell>
          <cell r="I97">
            <v>26</v>
          </cell>
          <cell r="J97" t="str">
            <v>苗族</v>
          </cell>
          <cell r="K97" t="str">
            <v>已婚</v>
          </cell>
          <cell r="L97" t="str">
            <v>云南金平</v>
          </cell>
          <cell r="M97" t="str">
            <v>2013-05-01</v>
          </cell>
          <cell r="N97" t="str">
            <v>2014-07-12</v>
          </cell>
          <cell r="O97" t="str">
            <v>群众</v>
          </cell>
        </row>
        <row r="97">
          <cell r="Q97" t="str">
            <v>F2-1</v>
          </cell>
          <cell r="R97" t="str">
            <v>技校</v>
          </cell>
        </row>
        <row r="98">
          <cell r="B98" t="str">
            <v>岩三轰</v>
          </cell>
          <cell r="C98" t="str">
            <v>勐海热水塘金矿有限公司</v>
          </cell>
          <cell r="D98" t="str">
            <v>二堆场公共</v>
          </cell>
          <cell r="E98" t="str">
            <v>堆浸作业员</v>
          </cell>
          <cell r="F98" t="str">
            <v>男</v>
          </cell>
          <cell r="G98" t="str">
            <v>532822197403155031</v>
          </cell>
          <cell r="H98" t="str">
            <v>1974-03-15</v>
          </cell>
          <cell r="I98">
            <v>46</v>
          </cell>
          <cell r="J98" t="str">
            <v>傣族</v>
          </cell>
          <cell r="K98" t="str">
            <v>已婚</v>
          </cell>
          <cell r="L98" t="str">
            <v>云南版纳</v>
          </cell>
          <cell r="M98" t="str">
            <v>2015-05-08</v>
          </cell>
          <cell r="N98" t="str">
            <v>2015-05-08</v>
          </cell>
          <cell r="O98" t="str">
            <v>群众</v>
          </cell>
        </row>
        <row r="98">
          <cell r="Q98" t="str">
            <v>F2-1</v>
          </cell>
          <cell r="R98" t="str">
            <v>小学及以下</v>
          </cell>
        </row>
        <row r="99">
          <cell r="B99" t="str">
            <v>岩温坎</v>
          </cell>
          <cell r="C99" t="str">
            <v>勐海热水塘金矿有限公司</v>
          </cell>
          <cell r="D99" t="str">
            <v>二堆场公共</v>
          </cell>
          <cell r="E99" t="str">
            <v>堆浸作业员</v>
          </cell>
          <cell r="F99" t="str">
            <v>男</v>
          </cell>
          <cell r="G99" t="str">
            <v>532822198010125039</v>
          </cell>
          <cell r="H99" t="str">
            <v>1980-10-12</v>
          </cell>
          <cell r="I99">
            <v>40</v>
          </cell>
          <cell r="J99" t="str">
            <v>布朗族</v>
          </cell>
          <cell r="K99" t="str">
            <v>已婚</v>
          </cell>
          <cell r="L99" t="str">
            <v>云南勐海</v>
          </cell>
          <cell r="M99" t="str">
            <v>2008-05-01</v>
          </cell>
          <cell r="N99" t="str">
            <v>2015-07-09</v>
          </cell>
          <cell r="O99" t="str">
            <v>群众</v>
          </cell>
        </row>
        <row r="99">
          <cell r="Q99" t="str">
            <v>F2-1</v>
          </cell>
          <cell r="R99" t="str">
            <v>小学及以下</v>
          </cell>
        </row>
        <row r="100">
          <cell r="B100" t="str">
            <v>飘干</v>
          </cell>
          <cell r="C100" t="str">
            <v>勐海热水塘金矿有限公司</v>
          </cell>
          <cell r="D100" t="str">
            <v>二堆场公共</v>
          </cell>
          <cell r="E100" t="str">
            <v>堆浸作业员</v>
          </cell>
          <cell r="F100" t="str">
            <v>男</v>
          </cell>
          <cell r="G100" t="str">
            <v>532822197702245010</v>
          </cell>
          <cell r="H100" t="str">
            <v>1977-02-24</v>
          </cell>
          <cell r="I100">
            <v>43</v>
          </cell>
          <cell r="J100" t="str">
            <v>汉族</v>
          </cell>
          <cell r="K100" t="str">
            <v>已婚</v>
          </cell>
          <cell r="L100" t="str">
            <v>云南勐海</v>
          </cell>
          <cell r="M100" t="str">
            <v>2017-03-01</v>
          </cell>
          <cell r="N100" t="str">
            <v>2017-03-01</v>
          </cell>
          <cell r="O100" t="str">
            <v>群众</v>
          </cell>
        </row>
        <row r="100">
          <cell r="Q100" t="str">
            <v>F2-1</v>
          </cell>
          <cell r="R100" t="str">
            <v>初中</v>
          </cell>
        </row>
        <row r="101">
          <cell r="B101" t="str">
            <v>钟成华</v>
          </cell>
          <cell r="C101" t="str">
            <v>勐海热水塘金矿有限公司</v>
          </cell>
          <cell r="D101" t="str">
            <v>二堆场公共</v>
          </cell>
          <cell r="E101" t="str">
            <v>堆浸作业员</v>
          </cell>
          <cell r="F101" t="str">
            <v>男</v>
          </cell>
          <cell r="G101" t="str">
            <v>532822198505205030</v>
          </cell>
          <cell r="H101" t="str">
            <v>1985-05-20</v>
          </cell>
          <cell r="I101">
            <v>35</v>
          </cell>
          <cell r="J101" t="str">
            <v>汉族</v>
          </cell>
          <cell r="K101" t="str">
            <v>已婚</v>
          </cell>
          <cell r="L101" t="str">
            <v>云南勐海</v>
          </cell>
          <cell r="M101" t="str">
            <v>2017-03-01</v>
          </cell>
          <cell r="N101" t="str">
            <v>2017-03-01</v>
          </cell>
          <cell r="O101" t="str">
            <v>群众</v>
          </cell>
        </row>
        <row r="101">
          <cell r="Q101" t="str">
            <v>F2-1</v>
          </cell>
          <cell r="R101" t="str">
            <v>初中</v>
          </cell>
        </row>
        <row r="102">
          <cell r="B102" t="str">
            <v>李应行</v>
          </cell>
          <cell r="C102" t="str">
            <v>勐海热水塘金矿有限公司</v>
          </cell>
          <cell r="D102" t="str">
            <v>党政办公室</v>
          </cell>
          <cell r="E102" t="str">
            <v>保安员</v>
          </cell>
          <cell r="F102" t="str">
            <v>男</v>
          </cell>
          <cell r="G102" t="str">
            <v>532822198210085019</v>
          </cell>
          <cell r="H102" t="str">
            <v>1982-10-08</v>
          </cell>
          <cell r="I102">
            <v>38</v>
          </cell>
          <cell r="J102" t="str">
            <v>汉族</v>
          </cell>
          <cell r="K102" t="str">
            <v>已婚</v>
          </cell>
          <cell r="L102" t="str">
            <v>云南勐海</v>
          </cell>
          <cell r="M102" t="str">
            <v>2017-03-01</v>
          </cell>
          <cell r="N102" t="str">
            <v>2017-03-01</v>
          </cell>
          <cell r="O102" t="str">
            <v>群众</v>
          </cell>
        </row>
        <row r="102">
          <cell r="Q102" t="str">
            <v>F2-1</v>
          </cell>
          <cell r="R102" t="str">
            <v>初中</v>
          </cell>
        </row>
        <row r="103">
          <cell r="B103" t="str">
            <v>岩三春</v>
          </cell>
          <cell r="C103" t="str">
            <v>勐海热水塘金矿有限公司</v>
          </cell>
          <cell r="D103" t="str">
            <v>二堆场公共</v>
          </cell>
          <cell r="E103" t="str">
            <v>堆浸作业员</v>
          </cell>
          <cell r="F103" t="str">
            <v>男</v>
          </cell>
          <cell r="G103" t="str">
            <v>532822197603185059</v>
          </cell>
          <cell r="H103" t="str">
            <v>1976-03-18</v>
          </cell>
          <cell r="I103">
            <v>44</v>
          </cell>
          <cell r="J103" t="str">
            <v>汉族</v>
          </cell>
          <cell r="K103" t="str">
            <v>已婚</v>
          </cell>
          <cell r="L103" t="str">
            <v>云南勐海</v>
          </cell>
          <cell r="M103" t="str">
            <v>2017-03-01</v>
          </cell>
          <cell r="N103" t="str">
            <v>2017-03-01</v>
          </cell>
          <cell r="O103" t="str">
            <v>群众</v>
          </cell>
        </row>
        <row r="103">
          <cell r="Q103" t="str">
            <v>F2-1</v>
          </cell>
          <cell r="R103" t="str">
            <v>初中</v>
          </cell>
        </row>
        <row r="104">
          <cell r="B104" t="str">
            <v>安车</v>
          </cell>
          <cell r="C104" t="str">
            <v>勐海热水塘金矿有限公司</v>
          </cell>
          <cell r="D104" t="str">
            <v>二堆场公共</v>
          </cell>
          <cell r="E104" t="str">
            <v>堆浸作业员</v>
          </cell>
          <cell r="F104" t="str">
            <v>男</v>
          </cell>
          <cell r="G104" t="str">
            <v>532822199605075012</v>
          </cell>
          <cell r="H104" t="str">
            <v>1996-05-07</v>
          </cell>
          <cell r="I104">
            <v>24</v>
          </cell>
          <cell r="J104" t="str">
            <v>汉族</v>
          </cell>
          <cell r="K104" t="str">
            <v>已婚</v>
          </cell>
          <cell r="L104" t="str">
            <v>云南勐海</v>
          </cell>
          <cell r="M104" t="str">
            <v>2015-01-03</v>
          </cell>
          <cell r="N104" t="str">
            <v>2017-06-03</v>
          </cell>
          <cell r="O104" t="str">
            <v>群众</v>
          </cell>
        </row>
        <row r="104">
          <cell r="Q104" t="str">
            <v>F2-1</v>
          </cell>
          <cell r="R104" t="str">
            <v>初中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N13" sqref="N13"/>
    </sheetView>
  </sheetViews>
  <sheetFormatPr defaultColWidth="9" defaultRowHeight="13.5" outlineLevelCol="7"/>
  <cols>
    <col min="1" max="1" width="6.03333333333333" style="2" customWidth="1"/>
    <col min="2" max="2" width="9.54166666666667" style="2" customWidth="1"/>
    <col min="3" max="3" width="6" style="2" customWidth="1"/>
    <col min="4" max="4" width="6.75" style="2" customWidth="1"/>
    <col min="5" max="5" width="10.375" style="2" customWidth="1"/>
    <col min="6" max="6" width="19.5" style="2" customWidth="1"/>
    <col min="7" max="7" width="13.5" style="2" customWidth="1"/>
    <col min="8" max="8" width="12.875" style="2" customWidth="1"/>
    <col min="9" max="16384" width="9" style="2"/>
  </cols>
  <sheetData>
    <row r="1" ht="14.25" spans="1:2">
      <c r="A1" s="3" t="s">
        <v>0</v>
      </c>
      <c r="B1" s="3"/>
    </row>
    <row r="2" ht="3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8" customHeight="1" spans="1:8">
      <c r="A3" s="5"/>
      <c r="B3" s="5"/>
      <c r="C3" s="5"/>
      <c r="D3" s="5"/>
      <c r="E3" s="5"/>
      <c r="F3" s="5"/>
      <c r="G3" s="5"/>
      <c r="H3" s="5"/>
    </row>
    <row r="4" s="1" customFormat="1" ht="38" customHeight="1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8" t="s">
        <v>9</v>
      </c>
    </row>
    <row r="5" ht="33" customHeight="1" spans="1:8">
      <c r="A5" s="9">
        <v>1</v>
      </c>
      <c r="B5" s="10" t="s">
        <v>10</v>
      </c>
      <c r="C5" s="9" t="s">
        <v>11</v>
      </c>
      <c r="D5" s="9" t="str">
        <f>VLOOKUP(B5,[1]光贺!$B$2:$J$104,9,0)</f>
        <v>哈尼族</v>
      </c>
      <c r="E5" s="9" t="str">
        <f>VLOOKUP(B5,[1]光贺!$B$2:$R$104,17,0)</f>
        <v>初中</v>
      </c>
      <c r="F5" s="11" t="s">
        <v>12</v>
      </c>
      <c r="G5" s="12" t="s">
        <v>13</v>
      </c>
      <c r="H5" s="12" t="s">
        <v>14</v>
      </c>
    </row>
    <row r="6" ht="33" customHeight="1" spans="1:8">
      <c r="A6" s="9">
        <v>2</v>
      </c>
      <c r="B6" s="10" t="s">
        <v>15</v>
      </c>
      <c r="C6" s="9" t="s">
        <v>11</v>
      </c>
      <c r="D6" s="9" t="str">
        <f>VLOOKUP(B6,[1]光贺!$B$2:$J$104,9,0)</f>
        <v>拉祜族</v>
      </c>
      <c r="E6" s="9" t="s">
        <v>16</v>
      </c>
      <c r="F6" s="11" t="s">
        <v>17</v>
      </c>
      <c r="G6" s="12" t="s">
        <v>18</v>
      </c>
      <c r="H6" s="12" t="s">
        <v>14</v>
      </c>
    </row>
    <row r="7" ht="33" customHeight="1" spans="1:8">
      <c r="A7" s="9">
        <v>3</v>
      </c>
      <c r="B7" s="10" t="s">
        <v>19</v>
      </c>
      <c r="C7" s="9" t="s">
        <v>11</v>
      </c>
      <c r="D7" s="9" t="str">
        <f>VLOOKUP(B7,[1]光贺!$B$2:$J$104,9,0)</f>
        <v>汉族</v>
      </c>
      <c r="E7" s="9" t="s">
        <v>16</v>
      </c>
      <c r="F7" s="11" t="s">
        <v>12</v>
      </c>
      <c r="G7" s="12" t="s">
        <v>20</v>
      </c>
      <c r="H7" s="12" t="s">
        <v>14</v>
      </c>
    </row>
    <row r="8" ht="33" customHeight="1" spans="1:8">
      <c r="A8" s="9">
        <v>4</v>
      </c>
      <c r="B8" s="10" t="s">
        <v>21</v>
      </c>
      <c r="C8" s="9" t="s">
        <v>11</v>
      </c>
      <c r="D8" s="9" t="str">
        <f>VLOOKUP(B8,[1]光贺!$B$2:$J$104,9,0)</f>
        <v>拉祜族</v>
      </c>
      <c r="E8" s="9" t="str">
        <f>VLOOKUP(B8,[1]光贺!$B$2:$R$104,17,0)</f>
        <v>初中</v>
      </c>
      <c r="F8" s="11" t="s">
        <v>22</v>
      </c>
      <c r="G8" s="12" t="s">
        <v>23</v>
      </c>
      <c r="H8" s="12" t="s">
        <v>24</v>
      </c>
    </row>
    <row r="9" ht="33" customHeight="1" spans="1:8">
      <c r="A9" s="9">
        <v>5</v>
      </c>
      <c r="B9" s="10" t="s">
        <v>25</v>
      </c>
      <c r="C9" s="9" t="s">
        <v>11</v>
      </c>
      <c r="D9" s="9" t="str">
        <f>VLOOKUP(B9,[1]光贺!$B$2:$J$104,9,0)</f>
        <v>哈尼族</v>
      </c>
      <c r="E9" s="9" t="s">
        <v>16</v>
      </c>
      <c r="F9" s="11" t="s">
        <v>12</v>
      </c>
      <c r="G9" s="12" t="s">
        <v>26</v>
      </c>
      <c r="H9" s="12" t="s">
        <v>14</v>
      </c>
    </row>
    <row r="10" ht="33" customHeight="1" spans="1:8">
      <c r="A10" s="9">
        <v>6</v>
      </c>
      <c r="B10" s="10" t="s">
        <v>27</v>
      </c>
      <c r="C10" s="9" t="s">
        <v>11</v>
      </c>
      <c r="D10" s="9" t="str">
        <f>VLOOKUP(B10,[1]光贺!$B$2:$J$104,9,0)</f>
        <v>布朗族</v>
      </c>
      <c r="E10" s="9" t="str">
        <f>VLOOKUP(B10,[1]光贺!$B$2:$R$104,17,0)</f>
        <v>初中</v>
      </c>
      <c r="F10" s="11" t="s">
        <v>28</v>
      </c>
      <c r="G10" s="12" t="s">
        <v>29</v>
      </c>
      <c r="H10" s="12" t="s">
        <v>14</v>
      </c>
    </row>
    <row r="11" ht="33" customHeight="1" spans="1:8">
      <c r="A11" s="9">
        <v>7</v>
      </c>
      <c r="B11" s="10" t="s">
        <v>30</v>
      </c>
      <c r="C11" s="9" t="s">
        <v>11</v>
      </c>
      <c r="D11" s="9" t="str">
        <f>VLOOKUP(B11,[1]光贺!$B$2:$J$104,9,0)</f>
        <v>哈尼族</v>
      </c>
      <c r="E11" s="9" t="str">
        <f>VLOOKUP(B11,[1]光贺!$B$2:$R$104,17,0)</f>
        <v>初中</v>
      </c>
      <c r="F11" s="11" t="s">
        <v>12</v>
      </c>
      <c r="G11" s="12" t="s">
        <v>31</v>
      </c>
      <c r="H11" s="12" t="s">
        <v>24</v>
      </c>
    </row>
    <row r="12" ht="33" customHeight="1" spans="1:8">
      <c r="A12" s="9">
        <v>8</v>
      </c>
      <c r="B12" s="10" t="s">
        <v>32</v>
      </c>
      <c r="C12" s="9" t="s">
        <v>11</v>
      </c>
      <c r="D12" s="9" t="str">
        <f>VLOOKUP(B12,[1]光贺!$B$2:$J$104,9,0)</f>
        <v>哈尼族</v>
      </c>
      <c r="E12" s="9" t="s">
        <v>16</v>
      </c>
      <c r="F12" s="11" t="s">
        <v>12</v>
      </c>
      <c r="G12" s="12" t="s">
        <v>33</v>
      </c>
      <c r="H12" s="12" t="s">
        <v>14</v>
      </c>
    </row>
    <row r="13" ht="33" customHeight="1" spans="1:8">
      <c r="A13" s="9">
        <v>9</v>
      </c>
      <c r="B13" s="10" t="s">
        <v>34</v>
      </c>
      <c r="C13" s="9" t="s">
        <v>11</v>
      </c>
      <c r="D13" s="9" t="str">
        <f>VLOOKUP(B13,[1]光贺!$B$2:$J$104,9,0)</f>
        <v>拉祜族</v>
      </c>
      <c r="E13" s="9" t="str">
        <f>VLOOKUP(B13,[1]光贺!$B$2:$R$104,17,0)</f>
        <v>中专</v>
      </c>
      <c r="F13" s="11" t="s">
        <v>17</v>
      </c>
      <c r="G13" s="12" t="s">
        <v>35</v>
      </c>
      <c r="H13" s="12" t="s">
        <v>24</v>
      </c>
    </row>
    <row r="14" ht="33" customHeight="1" spans="1:8">
      <c r="A14" s="9">
        <v>10</v>
      </c>
      <c r="B14" s="10" t="s">
        <v>36</v>
      </c>
      <c r="C14" s="9" t="s">
        <v>11</v>
      </c>
      <c r="D14" s="9" t="str">
        <f>VLOOKUP(B14,[1]光贺!$B$2:$J$104,9,0)</f>
        <v>汉族</v>
      </c>
      <c r="E14" s="9" t="str">
        <f>VLOOKUP(B14,[1]光贺!$B$2:$R$104,17,0)</f>
        <v>初中</v>
      </c>
      <c r="F14" s="11" t="s">
        <v>37</v>
      </c>
      <c r="G14" s="12" t="s">
        <v>38</v>
      </c>
      <c r="H14" s="12" t="s">
        <v>14</v>
      </c>
    </row>
    <row r="15" ht="33" customHeight="1" spans="1:8">
      <c r="A15" s="9">
        <v>11</v>
      </c>
      <c r="B15" s="10" t="s">
        <v>39</v>
      </c>
      <c r="C15" s="9" t="s">
        <v>11</v>
      </c>
      <c r="D15" s="9" t="str">
        <f>VLOOKUP(B15,[1]光贺!$B$2:$J$104,9,0)</f>
        <v>布朗族</v>
      </c>
      <c r="E15" s="9" t="s">
        <v>16</v>
      </c>
      <c r="F15" s="11" t="s">
        <v>28</v>
      </c>
      <c r="G15" s="12" t="s">
        <v>13</v>
      </c>
      <c r="H15" s="12" t="s">
        <v>14</v>
      </c>
    </row>
    <row r="16" ht="33" customHeight="1" spans="1:8">
      <c r="A16" s="9">
        <v>12</v>
      </c>
      <c r="B16" s="10" t="s">
        <v>40</v>
      </c>
      <c r="C16" s="9" t="s">
        <v>11</v>
      </c>
      <c r="D16" s="9" t="str">
        <f>VLOOKUP(B16,[1]光贺!$B$2:$J$104,9,0)</f>
        <v>傣族</v>
      </c>
      <c r="E16" s="9" t="s">
        <v>16</v>
      </c>
      <c r="F16" s="11" t="s">
        <v>28</v>
      </c>
      <c r="G16" s="12" t="s">
        <v>41</v>
      </c>
      <c r="H16" s="12" t="s">
        <v>14</v>
      </c>
    </row>
    <row r="17" ht="33" customHeight="1" spans="1:8">
      <c r="A17" s="9">
        <v>13</v>
      </c>
      <c r="B17" s="10" t="s">
        <v>42</v>
      </c>
      <c r="C17" s="9" t="s">
        <v>11</v>
      </c>
      <c r="D17" s="9" t="str">
        <f>VLOOKUP(B17,[1]光贺!$B$2:$J$104,9,0)</f>
        <v>汉族</v>
      </c>
      <c r="E17" s="9" t="str">
        <f>VLOOKUP(B17,[1]光贺!$B$2:$R$104,17,0)</f>
        <v>初中</v>
      </c>
      <c r="F17" s="11" t="s">
        <v>28</v>
      </c>
      <c r="G17" s="12" t="s">
        <v>43</v>
      </c>
      <c r="H17" s="12" t="s">
        <v>14</v>
      </c>
    </row>
  </sheetData>
  <mergeCells count="3">
    <mergeCell ref="A1:B1"/>
    <mergeCell ref="A2:H2"/>
    <mergeCell ref="A3:H3"/>
  </mergeCells>
  <printOptions horizontalCentered="1" verticalCentered="1"/>
  <pageMargins left="0.432638888888889" right="0.393055555555556" top="0.747916666666667" bottom="0.708333333333333" header="0.511805555555556" footer="0.432638888888889"/>
  <pageSetup paperSize="9" scale="8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2" rangeCreator="" othersAccessPermission="edit"/>
    <arrUserId title="区域1_4" rangeCreator="" othersAccessPermission="edit"/>
    <arrUserId title="区域1_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2018-10-16T09:47:00Z</dcterms:created>
  <dcterms:modified xsi:type="dcterms:W3CDTF">2023-07-06T01:13:56Z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69A9A7C5B8AA476E861B6A118F64BC8F_12</vt:lpwstr>
  </property>
</Properties>
</file>