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>
    <definedName name="_xlnm.Print_Area" localSheetId="0">'Sheet1'!$A$1:$K$119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<sst xmlns="http://schemas.openxmlformats.org/spreadsheetml/2006/main" count="263" uniqueCount="179">
  <si>
    <t>新理念  新征程——党的十八大以来勐海经济社会发展成就数据</t>
  </si>
  <si>
    <t>指  标</t>
  </si>
  <si>
    <t>单 位</t>
  </si>
  <si>
    <t>2011年</t>
  </si>
  <si>
    <t>2012年</t>
  </si>
  <si>
    <t>2013年</t>
  </si>
  <si>
    <t>2014年</t>
  </si>
  <si>
    <t>2015年</t>
  </si>
  <si>
    <t>2016年</t>
  </si>
  <si>
    <t>2016年比2011年增长（%）</t>
  </si>
  <si>
    <t>2012年-2016年均增长（%）</t>
  </si>
  <si>
    <t>一、国民经济总量</t>
  </si>
  <si>
    <t xml:space="preserve">    生产总值（GDP）</t>
  </si>
  <si>
    <t>万元</t>
  </si>
  <si>
    <t xml:space="preserve">     第一产业</t>
  </si>
  <si>
    <t>　　 第二产业</t>
  </si>
  <si>
    <t>　　 第三产业</t>
  </si>
  <si>
    <t xml:space="preserve">     人均GDP</t>
  </si>
  <si>
    <t>元/人</t>
  </si>
  <si>
    <t xml:space="preserve">     非公经济占GDP的比重</t>
  </si>
  <si>
    <t>%</t>
  </si>
  <si>
    <t>提高0.7个百分点</t>
  </si>
  <si>
    <t>提高0.14个百分点</t>
  </si>
  <si>
    <t xml:space="preserve">     第三产业增加值占GDP的比重</t>
  </si>
  <si>
    <t>提高2.5个百分点</t>
  </si>
  <si>
    <t>提高2.6个百分点</t>
  </si>
  <si>
    <t>提高0.5个百分点</t>
  </si>
  <si>
    <t>二、农业</t>
  </si>
  <si>
    <t>—</t>
  </si>
  <si>
    <t xml:space="preserve">    农、林、牧、渔业总产值</t>
  </si>
  <si>
    <t xml:space="preserve">    主要农产品产量</t>
  </si>
  <si>
    <t xml:space="preserve">      # 粮豆</t>
  </si>
  <si>
    <t>吨</t>
  </si>
  <si>
    <t xml:space="preserve">        甘蔗</t>
  </si>
  <si>
    <t>　　　  茶叶(干毛茶)</t>
  </si>
  <si>
    <t xml:space="preserve">        干胶</t>
  </si>
  <si>
    <t xml:space="preserve">        水果</t>
  </si>
  <si>
    <t xml:space="preserve">        蔬菜产量</t>
  </si>
  <si>
    <t xml:space="preserve">        肉类</t>
  </si>
  <si>
    <t xml:space="preserve">        水产品</t>
  </si>
  <si>
    <t>三、工业</t>
  </si>
  <si>
    <t xml:space="preserve">    全部工业增加值</t>
  </si>
  <si>
    <t xml:space="preserve">      工业主要产品产量</t>
  </si>
  <si>
    <t xml:space="preserve">       # 成品糖</t>
  </si>
  <si>
    <t xml:space="preserve">         精制茶</t>
  </si>
  <si>
    <t xml:space="preserve">         黄金</t>
  </si>
  <si>
    <t>千克</t>
  </si>
  <si>
    <t xml:space="preserve">         酒精</t>
  </si>
  <si>
    <t>千升</t>
  </si>
  <si>
    <t xml:space="preserve">         发电量</t>
  </si>
  <si>
    <t>万度</t>
  </si>
  <si>
    <t xml:space="preserve">         铁矿石原矿</t>
  </si>
  <si>
    <t>万吨</t>
  </si>
  <si>
    <t>四、建筑业</t>
  </si>
  <si>
    <t xml:space="preserve">    增加值</t>
  </si>
  <si>
    <t>五、固定资产投资</t>
  </si>
  <si>
    <t xml:space="preserve">      固定资产投资（不含农户）</t>
  </si>
  <si>
    <t>六、房地产业</t>
  </si>
  <si>
    <t xml:space="preserve">    房地产开发投资</t>
  </si>
  <si>
    <t xml:space="preserve">    房屋施工面积</t>
  </si>
  <si>
    <t>平方米</t>
  </si>
  <si>
    <t xml:space="preserve">    房屋竣工面积</t>
  </si>
  <si>
    <t xml:space="preserve">    商品房销售面积</t>
  </si>
  <si>
    <t xml:space="preserve">    商品房销售额</t>
  </si>
  <si>
    <t>七、市场消费</t>
  </si>
  <si>
    <t xml:space="preserve">    社会消费品零售总额</t>
  </si>
  <si>
    <t xml:space="preserve">     # 城镇</t>
  </si>
  <si>
    <t xml:space="preserve">       农村</t>
  </si>
  <si>
    <t>八、能源</t>
  </si>
  <si>
    <t xml:space="preserve">    规模以上工业企业综合能耗(等价热值)</t>
  </si>
  <si>
    <t>吨标准煤</t>
  </si>
  <si>
    <t xml:space="preserve">    规模以上工业企业单位产值能耗(等价热值)</t>
  </si>
  <si>
    <t>吨标准煤/万元</t>
  </si>
  <si>
    <t>九、交通运输业</t>
  </si>
  <si>
    <t xml:space="preserve">    客运量</t>
  </si>
  <si>
    <t>万人</t>
  </si>
  <si>
    <t xml:space="preserve">    旅客周转量</t>
  </si>
  <si>
    <t>万人公里</t>
  </si>
  <si>
    <t xml:space="preserve">    货运量</t>
  </si>
  <si>
    <t xml:space="preserve">    货运周转量</t>
  </si>
  <si>
    <t>万吨公里</t>
  </si>
  <si>
    <t>十、公共财政</t>
  </si>
  <si>
    <t xml:space="preserve">    财政总收入</t>
  </si>
  <si>
    <t xml:space="preserve">    地方公共财政预算收入</t>
  </si>
  <si>
    <t xml:space="preserve">      # 各项税收</t>
  </si>
  <si>
    <t xml:space="preserve">    地方公共财政预算支出</t>
  </si>
  <si>
    <t>十一、金融业</t>
  </si>
  <si>
    <t xml:space="preserve">    金融机构人民币存款余额</t>
  </si>
  <si>
    <t xml:space="preserve">       # 住户存款</t>
  </si>
  <si>
    <t xml:space="preserve">    金融机构人民币贷款余额</t>
  </si>
  <si>
    <t>十二、对外贸易</t>
  </si>
  <si>
    <t xml:space="preserve">     对外经济贸易总额</t>
  </si>
  <si>
    <t>万美元</t>
  </si>
  <si>
    <t xml:space="preserve">      # 进出口贸易总值</t>
  </si>
  <si>
    <t xml:space="preserve">        边民互市</t>
  </si>
  <si>
    <t xml:space="preserve">        经济技术合作</t>
  </si>
  <si>
    <t>十三、旅游业</t>
  </si>
  <si>
    <t xml:space="preserve">      海外旅游者合计</t>
  </si>
  <si>
    <t>人次</t>
  </si>
  <si>
    <t xml:space="preserve">      旅游外汇收入合计</t>
  </si>
  <si>
    <t xml:space="preserve">      国内旅游者</t>
  </si>
  <si>
    <t>万人次</t>
  </si>
  <si>
    <t xml:space="preserve">      国内旅游收入</t>
  </si>
  <si>
    <t xml:space="preserve">      旅游业总收入</t>
  </si>
  <si>
    <t>十四、人口</t>
  </si>
  <si>
    <t xml:space="preserve">      常住人口</t>
  </si>
  <si>
    <t xml:space="preserve">      出生率</t>
  </si>
  <si>
    <t>‰</t>
  </si>
  <si>
    <t xml:space="preserve">      死亡率</t>
  </si>
  <si>
    <t xml:space="preserve">      自然增长率</t>
  </si>
  <si>
    <t xml:space="preserve">      城镇化率</t>
  </si>
  <si>
    <t>提高8.25个百分点</t>
  </si>
  <si>
    <t>提高8.26个百分点</t>
  </si>
  <si>
    <t>提高1.65个百分点</t>
  </si>
  <si>
    <t>十五、职工人数及工资</t>
  </si>
  <si>
    <t xml:space="preserve">     单位在岗职工年末人数</t>
  </si>
  <si>
    <t>人</t>
  </si>
  <si>
    <t xml:space="preserve">       # 国有单位</t>
  </si>
  <si>
    <t xml:space="preserve">         城镇集体单位</t>
  </si>
  <si>
    <t xml:space="preserve">         其他单位</t>
  </si>
  <si>
    <t xml:space="preserve">     在岗职工年平均工资</t>
  </si>
  <si>
    <t>元</t>
  </si>
  <si>
    <t>十六、教育</t>
  </si>
  <si>
    <t xml:space="preserve">      职业高中在校学生数</t>
  </si>
  <si>
    <t xml:space="preserve">      普通高中在校学生数</t>
  </si>
  <si>
    <t xml:space="preserve">      初中在校学生数</t>
  </si>
  <si>
    <t xml:space="preserve">      小学在校学生数</t>
  </si>
  <si>
    <t xml:space="preserve">      小学学龄人口入学率</t>
  </si>
  <si>
    <t>提高0.05个百分点</t>
  </si>
  <si>
    <t>提高0.06个百分点</t>
  </si>
  <si>
    <t>提高0.01个百分点</t>
  </si>
  <si>
    <t xml:space="preserve">      初中阶段学龄人口入学率</t>
  </si>
  <si>
    <t>下降1.36个百分点</t>
  </si>
  <si>
    <t>下降1.37个百分点</t>
  </si>
  <si>
    <t>下降0.27个百分点</t>
  </si>
  <si>
    <t>十七、卫生</t>
  </si>
  <si>
    <t xml:space="preserve">      卫生机构床位数</t>
  </si>
  <si>
    <t>张</t>
  </si>
  <si>
    <t xml:space="preserve">      卫生技术人员</t>
  </si>
  <si>
    <t xml:space="preserve">        # 执业医师和执业助理医师</t>
  </si>
  <si>
    <t xml:space="preserve">          注册护士</t>
  </si>
  <si>
    <t>十八、环境保护</t>
  </si>
  <si>
    <t xml:space="preserve">     一般工业固体废物综合利用率</t>
  </si>
  <si>
    <t>提高4.82个百分点</t>
  </si>
  <si>
    <t>提高个百分点</t>
  </si>
  <si>
    <t>提高0.96个百分点</t>
  </si>
  <si>
    <t xml:space="preserve">     森林覆盖率</t>
  </si>
  <si>
    <t>提高5.87个百分点</t>
  </si>
  <si>
    <t>提高1.17个百分点</t>
  </si>
  <si>
    <t>十九、物价（以上年价格为100）</t>
  </si>
  <si>
    <t xml:space="preserve">     居民消费价格总指数</t>
  </si>
  <si>
    <t>下降3.3个百分点</t>
  </si>
  <si>
    <t>下降0.66个百分点</t>
  </si>
  <si>
    <t xml:space="preserve">     商品零售价格指数</t>
  </si>
  <si>
    <t>下降3.4个百分点</t>
  </si>
  <si>
    <t>下降0.68个百分点</t>
  </si>
  <si>
    <t xml:space="preserve">     农业生产资料价格指数</t>
  </si>
  <si>
    <t>下降8.9个百分点</t>
  </si>
  <si>
    <t>下降1.78个百分点</t>
  </si>
  <si>
    <t>二十、广播</t>
  </si>
  <si>
    <t xml:space="preserve">    广播人口覆盖率</t>
  </si>
  <si>
    <t>提高0.15个百分点</t>
  </si>
  <si>
    <t>提高0.03个百分点</t>
  </si>
  <si>
    <t xml:space="preserve">    电视人口覆盖率</t>
  </si>
  <si>
    <t>二十一、住户调查</t>
  </si>
  <si>
    <t xml:space="preserve">    城镇常住居民人均可支配收入</t>
  </si>
  <si>
    <t xml:space="preserve">    城镇常住居民恩格尔系数</t>
  </si>
  <si>
    <t>下降10.6个百分点</t>
  </si>
  <si>
    <t>降低10.7个百分点</t>
  </si>
  <si>
    <t>下降2.12个百分点</t>
  </si>
  <si>
    <t xml:space="preserve">    农村常住居民人均可支配收入</t>
  </si>
  <si>
    <t xml:space="preserve">    农村常住居民恩格尔系数</t>
  </si>
  <si>
    <t>下降14.9个百分点</t>
  </si>
  <si>
    <t>下降14.10个百分点</t>
  </si>
  <si>
    <t>下降2.98个百分点</t>
  </si>
  <si>
    <t xml:space="preserve">  备注：1、本卡片中2012-2016年指标数据的增幅及年平均增长速度以2011年数据为基期计算，生产总值（GDP）及三次产业增加值、人均GDP、工业和建筑业增加值、农业总产值等指标的增幅及年平均增长速度按可比价计算。</t>
  </si>
  <si>
    <t xml:space="preserve">        2、本卡片中2011年-2015年卫生数据不含民营医院，2016年含民营医院。</t>
  </si>
  <si>
    <t xml:space="preserve">        3、本卡片中2011-2012年为城镇（农村）居民人均可支配收入，2013-2016年为城镇（农村）常住居民人均可支配收入。</t>
  </si>
  <si>
    <t xml:space="preserve">        4、本卡片中所使用的计量单位，均为国际统计标准计量单位。前面带上标“#”号的指标，为其中主要指标项。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</si>
</sst>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_ "/>
    <numFmt numFmtId="179" formatCode="0_ "/>
    <numFmt numFmtId="180" formatCode="0.0000_ "/>
    <numFmt numFmtId="181" formatCode="0.00_);[Red]\(0.00\)"/>
    <numFmt numFmtId="182" formatCode="0.00;[Red]0.00"/>
  </numFmts>
  <fonts count="24">
    <font>
      <sz val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8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7.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7.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8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177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indent="1"/>
      <protection locked="0"/>
    </xf>
    <xf numFmtId="0" fontId="1" fillId="0" borderId="14" xfId="0" applyFont="1" applyFill="1" applyBorder="1" applyAlignment="1" applyProtection="1">
      <alignment horizontal="left" vertical="center" inden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178" fontId="1" fillId="0" borderId="14" xfId="0" applyNumberFormat="1" applyFont="1" applyFill="1" applyBorder="1" applyAlignment="1" applyProtection="1">
      <alignment horizontal="center" vertical="center"/>
      <protection locked="0"/>
    </xf>
    <xf numFmtId="178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179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left" vertical="center"/>
      <protection locked="0"/>
    </xf>
    <xf numFmtId="179" fontId="1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180" fontId="1" fillId="0" borderId="14" xfId="0" applyNumberFormat="1" applyFont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17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 applyProtection="1">
      <alignment horizontal="center" vertical="center"/>
      <protection/>
    </xf>
    <xf numFmtId="178" fontId="1" fillId="0" borderId="15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 locked="0"/>
    </xf>
    <xf numFmtId="178" fontId="1" fillId="0" borderId="14" xfId="0" applyNumberFormat="1" applyFont="1" applyFill="1" applyBorder="1" applyAlignment="1" applyProtection="1">
      <alignment horizontal="center" vertical="center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2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81" fontId="1" fillId="0" borderId="14" xfId="0" applyNumberFormat="1" applyFont="1" applyBorder="1" applyAlignment="1" applyProtection="1">
      <alignment horizontal="center" vertical="center"/>
      <protection locked="0"/>
    </xf>
    <xf numFmtId="181" fontId="1" fillId="0" borderId="14" xfId="0" applyNumberFormat="1" applyFont="1" applyBorder="1" applyAlignment="1">
      <alignment horizontal="center" vertical="center"/>
    </xf>
    <xf numFmtId="181" fontId="1" fillId="0" borderId="14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 wrapText="1"/>
    </xf>
    <xf numFmtId="182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176" fontId="1" fillId="0" borderId="14" xfId="0" applyNumberFormat="1" applyFont="1" applyBorder="1" applyAlignment="1" applyProtection="1">
      <alignment horizontal="center" vertical="center"/>
      <protection locked="0"/>
    </xf>
    <xf numFmtId="176" fontId="1" fillId="0" borderId="14" xfId="0" applyNumberFormat="1" applyFont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41" fontId="1" fillId="0" borderId="14" xfId="19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1" fillId="0" borderId="14" xfId="63" applyFont="1" applyFill="1" applyBorder="1" applyAlignment="1" applyProtection="1">
      <alignment horizontal="center" vertical="center"/>
      <protection locked="0"/>
    </xf>
    <xf numFmtId="0" fontId="1" fillId="0" borderId="14" xfId="63" applyFont="1" applyFill="1" applyBorder="1" applyAlignment="1">
      <alignment horizontal="center" vertical="center"/>
      <protection/>
    </xf>
    <xf numFmtId="0" fontId="1" fillId="0" borderId="14" xfId="63" applyFont="1" applyBorder="1" applyAlignment="1" applyProtection="1">
      <alignment horizontal="center" vertical="center"/>
      <protection locked="0"/>
    </xf>
    <xf numFmtId="0" fontId="1" fillId="0" borderId="14" xfId="63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176" fontId="1" fillId="0" borderId="14" xfId="63" applyNumberFormat="1" applyFont="1" applyFill="1" applyBorder="1" applyAlignment="1">
      <alignment horizontal="center" vertical="center"/>
      <protection/>
    </xf>
    <xf numFmtId="178" fontId="1" fillId="0" borderId="14" xfId="0" applyNumberFormat="1" applyFont="1" applyBorder="1" applyAlignment="1" applyProtection="1">
      <alignment horizontal="center" vertical="center"/>
      <protection locked="0"/>
    </xf>
    <xf numFmtId="178" fontId="1" fillId="0" borderId="14" xfId="0" applyNumberFormat="1" applyFont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justify" wrapText="1"/>
      <protection locked="0"/>
    </xf>
    <xf numFmtId="0" fontId="1" fillId="0" borderId="0" xfId="0" applyFont="1" applyAlignment="1">
      <alignment horizontal="left" vertical="justify"/>
    </xf>
    <xf numFmtId="0" fontId="1" fillId="0" borderId="0" xfId="0" applyFont="1" applyBorder="1" applyAlignment="1">
      <alignment horizontal="left" vertical="center" wrapText="1" indent="1"/>
    </xf>
    <xf numFmtId="178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178" fontId="1" fillId="0" borderId="0" xfId="0" applyNumberFormat="1" applyFont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8" fontId="1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view="pageBreakPreview" zoomScale="68" zoomScaleSheetLayoutView="68" workbookViewId="0" topLeftCell="A1">
      <pane xSplit="1" topLeftCell="B1" activePane="topRight" state="frozen"/>
      <selection pane="topRight" activeCell="N10" sqref="N10"/>
    </sheetView>
  </sheetViews>
  <sheetFormatPr defaultColWidth="9.00390625" defaultRowHeight="28.5" customHeight="1"/>
  <cols>
    <col min="1" max="1" width="63.00390625" style="3" customWidth="1"/>
    <col min="2" max="2" width="9.75390625" style="4" customWidth="1"/>
    <col min="3" max="4" width="14.875" style="3" customWidth="1"/>
    <col min="5" max="6" width="14.875" style="5" customWidth="1"/>
    <col min="7" max="7" width="14.875" style="6" customWidth="1"/>
    <col min="8" max="8" width="14.875" style="5" customWidth="1"/>
    <col min="9" max="9" width="13.25390625" style="5" customWidth="1"/>
    <col min="10" max="10" width="9.00390625" style="7" hidden="1" customWidth="1"/>
    <col min="11" max="11" width="18.00390625" style="5" customWidth="1"/>
    <col min="12" max="13" width="9.00390625" style="1" customWidth="1"/>
    <col min="14" max="14" width="10.25390625" style="1" customWidth="1"/>
    <col min="15" max="15" width="11.00390625" style="1" customWidth="1"/>
    <col min="16" max="254" width="9.00390625" style="1" customWidth="1"/>
  </cols>
  <sheetData>
    <row r="1" spans="1:11" ht="5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49.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9" t="s">
        <v>9</v>
      </c>
      <c r="J2" s="44"/>
      <c r="K2" s="29" t="s">
        <v>10</v>
      </c>
    </row>
    <row r="3" spans="1:11" ht="49.5" customHeight="1">
      <c r="A3" s="12"/>
      <c r="B3" s="13"/>
      <c r="C3" s="14"/>
      <c r="D3" s="14"/>
      <c r="E3" s="14"/>
      <c r="F3" s="14"/>
      <c r="G3" s="14"/>
      <c r="H3" s="14"/>
      <c r="I3" s="29"/>
      <c r="J3" s="44"/>
      <c r="K3" s="29"/>
    </row>
    <row r="4" spans="1:11" s="1" customFormat="1" ht="28.5" customHeight="1">
      <c r="A4" s="15" t="s">
        <v>11</v>
      </c>
      <c r="B4" s="16"/>
      <c r="C4" s="17"/>
      <c r="D4" s="18"/>
      <c r="E4" s="19"/>
      <c r="F4" s="19"/>
      <c r="G4" s="19"/>
      <c r="H4" s="19"/>
      <c r="I4" s="45"/>
      <c r="J4" s="25"/>
      <c r="K4" s="26"/>
    </row>
    <row r="5" spans="1:11" s="1" customFormat="1" ht="28.5" customHeight="1">
      <c r="A5" s="20" t="s">
        <v>12</v>
      </c>
      <c r="B5" s="16" t="s">
        <v>13</v>
      </c>
      <c r="C5" s="17">
        <v>480134</v>
      </c>
      <c r="D5" s="18">
        <v>587770</v>
      </c>
      <c r="E5" s="19">
        <v>687894</v>
      </c>
      <c r="F5" s="19">
        <v>783159</v>
      </c>
      <c r="G5" s="19">
        <v>865814</v>
      </c>
      <c r="H5" s="21">
        <v>925274</v>
      </c>
      <c r="I5" s="46">
        <v>108.2</v>
      </c>
      <c r="J5" s="25"/>
      <c r="K5" s="47">
        <v>13</v>
      </c>
    </row>
    <row r="6" spans="1:11" s="1" customFormat="1" ht="28.5" customHeight="1">
      <c r="A6" s="22" t="s">
        <v>14</v>
      </c>
      <c r="B6" s="16" t="s">
        <v>13</v>
      </c>
      <c r="C6" s="17">
        <v>115104</v>
      </c>
      <c r="D6" s="18">
        <v>147760</v>
      </c>
      <c r="E6" s="19">
        <v>165342</v>
      </c>
      <c r="F6" s="19">
        <v>178783</v>
      </c>
      <c r="G6" s="19">
        <v>237900</v>
      </c>
      <c r="H6" s="21">
        <v>255511</v>
      </c>
      <c r="I6" s="46">
        <v>49.2</v>
      </c>
      <c r="J6" s="25"/>
      <c r="K6" s="47">
        <v>6.9</v>
      </c>
    </row>
    <row r="7" spans="1:11" s="1" customFormat="1" ht="28.5" customHeight="1">
      <c r="A7" s="22" t="s">
        <v>15</v>
      </c>
      <c r="B7" s="16" t="s">
        <v>13</v>
      </c>
      <c r="C7" s="17">
        <v>184167</v>
      </c>
      <c r="D7" s="18">
        <v>199243</v>
      </c>
      <c r="E7" s="19">
        <v>243209</v>
      </c>
      <c r="F7" s="19">
        <v>299025</v>
      </c>
      <c r="G7" s="19">
        <v>299559</v>
      </c>
      <c r="H7" s="21">
        <v>297556</v>
      </c>
      <c r="I7" s="46">
        <v>114.3</v>
      </c>
      <c r="J7" s="25"/>
      <c r="K7" s="47">
        <v>13.5</v>
      </c>
    </row>
    <row r="8" spans="1:11" s="1" customFormat="1" ht="28.5" customHeight="1">
      <c r="A8" s="22" t="s">
        <v>16</v>
      </c>
      <c r="B8" s="16" t="s">
        <v>13</v>
      </c>
      <c r="C8" s="17">
        <v>180863</v>
      </c>
      <c r="D8" s="18">
        <v>240767</v>
      </c>
      <c r="E8" s="19">
        <v>279343</v>
      </c>
      <c r="F8" s="19">
        <v>305351</v>
      </c>
      <c r="G8" s="19">
        <v>328355</v>
      </c>
      <c r="H8" s="21">
        <v>372207</v>
      </c>
      <c r="I8" s="46">
        <v>134.6</v>
      </c>
      <c r="J8" s="25"/>
      <c r="K8" s="47">
        <v>15.3</v>
      </c>
    </row>
    <row r="9" spans="1:11" s="2" customFormat="1" ht="28.5" customHeight="1">
      <c r="A9" s="23" t="s">
        <v>17</v>
      </c>
      <c r="B9" s="24" t="s">
        <v>18</v>
      </c>
      <c r="C9" s="25">
        <v>14405</v>
      </c>
      <c r="D9" s="19">
        <v>17530</v>
      </c>
      <c r="E9" s="19">
        <v>20424</v>
      </c>
      <c r="F9" s="19">
        <v>23164</v>
      </c>
      <c r="G9" s="19">
        <v>25465</v>
      </c>
      <c r="H9" s="21">
        <v>27047</v>
      </c>
      <c r="I9" s="48">
        <v>101.7</v>
      </c>
      <c r="J9" s="25"/>
      <c r="K9" s="26">
        <v>15.1</v>
      </c>
    </row>
    <row r="10" spans="1:11" s="2" customFormat="1" ht="58.5" customHeight="1">
      <c r="A10" s="23" t="s">
        <v>19</v>
      </c>
      <c r="B10" s="24" t="s">
        <v>20</v>
      </c>
      <c r="C10" s="26">
        <v>44</v>
      </c>
      <c r="D10" s="19">
        <v>42.3</v>
      </c>
      <c r="E10" s="19">
        <v>45.2</v>
      </c>
      <c r="F10" s="19">
        <v>46.4</v>
      </c>
      <c r="G10" s="19">
        <v>46.5</v>
      </c>
      <c r="H10" s="19">
        <v>44.7</v>
      </c>
      <c r="I10" s="49" t="s">
        <v>21</v>
      </c>
      <c r="J10" s="25"/>
      <c r="K10" s="49" t="s">
        <v>22</v>
      </c>
    </row>
    <row r="11" spans="1:11" s="2" customFormat="1" ht="63" customHeight="1">
      <c r="A11" s="23" t="s">
        <v>23</v>
      </c>
      <c r="B11" s="24" t="s">
        <v>20</v>
      </c>
      <c r="C11" s="26">
        <v>37.7</v>
      </c>
      <c r="D11" s="27">
        <v>41</v>
      </c>
      <c r="E11" s="27">
        <v>40.6</v>
      </c>
      <c r="F11" s="27">
        <v>39</v>
      </c>
      <c r="G11" s="27">
        <v>37.9</v>
      </c>
      <c r="H11" s="27">
        <v>40.2</v>
      </c>
      <c r="I11" s="49" t="s">
        <v>24</v>
      </c>
      <c r="J11" s="49" t="s">
        <v>25</v>
      </c>
      <c r="K11" s="49" t="s">
        <v>26</v>
      </c>
    </row>
    <row r="12" spans="1:11" s="1" customFormat="1" ht="28.5" customHeight="1">
      <c r="A12" s="15" t="s">
        <v>27</v>
      </c>
      <c r="B12" s="28"/>
      <c r="C12" s="28"/>
      <c r="D12" s="28"/>
      <c r="E12" s="29"/>
      <c r="F12" s="29"/>
      <c r="G12" s="29"/>
      <c r="H12" s="29"/>
      <c r="I12" s="48"/>
      <c r="J12" s="29" t="s">
        <v>28</v>
      </c>
      <c r="K12" s="26"/>
    </row>
    <row r="13" spans="1:11" s="1" customFormat="1" ht="28.5" customHeight="1">
      <c r="A13" s="20" t="s">
        <v>29</v>
      </c>
      <c r="B13" s="16" t="s">
        <v>13</v>
      </c>
      <c r="C13" s="17">
        <v>199053</v>
      </c>
      <c r="D13" s="18">
        <v>253805</v>
      </c>
      <c r="E13" s="19">
        <v>320184</v>
      </c>
      <c r="F13" s="19">
        <v>341316</v>
      </c>
      <c r="G13" s="19">
        <v>348500</v>
      </c>
      <c r="H13" s="30">
        <v>372790</v>
      </c>
      <c r="I13" s="48">
        <v>51.2</v>
      </c>
      <c r="J13" s="25"/>
      <c r="K13" s="26">
        <v>7.1</v>
      </c>
    </row>
    <row r="14" spans="1:11" s="1" customFormat="1" ht="28.5" customHeight="1">
      <c r="A14" s="20" t="s">
        <v>30</v>
      </c>
      <c r="B14" s="28"/>
      <c r="C14" s="28"/>
      <c r="D14" s="28"/>
      <c r="E14" s="29"/>
      <c r="F14" s="29"/>
      <c r="G14" s="29"/>
      <c r="H14" s="29"/>
      <c r="I14" s="48"/>
      <c r="J14" s="25"/>
      <c r="K14" s="26"/>
    </row>
    <row r="15" spans="1:11" s="1" customFormat="1" ht="28.5" customHeight="1">
      <c r="A15" s="20" t="s">
        <v>31</v>
      </c>
      <c r="B15" s="16" t="s">
        <v>32</v>
      </c>
      <c r="C15" s="16">
        <v>200135</v>
      </c>
      <c r="D15" s="18">
        <v>260115</v>
      </c>
      <c r="E15" s="19">
        <v>278172</v>
      </c>
      <c r="F15" s="19">
        <v>288955</v>
      </c>
      <c r="G15" s="19">
        <v>291344</v>
      </c>
      <c r="H15" s="30">
        <v>296675</v>
      </c>
      <c r="I15" s="48">
        <f>(H15/C15-1)*100</f>
        <v>48.23743972818348</v>
      </c>
      <c r="J15" s="25"/>
      <c r="K15" s="26">
        <v>8.2</v>
      </c>
    </row>
    <row r="16" spans="1:11" s="1" customFormat="1" ht="28.5" customHeight="1">
      <c r="A16" s="20" t="s">
        <v>33</v>
      </c>
      <c r="B16" s="16" t="s">
        <v>32</v>
      </c>
      <c r="C16" s="16">
        <v>915335</v>
      </c>
      <c r="D16" s="18">
        <v>832621</v>
      </c>
      <c r="E16" s="19">
        <v>961538</v>
      </c>
      <c r="F16" s="19">
        <v>984616</v>
      </c>
      <c r="G16" s="19">
        <v>882843</v>
      </c>
      <c r="H16" s="30">
        <v>818863</v>
      </c>
      <c r="I16" s="48">
        <f aca="true" t="shared" si="0" ref="I16:I22">(H16/C16-1)*100</f>
        <v>-10.539529243391765</v>
      </c>
      <c r="J16" s="25"/>
      <c r="K16" s="26">
        <v>-2.2</v>
      </c>
    </row>
    <row r="17" spans="1:11" s="1" customFormat="1" ht="28.5" customHeight="1">
      <c r="A17" s="31" t="s">
        <v>34</v>
      </c>
      <c r="B17" s="16" t="s">
        <v>32</v>
      </c>
      <c r="C17" s="16">
        <v>13768</v>
      </c>
      <c r="D17" s="18">
        <v>17681</v>
      </c>
      <c r="E17" s="19">
        <v>20019</v>
      </c>
      <c r="F17" s="19">
        <v>22483</v>
      </c>
      <c r="G17" s="19">
        <v>23755</v>
      </c>
      <c r="H17" s="30">
        <v>24509</v>
      </c>
      <c r="I17" s="48">
        <f t="shared" si="0"/>
        <v>78.01423590935504</v>
      </c>
      <c r="J17" s="25"/>
      <c r="K17" s="26">
        <v>12.2</v>
      </c>
    </row>
    <row r="18" spans="1:11" s="1" customFormat="1" ht="28.5" customHeight="1">
      <c r="A18" s="20" t="s">
        <v>35</v>
      </c>
      <c r="B18" s="16" t="s">
        <v>32</v>
      </c>
      <c r="C18" s="16">
        <v>7739</v>
      </c>
      <c r="D18" s="18">
        <v>9378</v>
      </c>
      <c r="E18" s="19">
        <v>10488</v>
      </c>
      <c r="F18" s="19">
        <v>9285</v>
      </c>
      <c r="G18" s="19">
        <v>9573</v>
      </c>
      <c r="H18" s="30">
        <v>10178</v>
      </c>
      <c r="I18" s="48">
        <f t="shared" si="0"/>
        <v>31.51569970280399</v>
      </c>
      <c r="J18" s="25"/>
      <c r="K18" s="26">
        <v>5.6</v>
      </c>
    </row>
    <row r="19" spans="1:11" s="1" customFormat="1" ht="28.5" customHeight="1">
      <c r="A19" s="20" t="s">
        <v>36</v>
      </c>
      <c r="B19" s="16" t="s">
        <v>32</v>
      </c>
      <c r="C19" s="16">
        <v>66958</v>
      </c>
      <c r="D19" s="18">
        <v>92693</v>
      </c>
      <c r="E19" s="19">
        <v>127974</v>
      </c>
      <c r="F19" s="19">
        <v>141540</v>
      </c>
      <c r="G19" s="19">
        <v>144545</v>
      </c>
      <c r="H19" s="30">
        <v>127533</v>
      </c>
      <c r="I19" s="48">
        <f t="shared" si="0"/>
        <v>90.46715851727949</v>
      </c>
      <c r="J19" s="25"/>
      <c r="K19" s="26">
        <v>13.8</v>
      </c>
    </row>
    <row r="20" spans="1:11" s="1" customFormat="1" ht="28.5" customHeight="1">
      <c r="A20" s="20" t="s">
        <v>37</v>
      </c>
      <c r="B20" s="16" t="s">
        <v>32</v>
      </c>
      <c r="C20" s="16">
        <v>56694</v>
      </c>
      <c r="D20" s="18">
        <v>67488</v>
      </c>
      <c r="E20" s="19">
        <v>76534</v>
      </c>
      <c r="F20" s="19">
        <v>79943</v>
      </c>
      <c r="G20" s="19">
        <v>85482</v>
      </c>
      <c r="H20" s="32">
        <v>91783</v>
      </c>
      <c r="I20" s="48">
        <f t="shared" si="0"/>
        <v>61.891910960595474</v>
      </c>
      <c r="J20" s="25"/>
      <c r="K20" s="26">
        <v>10.1</v>
      </c>
    </row>
    <row r="21" spans="1:11" s="1" customFormat="1" ht="28.5" customHeight="1">
      <c r="A21" s="20" t="s">
        <v>38</v>
      </c>
      <c r="B21" s="16" t="s">
        <v>32</v>
      </c>
      <c r="C21" s="18">
        <v>11104</v>
      </c>
      <c r="D21" s="18">
        <v>12414</v>
      </c>
      <c r="E21" s="19">
        <v>12671</v>
      </c>
      <c r="F21" s="19">
        <v>13106</v>
      </c>
      <c r="G21" s="19">
        <v>13816</v>
      </c>
      <c r="H21" s="30">
        <v>13910</v>
      </c>
      <c r="I21" s="48">
        <f t="shared" si="0"/>
        <v>25.270172910662826</v>
      </c>
      <c r="J21" s="19"/>
      <c r="K21" s="26">
        <v>4.6</v>
      </c>
    </row>
    <row r="22" spans="1:11" s="1" customFormat="1" ht="28.5" customHeight="1">
      <c r="A22" s="20" t="s">
        <v>39</v>
      </c>
      <c r="B22" s="16" t="s">
        <v>32</v>
      </c>
      <c r="C22" s="16">
        <v>12120</v>
      </c>
      <c r="D22" s="18">
        <v>16227</v>
      </c>
      <c r="E22" s="19">
        <v>18973</v>
      </c>
      <c r="F22" s="19">
        <v>21136</v>
      </c>
      <c r="G22" s="19">
        <v>22460</v>
      </c>
      <c r="H22" s="30">
        <v>23220</v>
      </c>
      <c r="I22" s="48">
        <f t="shared" si="0"/>
        <v>91.58415841584157</v>
      </c>
      <c r="J22" s="25"/>
      <c r="K22" s="26">
        <v>13.9</v>
      </c>
    </row>
    <row r="23" spans="1:11" s="1" customFormat="1" ht="28.5" customHeight="1">
      <c r="A23" s="15" t="s">
        <v>40</v>
      </c>
      <c r="B23" s="28"/>
      <c r="C23" s="28"/>
      <c r="D23" s="28"/>
      <c r="E23" s="29"/>
      <c r="F23" s="29"/>
      <c r="G23" s="29"/>
      <c r="H23" s="29"/>
      <c r="I23" s="48"/>
      <c r="J23" s="25"/>
      <c r="K23" s="26"/>
    </row>
    <row r="24" spans="1:11" s="2" customFormat="1" ht="28.5" customHeight="1">
      <c r="A24" s="33" t="s">
        <v>41</v>
      </c>
      <c r="B24" s="24" t="s">
        <v>13</v>
      </c>
      <c r="C24" s="29">
        <v>162885</v>
      </c>
      <c r="D24" s="29">
        <v>172640</v>
      </c>
      <c r="E24" s="29">
        <v>215526</v>
      </c>
      <c r="F24" s="29">
        <v>261268</v>
      </c>
      <c r="G24" s="29">
        <v>254556</v>
      </c>
      <c r="H24" s="29">
        <v>250433</v>
      </c>
      <c r="I24" s="48">
        <v>109.3</v>
      </c>
      <c r="J24" s="25"/>
      <c r="K24" s="26">
        <v>13.1</v>
      </c>
    </row>
    <row r="25" spans="1:11" s="2" customFormat="1" ht="28.5" customHeight="1">
      <c r="A25" s="33" t="s">
        <v>42</v>
      </c>
      <c r="B25" s="29"/>
      <c r="C25" s="29"/>
      <c r="D25" s="29"/>
      <c r="E25" s="29"/>
      <c r="F25" s="29"/>
      <c r="G25" s="29"/>
      <c r="H25" s="29"/>
      <c r="I25" s="48"/>
      <c r="J25" s="29" t="s">
        <v>28</v>
      </c>
      <c r="K25" s="26"/>
    </row>
    <row r="26" spans="1:11" s="2" customFormat="1" ht="28.5" customHeight="1">
      <c r="A26" s="33" t="s">
        <v>43</v>
      </c>
      <c r="B26" s="24" t="s">
        <v>32</v>
      </c>
      <c r="C26" s="25">
        <v>110724</v>
      </c>
      <c r="D26" s="19">
        <v>93868</v>
      </c>
      <c r="E26" s="19">
        <v>106040</v>
      </c>
      <c r="F26" s="19">
        <v>112067</v>
      </c>
      <c r="G26" s="19">
        <v>121289</v>
      </c>
      <c r="H26" s="30">
        <v>92285</v>
      </c>
      <c r="I26" s="48">
        <f>(H26/C26-1)*100</f>
        <v>-16.653119468227306</v>
      </c>
      <c r="J26" s="25"/>
      <c r="K26" s="26">
        <v>-3.6</v>
      </c>
    </row>
    <row r="27" spans="1:11" s="2" customFormat="1" ht="28.5" customHeight="1">
      <c r="A27" s="33" t="s">
        <v>44</v>
      </c>
      <c r="B27" s="24" t="s">
        <v>32</v>
      </c>
      <c r="C27" s="25">
        <v>22185</v>
      </c>
      <c r="D27" s="19">
        <v>22468</v>
      </c>
      <c r="E27" s="19">
        <v>23024</v>
      </c>
      <c r="F27" s="19">
        <v>28664</v>
      </c>
      <c r="G27" s="19">
        <v>28793</v>
      </c>
      <c r="H27" s="30">
        <v>24474</v>
      </c>
      <c r="I27" s="48">
        <f>(H27/C27-1)*100</f>
        <v>10.317782285327915</v>
      </c>
      <c r="J27" s="25"/>
      <c r="K27" s="26">
        <v>2</v>
      </c>
    </row>
    <row r="28" spans="1:11" s="2" customFormat="1" ht="28.5" customHeight="1">
      <c r="A28" s="33" t="s">
        <v>45</v>
      </c>
      <c r="B28" s="24" t="s">
        <v>46</v>
      </c>
      <c r="C28" s="25">
        <v>928</v>
      </c>
      <c r="D28" s="19">
        <v>943</v>
      </c>
      <c r="E28" s="19">
        <v>961</v>
      </c>
      <c r="F28" s="19">
        <v>940</v>
      </c>
      <c r="G28" s="19">
        <v>850</v>
      </c>
      <c r="H28" s="30">
        <v>714</v>
      </c>
      <c r="I28" s="48">
        <f>(H28/C28-1)*100</f>
        <v>-23.06034482758621</v>
      </c>
      <c r="J28" s="25"/>
      <c r="K28" s="26">
        <v>-5.1</v>
      </c>
    </row>
    <row r="29" spans="1:11" s="2" customFormat="1" ht="28.5" customHeight="1">
      <c r="A29" s="33" t="s">
        <v>47</v>
      </c>
      <c r="B29" s="24" t="s">
        <v>48</v>
      </c>
      <c r="C29" s="25">
        <v>17629</v>
      </c>
      <c r="D29" s="19">
        <v>15494</v>
      </c>
      <c r="E29" s="19">
        <v>23377</v>
      </c>
      <c r="F29" s="19">
        <v>29165</v>
      </c>
      <c r="G29" s="19">
        <v>9653</v>
      </c>
      <c r="H29" s="30">
        <v>5770</v>
      </c>
      <c r="I29" s="48">
        <f>(H29/C29-1)*100</f>
        <v>-67.26983946905666</v>
      </c>
      <c r="J29" s="25"/>
      <c r="K29" s="26">
        <v>-20</v>
      </c>
    </row>
    <row r="30" spans="1:11" s="2" customFormat="1" ht="28.5" customHeight="1">
      <c r="A30" s="33" t="s">
        <v>49</v>
      </c>
      <c r="B30" s="24" t="s">
        <v>50</v>
      </c>
      <c r="C30" s="25">
        <v>47475</v>
      </c>
      <c r="D30" s="19">
        <v>44163</v>
      </c>
      <c r="E30" s="19">
        <v>55525</v>
      </c>
      <c r="F30" s="19">
        <v>58432</v>
      </c>
      <c r="G30" s="19">
        <v>60699</v>
      </c>
      <c r="H30" s="30">
        <v>60516</v>
      </c>
      <c r="I30" s="48">
        <f aca="true" t="shared" si="1" ref="I30:I35">(H30/C30-1)*100</f>
        <v>27.46919431279622</v>
      </c>
      <c r="J30" s="25"/>
      <c r="K30" s="26">
        <v>5</v>
      </c>
    </row>
    <row r="31" spans="1:11" s="2" customFormat="1" ht="28.5" customHeight="1">
      <c r="A31" s="33" t="s">
        <v>51</v>
      </c>
      <c r="B31" s="24" t="s">
        <v>52</v>
      </c>
      <c r="C31" s="25">
        <v>23.14</v>
      </c>
      <c r="D31" s="19">
        <v>30.58</v>
      </c>
      <c r="E31" s="19">
        <v>130.41</v>
      </c>
      <c r="F31" s="19">
        <v>78.31</v>
      </c>
      <c r="G31" s="19">
        <v>138.74</v>
      </c>
      <c r="H31" s="19">
        <v>98.99</v>
      </c>
      <c r="I31" s="48">
        <f t="shared" si="1"/>
        <v>327.7873811581676</v>
      </c>
      <c r="J31" s="25"/>
      <c r="K31" s="26">
        <v>33.7</v>
      </c>
    </row>
    <row r="32" spans="1:11" s="1" customFormat="1" ht="28.5" customHeight="1">
      <c r="A32" s="15" t="s">
        <v>53</v>
      </c>
      <c r="B32" s="16"/>
      <c r="C32" s="17"/>
      <c r="D32" s="18"/>
      <c r="E32" s="19"/>
      <c r="F32" s="19"/>
      <c r="G32" s="19"/>
      <c r="H32" s="19"/>
      <c r="I32" s="48"/>
      <c r="J32" s="25"/>
      <c r="K32" s="26"/>
    </row>
    <row r="33" spans="1:11" s="1" customFormat="1" ht="28.5" customHeight="1">
      <c r="A33" s="20" t="s">
        <v>54</v>
      </c>
      <c r="B33" s="16" t="s">
        <v>13</v>
      </c>
      <c r="C33" s="17">
        <v>21282</v>
      </c>
      <c r="D33" s="18">
        <v>26603</v>
      </c>
      <c r="E33" s="19">
        <v>32722</v>
      </c>
      <c r="F33" s="19">
        <v>38416</v>
      </c>
      <c r="G33" s="19">
        <v>45639</v>
      </c>
      <c r="H33" s="19">
        <v>47749</v>
      </c>
      <c r="I33" s="48">
        <v>126.3</v>
      </c>
      <c r="J33" s="25"/>
      <c r="K33" s="26">
        <v>14.6</v>
      </c>
    </row>
    <row r="34" spans="1:11" s="1" customFormat="1" ht="28.5" customHeight="1">
      <c r="A34" s="15" t="s">
        <v>55</v>
      </c>
      <c r="B34" s="28"/>
      <c r="C34" s="28"/>
      <c r="D34" s="28"/>
      <c r="E34" s="29"/>
      <c r="F34" s="29"/>
      <c r="G34" s="29"/>
      <c r="H34" s="29"/>
      <c r="I34" s="48"/>
      <c r="J34" s="29"/>
      <c r="K34" s="26"/>
    </row>
    <row r="35" spans="1:11" s="1" customFormat="1" ht="28.5" customHeight="1">
      <c r="A35" s="20" t="s">
        <v>56</v>
      </c>
      <c r="B35" s="16" t="s">
        <v>13</v>
      </c>
      <c r="C35" s="34">
        <v>119290</v>
      </c>
      <c r="D35" s="18">
        <v>161708</v>
      </c>
      <c r="E35" s="19">
        <v>250248</v>
      </c>
      <c r="F35" s="19">
        <v>340569</v>
      </c>
      <c r="G35" s="19">
        <v>426092</v>
      </c>
      <c r="H35" s="29">
        <v>442227</v>
      </c>
      <c r="I35" s="48">
        <f t="shared" si="1"/>
        <v>270.71590242266745</v>
      </c>
      <c r="J35" s="25"/>
      <c r="K35" s="26">
        <v>30</v>
      </c>
    </row>
    <row r="36" spans="1:11" s="1" customFormat="1" ht="28.5" customHeight="1">
      <c r="A36" s="35" t="s">
        <v>57</v>
      </c>
      <c r="B36" s="28"/>
      <c r="C36" s="28"/>
      <c r="D36" s="28"/>
      <c r="E36" s="29"/>
      <c r="F36" s="29"/>
      <c r="G36" s="29"/>
      <c r="H36" s="29"/>
      <c r="I36" s="48"/>
      <c r="J36" s="29" t="s">
        <v>28</v>
      </c>
      <c r="K36" s="26"/>
    </row>
    <row r="37" spans="1:11" s="1" customFormat="1" ht="28.5" customHeight="1">
      <c r="A37" s="20" t="s">
        <v>58</v>
      </c>
      <c r="B37" s="16" t="s">
        <v>13</v>
      </c>
      <c r="C37" s="34">
        <v>22853</v>
      </c>
      <c r="D37" s="18">
        <v>39848</v>
      </c>
      <c r="E37" s="19">
        <v>57387</v>
      </c>
      <c r="F37" s="19">
        <v>126576</v>
      </c>
      <c r="G37" s="19">
        <v>59514</v>
      </c>
      <c r="H37" s="29">
        <v>65467</v>
      </c>
      <c r="I37" s="48">
        <f>(H37/C37-1)*100</f>
        <v>186.47004769614495</v>
      </c>
      <c r="J37" s="25"/>
      <c r="K37" s="26">
        <v>23.4</v>
      </c>
    </row>
    <row r="38" spans="1:11" s="1" customFormat="1" ht="28.5" customHeight="1">
      <c r="A38" s="20" t="s">
        <v>59</v>
      </c>
      <c r="B38" s="28" t="s">
        <v>60</v>
      </c>
      <c r="C38" s="34">
        <v>171972</v>
      </c>
      <c r="D38" s="18">
        <v>375122</v>
      </c>
      <c r="E38" s="19">
        <v>504169</v>
      </c>
      <c r="F38" s="19">
        <v>634461</v>
      </c>
      <c r="G38" s="19">
        <v>688884</v>
      </c>
      <c r="H38" s="29">
        <v>588677</v>
      </c>
      <c r="I38" s="48">
        <f aca="true" t="shared" si="2" ref="I38:I45">(H38/C38-1)*100</f>
        <v>242.30979461772847</v>
      </c>
      <c r="J38" s="25"/>
      <c r="K38" s="26">
        <v>27.9</v>
      </c>
    </row>
    <row r="39" spans="1:11" s="1" customFormat="1" ht="54.75" customHeight="1">
      <c r="A39" s="20" t="s">
        <v>61</v>
      </c>
      <c r="B39" s="28" t="s">
        <v>60</v>
      </c>
      <c r="C39" s="34"/>
      <c r="D39" s="18">
        <v>51104</v>
      </c>
      <c r="E39" s="19"/>
      <c r="F39" s="19">
        <v>322987</v>
      </c>
      <c r="G39" s="19">
        <v>201389</v>
      </c>
      <c r="H39" s="29">
        <v>6651</v>
      </c>
      <c r="I39" s="48"/>
      <c r="J39" s="25"/>
      <c r="K39" s="26"/>
    </row>
    <row r="40" spans="1:11" s="1" customFormat="1" ht="28.5" customHeight="1">
      <c r="A40" s="36" t="s">
        <v>62</v>
      </c>
      <c r="B40" s="28" t="s">
        <v>60</v>
      </c>
      <c r="C40" s="28">
        <v>30956</v>
      </c>
      <c r="D40" s="18">
        <v>166939</v>
      </c>
      <c r="E40" s="19">
        <v>168349</v>
      </c>
      <c r="F40" s="19">
        <v>107566</v>
      </c>
      <c r="G40" s="19">
        <v>97834</v>
      </c>
      <c r="H40" s="37">
        <v>64661</v>
      </c>
      <c r="I40" s="48">
        <f t="shared" si="2"/>
        <v>108.88034629797131</v>
      </c>
      <c r="J40" s="25"/>
      <c r="K40" s="26">
        <v>15.9</v>
      </c>
    </row>
    <row r="41" spans="1:11" s="1" customFormat="1" ht="28.5" customHeight="1">
      <c r="A41" s="36" t="s">
        <v>63</v>
      </c>
      <c r="B41" s="28" t="s">
        <v>13</v>
      </c>
      <c r="C41" s="28">
        <v>5541</v>
      </c>
      <c r="D41" s="18">
        <v>44190</v>
      </c>
      <c r="E41" s="19">
        <v>62540</v>
      </c>
      <c r="F41" s="19">
        <v>62755</v>
      </c>
      <c r="G41" s="19">
        <v>37342</v>
      </c>
      <c r="H41" s="37">
        <v>33281</v>
      </c>
      <c r="I41" s="48">
        <f t="shared" si="2"/>
        <v>500.63165493593215</v>
      </c>
      <c r="J41" s="25"/>
      <c r="K41" s="26">
        <v>43.1</v>
      </c>
    </row>
    <row r="42" spans="1:11" s="1" customFormat="1" ht="28.5" customHeight="1">
      <c r="A42" s="15" t="s">
        <v>64</v>
      </c>
      <c r="B42" s="28"/>
      <c r="C42" s="28"/>
      <c r="D42" s="28"/>
      <c r="E42" s="29"/>
      <c r="F42" s="29"/>
      <c r="G42" s="29"/>
      <c r="H42" s="29"/>
      <c r="I42" s="48"/>
      <c r="J42" s="29"/>
      <c r="K42" s="26"/>
    </row>
    <row r="43" spans="1:11" s="1" customFormat="1" ht="28.5" customHeight="1">
      <c r="A43" s="20" t="s">
        <v>65</v>
      </c>
      <c r="B43" s="16" t="s">
        <v>13</v>
      </c>
      <c r="C43" s="34">
        <v>105250</v>
      </c>
      <c r="D43" s="18">
        <v>123692</v>
      </c>
      <c r="E43" s="19">
        <v>147162</v>
      </c>
      <c r="F43" s="19">
        <v>166365</v>
      </c>
      <c r="G43" s="19">
        <v>181916</v>
      </c>
      <c r="H43" s="30">
        <v>203410</v>
      </c>
      <c r="I43" s="48">
        <f t="shared" si="2"/>
        <v>93.26365795724465</v>
      </c>
      <c r="J43" s="25"/>
      <c r="K43" s="26">
        <v>14.1</v>
      </c>
    </row>
    <row r="44" spans="1:11" s="1" customFormat="1" ht="28.5" customHeight="1">
      <c r="A44" s="20" t="s">
        <v>66</v>
      </c>
      <c r="B44" s="16" t="s">
        <v>13</v>
      </c>
      <c r="C44" s="34">
        <v>88022</v>
      </c>
      <c r="D44" s="18">
        <v>103885</v>
      </c>
      <c r="E44" s="19">
        <v>127046</v>
      </c>
      <c r="F44" s="19">
        <v>144027</v>
      </c>
      <c r="G44" s="19">
        <v>157719</v>
      </c>
      <c r="H44" s="30">
        <v>177099.6</v>
      </c>
      <c r="I44" s="48">
        <f t="shared" si="2"/>
        <v>101.19924564313467</v>
      </c>
      <c r="J44" s="25"/>
      <c r="K44" s="26">
        <v>15</v>
      </c>
    </row>
    <row r="45" spans="1:11" s="1" customFormat="1" ht="28.5" customHeight="1">
      <c r="A45" s="20" t="s">
        <v>67</v>
      </c>
      <c r="B45" s="16" t="s">
        <v>13</v>
      </c>
      <c r="C45" s="34">
        <v>17228</v>
      </c>
      <c r="D45" s="18">
        <v>19807</v>
      </c>
      <c r="E45" s="19">
        <v>20116</v>
      </c>
      <c r="F45" s="19">
        <v>22338</v>
      </c>
      <c r="G45" s="19">
        <v>24197</v>
      </c>
      <c r="H45" s="30">
        <v>26310</v>
      </c>
      <c r="I45" s="48">
        <f t="shared" si="2"/>
        <v>52.716508010215925</v>
      </c>
      <c r="J45" s="25"/>
      <c r="K45" s="26">
        <v>8.8</v>
      </c>
    </row>
    <row r="46" spans="1:11" s="1" customFormat="1" ht="28.5" customHeight="1">
      <c r="A46" s="15" t="s">
        <v>68</v>
      </c>
      <c r="B46" s="28"/>
      <c r="C46" s="28"/>
      <c r="D46" s="28"/>
      <c r="E46" s="29"/>
      <c r="F46" s="29"/>
      <c r="G46" s="29"/>
      <c r="H46" s="29"/>
      <c r="I46" s="48"/>
      <c r="J46" s="25"/>
      <c r="K46" s="26"/>
    </row>
    <row r="47" spans="1:11" s="1" customFormat="1" ht="46.5" customHeight="1">
      <c r="A47" s="31" t="s">
        <v>69</v>
      </c>
      <c r="B47" s="16" t="s">
        <v>70</v>
      </c>
      <c r="C47" s="38">
        <v>74061</v>
      </c>
      <c r="D47" s="18">
        <v>63014</v>
      </c>
      <c r="E47" s="19">
        <v>80123</v>
      </c>
      <c r="F47" s="19">
        <v>98500</v>
      </c>
      <c r="G47" s="19">
        <v>87258</v>
      </c>
      <c r="H47" s="19">
        <v>89238</v>
      </c>
      <c r="I47" s="48">
        <v>20.5</v>
      </c>
      <c r="J47" s="25"/>
      <c r="K47" s="26">
        <v>3.8</v>
      </c>
    </row>
    <row r="48" spans="1:11" s="1" customFormat="1" ht="78.75" customHeight="1">
      <c r="A48" s="31" t="s">
        <v>71</v>
      </c>
      <c r="B48" s="16" t="s">
        <v>72</v>
      </c>
      <c r="C48" s="39">
        <v>0.3257</v>
      </c>
      <c r="D48" s="40">
        <v>0.2549</v>
      </c>
      <c r="E48" s="41">
        <v>0.2359</v>
      </c>
      <c r="F48" s="41">
        <v>0.2152</v>
      </c>
      <c r="G48" s="41">
        <v>0.1879</v>
      </c>
      <c r="H48" s="41">
        <v>0.196</v>
      </c>
      <c r="I48" s="48">
        <v>-39.8</v>
      </c>
      <c r="J48" s="25"/>
      <c r="K48" s="26">
        <v>-9.7</v>
      </c>
    </row>
    <row r="49" spans="1:11" s="1" customFormat="1" ht="28.5" customHeight="1">
      <c r="A49" s="15" t="s">
        <v>73</v>
      </c>
      <c r="B49" s="16"/>
      <c r="C49" s="42"/>
      <c r="D49" s="40"/>
      <c r="E49" s="41"/>
      <c r="F49" s="41"/>
      <c r="G49" s="41"/>
      <c r="H49" s="41"/>
      <c r="I49" s="48"/>
      <c r="J49" s="25"/>
      <c r="K49" s="26"/>
    </row>
    <row r="50" spans="1:11" s="1" customFormat="1" ht="28.5" customHeight="1">
      <c r="A50" s="15" t="s">
        <v>74</v>
      </c>
      <c r="B50" s="16" t="s">
        <v>75</v>
      </c>
      <c r="C50" s="39">
        <v>219</v>
      </c>
      <c r="D50" s="32">
        <v>241</v>
      </c>
      <c r="E50" s="43">
        <v>250</v>
      </c>
      <c r="F50" s="43">
        <v>192</v>
      </c>
      <c r="G50" s="43">
        <v>174</v>
      </c>
      <c r="H50" s="43">
        <v>176</v>
      </c>
      <c r="I50" s="48">
        <f aca="true" t="shared" si="3" ref="I50:I58">(H50/C50-1)*100</f>
        <v>-19.634703196347036</v>
      </c>
      <c r="J50" s="25"/>
      <c r="K50" s="26">
        <v>-4.3</v>
      </c>
    </row>
    <row r="51" spans="1:11" s="1" customFormat="1" ht="51.75" customHeight="1">
      <c r="A51" s="20" t="s">
        <v>76</v>
      </c>
      <c r="B51" s="16" t="s">
        <v>77</v>
      </c>
      <c r="C51" s="34">
        <v>19253</v>
      </c>
      <c r="D51" s="32">
        <v>22281</v>
      </c>
      <c r="E51" s="43">
        <v>24382</v>
      </c>
      <c r="F51" s="43">
        <v>16558</v>
      </c>
      <c r="G51" s="43">
        <v>14832</v>
      </c>
      <c r="H51" s="30">
        <v>15460</v>
      </c>
      <c r="I51" s="48">
        <f t="shared" si="3"/>
        <v>-19.70082584532281</v>
      </c>
      <c r="J51" s="25"/>
      <c r="K51" s="26">
        <v>-4.3</v>
      </c>
    </row>
    <row r="52" spans="1:11" s="1" customFormat="1" ht="34.5" customHeight="1">
      <c r="A52" s="20" t="s">
        <v>78</v>
      </c>
      <c r="B52" s="16" t="s">
        <v>52</v>
      </c>
      <c r="C52" s="34">
        <v>173</v>
      </c>
      <c r="D52" s="32">
        <v>186</v>
      </c>
      <c r="E52" s="43">
        <v>214</v>
      </c>
      <c r="F52" s="43">
        <v>221</v>
      </c>
      <c r="G52" s="43">
        <v>322</v>
      </c>
      <c r="H52" s="30">
        <v>335</v>
      </c>
      <c r="I52" s="48">
        <f t="shared" si="3"/>
        <v>93.64161849710983</v>
      </c>
      <c r="J52" s="25"/>
      <c r="K52" s="26">
        <v>14.1</v>
      </c>
    </row>
    <row r="53" spans="1:11" s="1" customFormat="1" ht="46.5" customHeight="1">
      <c r="A53" s="20" t="s">
        <v>79</v>
      </c>
      <c r="B53" s="16" t="s">
        <v>80</v>
      </c>
      <c r="C53" s="34">
        <v>11546</v>
      </c>
      <c r="D53" s="32">
        <v>12948</v>
      </c>
      <c r="E53" s="43">
        <v>15988</v>
      </c>
      <c r="F53" s="43">
        <v>21855</v>
      </c>
      <c r="G53" s="43">
        <v>33594</v>
      </c>
      <c r="H53" s="30">
        <v>36187</v>
      </c>
      <c r="I53" s="48">
        <f t="shared" si="3"/>
        <v>213.41590161094751</v>
      </c>
      <c r="J53" s="25"/>
      <c r="K53" s="26">
        <v>25.7</v>
      </c>
    </row>
    <row r="54" spans="1:11" s="1" customFormat="1" ht="28.5" customHeight="1">
      <c r="A54" s="15" t="s">
        <v>81</v>
      </c>
      <c r="B54" s="28"/>
      <c r="C54" s="28"/>
      <c r="D54" s="28"/>
      <c r="E54" s="29"/>
      <c r="F54" s="29"/>
      <c r="G54" s="29"/>
      <c r="H54" s="29"/>
      <c r="I54" s="50"/>
      <c r="J54" s="29"/>
      <c r="K54" s="26"/>
    </row>
    <row r="55" spans="1:11" s="1" customFormat="1" ht="28.5" customHeight="1">
      <c r="A55" s="20" t="s">
        <v>82</v>
      </c>
      <c r="B55" s="16" t="s">
        <v>13</v>
      </c>
      <c r="C55" s="17">
        <v>44374</v>
      </c>
      <c r="D55" s="18">
        <v>58472</v>
      </c>
      <c r="E55" s="19">
        <v>70156</v>
      </c>
      <c r="F55" s="19">
        <v>87463</v>
      </c>
      <c r="G55" s="19">
        <v>85048</v>
      </c>
      <c r="H55" s="30">
        <v>77717</v>
      </c>
      <c r="I55" s="48">
        <f t="shared" si="3"/>
        <v>75.14084824446748</v>
      </c>
      <c r="J55" s="51"/>
      <c r="K55" s="26">
        <v>11.9</v>
      </c>
    </row>
    <row r="56" spans="1:11" s="1" customFormat="1" ht="28.5" customHeight="1">
      <c r="A56" s="20" t="s">
        <v>83</v>
      </c>
      <c r="B56" s="16" t="s">
        <v>13</v>
      </c>
      <c r="C56" s="17">
        <v>18546</v>
      </c>
      <c r="D56" s="18">
        <v>25062</v>
      </c>
      <c r="E56" s="19">
        <v>35078</v>
      </c>
      <c r="F56" s="19">
        <v>42071</v>
      </c>
      <c r="G56" s="19">
        <v>46434</v>
      </c>
      <c r="H56" s="30">
        <v>47509</v>
      </c>
      <c r="I56" s="48">
        <f t="shared" si="3"/>
        <v>156.16844602609726</v>
      </c>
      <c r="J56" s="51"/>
      <c r="K56" s="26">
        <v>20.7</v>
      </c>
    </row>
    <row r="57" spans="1:11" s="1" customFormat="1" ht="28.5" customHeight="1">
      <c r="A57" s="20" t="s">
        <v>84</v>
      </c>
      <c r="B57" s="16" t="s">
        <v>13</v>
      </c>
      <c r="C57" s="17">
        <v>14667</v>
      </c>
      <c r="D57" s="18">
        <v>18592</v>
      </c>
      <c r="E57" s="19">
        <v>21281</v>
      </c>
      <c r="F57" s="19">
        <v>24838</v>
      </c>
      <c r="G57" s="19">
        <v>19337</v>
      </c>
      <c r="H57" s="30">
        <v>23862</v>
      </c>
      <c r="I57" s="48">
        <f t="shared" si="3"/>
        <v>62.69175700552261</v>
      </c>
      <c r="J57" s="25"/>
      <c r="K57" s="26">
        <v>10.2</v>
      </c>
    </row>
    <row r="58" spans="1:11" s="1" customFormat="1" ht="28.5" customHeight="1">
      <c r="A58" s="20" t="s">
        <v>85</v>
      </c>
      <c r="B58" s="16" t="s">
        <v>13</v>
      </c>
      <c r="C58" s="17">
        <v>153369</v>
      </c>
      <c r="D58" s="18">
        <v>164643</v>
      </c>
      <c r="E58" s="19">
        <v>175216</v>
      </c>
      <c r="F58" s="19">
        <v>207643</v>
      </c>
      <c r="G58" s="19">
        <v>254796</v>
      </c>
      <c r="H58" s="30">
        <v>271130</v>
      </c>
      <c r="I58" s="48">
        <f t="shared" si="3"/>
        <v>76.78279182885721</v>
      </c>
      <c r="J58" s="51"/>
      <c r="K58" s="26">
        <v>12.1</v>
      </c>
    </row>
    <row r="59" spans="1:11" s="1" customFormat="1" ht="28.5" customHeight="1">
      <c r="A59" s="15" t="s">
        <v>86</v>
      </c>
      <c r="B59" s="28"/>
      <c r="C59" s="28"/>
      <c r="D59" s="28"/>
      <c r="E59" s="29"/>
      <c r="F59" s="29"/>
      <c r="G59" s="29"/>
      <c r="H59" s="29"/>
      <c r="I59" s="48"/>
      <c r="J59" s="29"/>
      <c r="K59" s="26"/>
    </row>
    <row r="60" spans="1:11" s="1" customFormat="1" ht="28.5" customHeight="1">
      <c r="A60" s="20" t="s">
        <v>87</v>
      </c>
      <c r="B60" s="16" t="s">
        <v>13</v>
      </c>
      <c r="C60" s="17">
        <v>485306</v>
      </c>
      <c r="D60" s="18">
        <v>533277</v>
      </c>
      <c r="E60" s="19">
        <v>629222</v>
      </c>
      <c r="F60" s="19">
        <v>747446</v>
      </c>
      <c r="G60" s="19">
        <v>832646</v>
      </c>
      <c r="H60" s="30">
        <v>881340</v>
      </c>
      <c r="I60" s="48">
        <f>(H60/C60-1)*100</f>
        <v>81.6050079743502</v>
      </c>
      <c r="J60" s="25"/>
      <c r="K60" s="26">
        <v>12.7</v>
      </c>
    </row>
    <row r="61" spans="1:11" s="1" customFormat="1" ht="28.5" customHeight="1">
      <c r="A61" s="20" t="s">
        <v>88</v>
      </c>
      <c r="B61" s="16" t="s">
        <v>13</v>
      </c>
      <c r="C61" s="17">
        <v>277818</v>
      </c>
      <c r="D61" s="18">
        <v>310988</v>
      </c>
      <c r="E61" s="19">
        <v>389802</v>
      </c>
      <c r="F61" s="19">
        <v>478197</v>
      </c>
      <c r="G61" s="19">
        <v>520435</v>
      </c>
      <c r="H61" s="30">
        <v>586283</v>
      </c>
      <c r="I61" s="48">
        <f>(H61/C61-1)*100</f>
        <v>111.03132266447817</v>
      </c>
      <c r="J61" s="25"/>
      <c r="K61" s="26">
        <v>16.1</v>
      </c>
    </row>
    <row r="62" spans="1:11" s="1" customFormat="1" ht="28.5" customHeight="1">
      <c r="A62" s="20" t="s">
        <v>89</v>
      </c>
      <c r="B62" s="16" t="s">
        <v>13</v>
      </c>
      <c r="C62" s="17">
        <v>196512</v>
      </c>
      <c r="D62" s="18">
        <v>235000</v>
      </c>
      <c r="E62" s="19">
        <v>279935</v>
      </c>
      <c r="F62" s="19">
        <v>364836</v>
      </c>
      <c r="G62" s="19">
        <v>460335</v>
      </c>
      <c r="H62" s="30">
        <v>527664</v>
      </c>
      <c r="I62" s="48">
        <f>(H62/C62-1)*100</f>
        <v>168.5148998534441</v>
      </c>
      <c r="J62" s="25"/>
      <c r="K62" s="26">
        <v>21.8</v>
      </c>
    </row>
    <row r="63" spans="1:11" s="1" customFormat="1" ht="28.5" customHeight="1">
      <c r="A63" s="15" t="s">
        <v>90</v>
      </c>
      <c r="B63" s="28"/>
      <c r="C63" s="28"/>
      <c r="D63" s="28"/>
      <c r="E63" s="29"/>
      <c r="F63" s="29"/>
      <c r="G63" s="29"/>
      <c r="H63" s="29"/>
      <c r="I63" s="48"/>
      <c r="J63" s="29"/>
      <c r="K63" s="26"/>
    </row>
    <row r="64" spans="1:11" s="1" customFormat="1" ht="28.5" customHeight="1">
      <c r="A64" s="36" t="s">
        <v>91</v>
      </c>
      <c r="B64" s="28" t="s">
        <v>92</v>
      </c>
      <c r="C64" s="28">
        <v>7558.12</v>
      </c>
      <c r="D64" s="28">
        <v>10495.74</v>
      </c>
      <c r="E64" s="28">
        <v>36213.5</v>
      </c>
      <c r="F64" s="28">
        <v>37349.4</v>
      </c>
      <c r="G64" s="29">
        <v>26496.1</v>
      </c>
      <c r="H64" s="30">
        <v>15180</v>
      </c>
      <c r="I64" s="48">
        <f>(H64/C64-1)*100</f>
        <v>100.84359602652513</v>
      </c>
      <c r="J64" s="25"/>
      <c r="K64" s="26">
        <v>15</v>
      </c>
    </row>
    <row r="65" spans="1:11" s="1" customFormat="1" ht="28.5" customHeight="1">
      <c r="A65" s="36" t="s">
        <v>93</v>
      </c>
      <c r="B65" s="28" t="s">
        <v>92</v>
      </c>
      <c r="C65" s="28">
        <v>4945</v>
      </c>
      <c r="D65" s="28">
        <v>6715</v>
      </c>
      <c r="E65" s="28">
        <v>31725</v>
      </c>
      <c r="F65" s="28">
        <v>32074</v>
      </c>
      <c r="G65" s="29">
        <v>18832</v>
      </c>
      <c r="H65" s="30">
        <v>7739</v>
      </c>
      <c r="I65" s="48">
        <f>(H65/C65-1)*100</f>
        <v>56.5015166835187</v>
      </c>
      <c r="J65" s="25"/>
      <c r="K65" s="26">
        <v>9.4</v>
      </c>
    </row>
    <row r="66" spans="1:11" s="1" customFormat="1" ht="28.5" customHeight="1">
      <c r="A66" s="36" t="s">
        <v>94</v>
      </c>
      <c r="B66" s="28" t="s">
        <v>92</v>
      </c>
      <c r="C66" s="28">
        <v>2480.52</v>
      </c>
      <c r="D66" s="28">
        <v>3612.14</v>
      </c>
      <c r="E66" s="28">
        <v>4408.5</v>
      </c>
      <c r="F66" s="28">
        <v>5085.4</v>
      </c>
      <c r="G66" s="29">
        <v>7442.1</v>
      </c>
      <c r="H66" s="30">
        <v>7201</v>
      </c>
      <c r="I66" s="48">
        <f aca="true" t="shared" si="4" ref="I66:I100">(H66/C66-1)*100</f>
        <v>190.30203344460034</v>
      </c>
      <c r="J66" s="25"/>
      <c r="K66" s="26">
        <v>23.8</v>
      </c>
    </row>
    <row r="67" spans="1:11" s="1" customFormat="1" ht="28.5" customHeight="1">
      <c r="A67" s="36" t="s">
        <v>95</v>
      </c>
      <c r="B67" s="28" t="s">
        <v>92</v>
      </c>
      <c r="C67" s="28">
        <v>132.6</v>
      </c>
      <c r="D67" s="28">
        <v>168.6</v>
      </c>
      <c r="E67" s="28">
        <v>80</v>
      </c>
      <c r="F67" s="28">
        <v>190</v>
      </c>
      <c r="G67" s="29">
        <v>222</v>
      </c>
      <c r="H67" s="30">
        <v>240</v>
      </c>
      <c r="I67" s="48">
        <f t="shared" si="4"/>
        <v>80.99547511312217</v>
      </c>
      <c r="J67" s="25"/>
      <c r="K67" s="26">
        <v>12.6</v>
      </c>
    </row>
    <row r="68" spans="1:11" s="1" customFormat="1" ht="28.5" customHeight="1">
      <c r="A68" s="15" t="s">
        <v>96</v>
      </c>
      <c r="B68" s="28"/>
      <c r="C68" s="28"/>
      <c r="D68" s="28"/>
      <c r="E68" s="29"/>
      <c r="F68" s="29"/>
      <c r="G68" s="29"/>
      <c r="H68" s="29"/>
      <c r="I68" s="48"/>
      <c r="J68" s="29" t="s">
        <v>28</v>
      </c>
      <c r="K68" s="26"/>
    </row>
    <row r="69" spans="1:11" s="1" customFormat="1" ht="28.5" customHeight="1">
      <c r="A69" s="20" t="s">
        <v>97</v>
      </c>
      <c r="B69" s="16" t="s">
        <v>98</v>
      </c>
      <c r="C69" s="34">
        <v>16103</v>
      </c>
      <c r="D69" s="18">
        <v>19590</v>
      </c>
      <c r="E69" s="19">
        <v>22694</v>
      </c>
      <c r="F69" s="19">
        <v>24689</v>
      </c>
      <c r="G69" s="19">
        <v>28891</v>
      </c>
      <c r="H69" s="30">
        <v>54845</v>
      </c>
      <c r="I69" s="48">
        <f t="shared" si="4"/>
        <v>240.58871017822767</v>
      </c>
      <c r="J69" s="51"/>
      <c r="K69" s="26">
        <v>27.8</v>
      </c>
    </row>
    <row r="70" spans="1:11" s="1" customFormat="1" ht="28.5" customHeight="1">
      <c r="A70" s="20" t="s">
        <v>99</v>
      </c>
      <c r="B70" s="16" t="s">
        <v>92</v>
      </c>
      <c r="C70" s="52">
        <v>879.43</v>
      </c>
      <c r="D70" s="53">
        <v>1056.65</v>
      </c>
      <c r="E70" s="54">
        <v>1319.53</v>
      </c>
      <c r="F70" s="54">
        <v>1989.62</v>
      </c>
      <c r="G70" s="54">
        <v>2504.7</v>
      </c>
      <c r="H70" s="55">
        <v>4326.07</v>
      </c>
      <c r="I70" s="48">
        <f t="shared" si="4"/>
        <v>391.91749201187133</v>
      </c>
      <c r="J70" s="51"/>
      <c r="K70" s="26">
        <v>37.5</v>
      </c>
    </row>
    <row r="71" spans="1:11" s="1" customFormat="1" ht="28.5" customHeight="1">
      <c r="A71" s="20" t="s">
        <v>100</v>
      </c>
      <c r="B71" s="16" t="s">
        <v>101</v>
      </c>
      <c r="C71" s="56">
        <v>76.5</v>
      </c>
      <c r="D71" s="18">
        <v>99.12</v>
      </c>
      <c r="E71" s="19">
        <v>129.22</v>
      </c>
      <c r="F71" s="19">
        <v>162.27</v>
      </c>
      <c r="G71" s="19">
        <v>216.59</v>
      </c>
      <c r="H71" s="55">
        <v>337.91</v>
      </c>
      <c r="I71" s="48">
        <f t="shared" si="4"/>
        <v>341.71241830065367</v>
      </c>
      <c r="J71" s="51"/>
      <c r="K71" s="26">
        <v>34.6</v>
      </c>
    </row>
    <row r="72" spans="1:11" s="1" customFormat="1" ht="28.5" customHeight="1">
      <c r="A72" s="20" t="s">
        <v>102</v>
      </c>
      <c r="B72" s="16" t="s">
        <v>13</v>
      </c>
      <c r="C72" s="34">
        <v>76951</v>
      </c>
      <c r="D72" s="18">
        <v>97095</v>
      </c>
      <c r="E72" s="19">
        <v>134741</v>
      </c>
      <c r="F72" s="19">
        <v>187860</v>
      </c>
      <c r="G72" s="19">
        <v>224086</v>
      </c>
      <c r="H72" s="30">
        <v>394632</v>
      </c>
      <c r="I72" s="48">
        <f t="shared" si="4"/>
        <v>412.8354407350132</v>
      </c>
      <c r="J72" s="51"/>
      <c r="K72" s="26">
        <v>38.7</v>
      </c>
    </row>
    <row r="73" spans="1:11" s="1" customFormat="1" ht="28.5" customHeight="1">
      <c r="A73" s="20" t="s">
        <v>103</v>
      </c>
      <c r="B73" s="16" t="s">
        <v>13</v>
      </c>
      <c r="C73" s="34">
        <v>82931</v>
      </c>
      <c r="D73" s="18">
        <v>103952</v>
      </c>
      <c r="E73" s="19">
        <v>142909</v>
      </c>
      <c r="F73" s="19">
        <v>200097</v>
      </c>
      <c r="G73" s="19">
        <v>239540</v>
      </c>
      <c r="H73" s="30">
        <v>421324.17</v>
      </c>
      <c r="I73" s="48">
        <f t="shared" si="4"/>
        <v>408.0418299550228</v>
      </c>
      <c r="J73" s="51"/>
      <c r="K73" s="26">
        <v>38.4</v>
      </c>
    </row>
    <row r="74" spans="1:11" s="1" customFormat="1" ht="28.5" customHeight="1">
      <c r="A74" s="15" t="s">
        <v>104</v>
      </c>
      <c r="B74" s="28"/>
      <c r="C74" s="28"/>
      <c r="D74" s="28"/>
      <c r="E74" s="29"/>
      <c r="F74" s="29"/>
      <c r="G74" s="57"/>
      <c r="H74" s="57"/>
      <c r="I74" s="48"/>
      <c r="J74" s="25"/>
      <c r="K74" s="57"/>
    </row>
    <row r="75" spans="1:11" s="1" customFormat="1" ht="28.5" customHeight="1">
      <c r="A75" s="20" t="s">
        <v>105</v>
      </c>
      <c r="B75" s="16" t="s">
        <v>75</v>
      </c>
      <c r="C75" s="58">
        <v>33.43</v>
      </c>
      <c r="D75" s="59">
        <v>33.63</v>
      </c>
      <c r="E75" s="60">
        <v>33.72</v>
      </c>
      <c r="F75" s="60">
        <v>33.9</v>
      </c>
      <c r="G75" s="60">
        <v>34.1</v>
      </c>
      <c r="H75" s="55">
        <v>34.32</v>
      </c>
      <c r="I75" s="48">
        <f t="shared" si="4"/>
        <v>2.6622793897696617</v>
      </c>
      <c r="J75" s="25"/>
      <c r="K75" s="26">
        <v>0.5</v>
      </c>
    </row>
    <row r="76" spans="1:11" s="1" customFormat="1" ht="48" customHeight="1">
      <c r="A76" s="20" t="s">
        <v>106</v>
      </c>
      <c r="B76" s="61" t="s">
        <v>107</v>
      </c>
      <c r="C76" s="17">
        <v>11.64</v>
      </c>
      <c r="D76" s="18">
        <v>10.92</v>
      </c>
      <c r="E76" s="19">
        <v>11.91</v>
      </c>
      <c r="F76" s="19">
        <v>11.86</v>
      </c>
      <c r="G76" s="19">
        <v>11.91</v>
      </c>
      <c r="H76" s="55">
        <v>12.11</v>
      </c>
      <c r="I76" s="49" t="s">
        <v>28</v>
      </c>
      <c r="J76" s="25"/>
      <c r="K76" s="49" t="s">
        <v>28</v>
      </c>
    </row>
    <row r="77" spans="1:11" s="1" customFormat="1" ht="45.75" customHeight="1">
      <c r="A77" s="20" t="s">
        <v>108</v>
      </c>
      <c r="B77" s="61" t="s">
        <v>107</v>
      </c>
      <c r="C77" s="17">
        <v>5.43</v>
      </c>
      <c r="D77" s="18">
        <v>5.09</v>
      </c>
      <c r="E77" s="19">
        <v>5.7</v>
      </c>
      <c r="F77" s="19">
        <v>5.67</v>
      </c>
      <c r="G77" s="19">
        <v>5.76</v>
      </c>
      <c r="H77" s="55">
        <v>5.66</v>
      </c>
      <c r="I77" s="49" t="s">
        <v>28</v>
      </c>
      <c r="J77" s="25"/>
      <c r="K77" s="49" t="s">
        <v>28</v>
      </c>
    </row>
    <row r="78" spans="1:11" s="1" customFormat="1" ht="54.75" customHeight="1">
      <c r="A78" s="20" t="s">
        <v>109</v>
      </c>
      <c r="B78" s="61" t="s">
        <v>107</v>
      </c>
      <c r="C78" s="52">
        <v>6.21</v>
      </c>
      <c r="D78" s="18">
        <v>5.83</v>
      </c>
      <c r="E78" s="19">
        <v>6.21</v>
      </c>
      <c r="F78" s="19">
        <v>6.19</v>
      </c>
      <c r="G78" s="19">
        <v>6.16</v>
      </c>
      <c r="H78" s="60">
        <v>6.45</v>
      </c>
      <c r="I78" s="49" t="s">
        <v>28</v>
      </c>
      <c r="J78" s="25"/>
      <c r="K78" s="49" t="s">
        <v>28</v>
      </c>
    </row>
    <row r="79" spans="1:11" s="1" customFormat="1" ht="48" customHeight="1">
      <c r="A79" s="20" t="s">
        <v>110</v>
      </c>
      <c r="B79" s="16" t="s">
        <v>20</v>
      </c>
      <c r="C79" s="17">
        <v>30.12</v>
      </c>
      <c r="D79" s="18">
        <v>32.06</v>
      </c>
      <c r="E79" s="19">
        <v>33.16</v>
      </c>
      <c r="F79" s="19">
        <v>34.81</v>
      </c>
      <c r="G79" s="19">
        <v>36.67</v>
      </c>
      <c r="H79" s="55">
        <v>38.37</v>
      </c>
      <c r="I79" s="49" t="s">
        <v>111</v>
      </c>
      <c r="J79" s="49" t="s">
        <v>112</v>
      </c>
      <c r="K79" s="49" t="s">
        <v>113</v>
      </c>
    </row>
    <row r="80" spans="1:11" s="1" customFormat="1" ht="28.5" customHeight="1">
      <c r="A80" s="15" t="s">
        <v>114</v>
      </c>
      <c r="B80" s="28"/>
      <c r="C80" s="28"/>
      <c r="D80" s="28"/>
      <c r="E80" s="29"/>
      <c r="F80" s="29"/>
      <c r="G80" s="29"/>
      <c r="H80" s="29"/>
      <c r="I80" s="48"/>
      <c r="J80" s="25"/>
      <c r="K80" s="26"/>
    </row>
    <row r="81" spans="1:11" s="1" customFormat="1" ht="28.5" customHeight="1">
      <c r="A81" s="20" t="s">
        <v>115</v>
      </c>
      <c r="B81" s="16" t="s">
        <v>116</v>
      </c>
      <c r="C81" s="17">
        <v>18269</v>
      </c>
      <c r="D81" s="18">
        <v>15196</v>
      </c>
      <c r="E81" s="19">
        <v>13808</v>
      </c>
      <c r="F81" s="19">
        <v>13365</v>
      </c>
      <c r="G81" s="19">
        <v>13471</v>
      </c>
      <c r="H81" s="30">
        <v>13055</v>
      </c>
      <c r="I81" s="48">
        <f t="shared" si="4"/>
        <v>-28.540149980841868</v>
      </c>
      <c r="J81" s="25"/>
      <c r="K81" s="26">
        <v>-6.5</v>
      </c>
    </row>
    <row r="82" spans="1:11" s="1" customFormat="1" ht="28.5" customHeight="1">
      <c r="A82" s="20" t="s">
        <v>117</v>
      </c>
      <c r="B82" s="16" t="s">
        <v>116</v>
      </c>
      <c r="C82" s="17">
        <v>12858</v>
      </c>
      <c r="D82" s="18">
        <v>8501</v>
      </c>
      <c r="E82" s="19">
        <v>7477</v>
      </c>
      <c r="F82" s="19">
        <v>7510</v>
      </c>
      <c r="G82" s="19">
        <v>7552</v>
      </c>
      <c r="H82" s="30">
        <v>7466</v>
      </c>
      <c r="I82" s="48">
        <f t="shared" si="4"/>
        <v>-41.93498211230362</v>
      </c>
      <c r="J82" s="25"/>
      <c r="K82" s="26">
        <v>-10.3</v>
      </c>
    </row>
    <row r="83" spans="1:11" s="1" customFormat="1" ht="28.5" customHeight="1">
      <c r="A83" s="20" t="s">
        <v>118</v>
      </c>
      <c r="B83" s="16" t="s">
        <v>116</v>
      </c>
      <c r="C83" s="17">
        <v>549</v>
      </c>
      <c r="D83" s="18">
        <v>679</v>
      </c>
      <c r="E83" s="19">
        <v>455</v>
      </c>
      <c r="F83" s="19">
        <v>380</v>
      </c>
      <c r="G83" s="19">
        <v>260</v>
      </c>
      <c r="H83" s="30">
        <v>246</v>
      </c>
      <c r="I83" s="48">
        <f t="shared" si="4"/>
        <v>-55.19125683060109</v>
      </c>
      <c r="J83" s="25"/>
      <c r="K83" s="26">
        <v>-14.8</v>
      </c>
    </row>
    <row r="84" spans="1:11" s="1" customFormat="1" ht="28.5" customHeight="1">
      <c r="A84" s="20" t="s">
        <v>119</v>
      </c>
      <c r="B84" s="16" t="s">
        <v>116</v>
      </c>
      <c r="C84" s="17">
        <v>4862</v>
      </c>
      <c r="D84" s="18">
        <v>5788</v>
      </c>
      <c r="E84" s="19">
        <v>5811</v>
      </c>
      <c r="F84" s="19">
        <v>5475</v>
      </c>
      <c r="G84" s="19">
        <v>5659</v>
      </c>
      <c r="H84" s="30">
        <v>5343</v>
      </c>
      <c r="I84" s="48">
        <f t="shared" si="4"/>
        <v>9.89304812834224</v>
      </c>
      <c r="J84" s="25"/>
      <c r="K84" s="26">
        <v>1.9</v>
      </c>
    </row>
    <row r="85" spans="1:11" s="1" customFormat="1" ht="28.5" customHeight="1">
      <c r="A85" s="20" t="s">
        <v>120</v>
      </c>
      <c r="B85" s="16" t="s">
        <v>121</v>
      </c>
      <c r="C85" s="17">
        <v>24902</v>
      </c>
      <c r="D85" s="18">
        <v>33162</v>
      </c>
      <c r="E85" s="19">
        <v>37989</v>
      </c>
      <c r="F85" s="19">
        <v>40523</v>
      </c>
      <c r="G85" s="19">
        <v>51505</v>
      </c>
      <c r="H85" s="30">
        <v>67060</v>
      </c>
      <c r="I85" s="48">
        <f t="shared" si="4"/>
        <v>169.29563890450567</v>
      </c>
      <c r="J85" s="25"/>
      <c r="K85" s="26">
        <v>21.9</v>
      </c>
    </row>
    <row r="86" spans="1:11" s="1" customFormat="1" ht="28.5" customHeight="1">
      <c r="A86" s="20" t="s">
        <v>117</v>
      </c>
      <c r="B86" s="16" t="s">
        <v>121</v>
      </c>
      <c r="C86" s="17">
        <v>24422</v>
      </c>
      <c r="D86" s="18">
        <v>36483</v>
      </c>
      <c r="E86" s="19">
        <v>40702</v>
      </c>
      <c r="F86" s="19">
        <v>43801</v>
      </c>
      <c r="G86" s="19">
        <v>59178</v>
      </c>
      <c r="H86" s="30">
        <v>82538</v>
      </c>
      <c r="I86" s="48">
        <f t="shared" si="4"/>
        <v>237.96576856932273</v>
      </c>
      <c r="J86" s="25"/>
      <c r="K86" s="26">
        <v>27.6</v>
      </c>
    </row>
    <row r="87" spans="1:11" s="1" customFormat="1" ht="28.5" customHeight="1">
      <c r="A87" s="20" t="s">
        <v>118</v>
      </c>
      <c r="B87" s="16" t="s">
        <v>121</v>
      </c>
      <c r="C87" s="17">
        <v>48139</v>
      </c>
      <c r="D87" s="18">
        <v>43889</v>
      </c>
      <c r="E87" s="19">
        <v>59883</v>
      </c>
      <c r="F87" s="19">
        <v>69092</v>
      </c>
      <c r="G87" s="19">
        <v>110835</v>
      </c>
      <c r="H87" s="30">
        <v>126419</v>
      </c>
      <c r="I87" s="48">
        <f t="shared" si="4"/>
        <v>162.61243482415506</v>
      </c>
      <c r="J87" s="25"/>
      <c r="K87" s="26">
        <v>21.3</v>
      </c>
    </row>
    <row r="88" spans="1:11" s="1" customFormat="1" ht="28.5" customHeight="1">
      <c r="A88" s="20" t="s">
        <v>119</v>
      </c>
      <c r="B88" s="16" t="s">
        <v>121</v>
      </c>
      <c r="C88" s="17">
        <v>23440</v>
      </c>
      <c r="D88" s="18">
        <v>27098</v>
      </c>
      <c r="E88" s="19">
        <v>33546</v>
      </c>
      <c r="F88" s="19">
        <v>34013</v>
      </c>
      <c r="G88" s="19">
        <v>38314</v>
      </c>
      <c r="H88" s="30">
        <v>42569</v>
      </c>
      <c r="I88" s="48">
        <f t="shared" si="4"/>
        <v>81.60836177474403</v>
      </c>
      <c r="J88" s="25"/>
      <c r="K88" s="26">
        <v>12.7</v>
      </c>
    </row>
    <row r="89" spans="1:11" s="1" customFormat="1" ht="28.5" customHeight="1">
      <c r="A89" s="15" t="s">
        <v>122</v>
      </c>
      <c r="B89" s="28"/>
      <c r="C89" s="28"/>
      <c r="D89" s="28"/>
      <c r="E89" s="29"/>
      <c r="F89" s="29"/>
      <c r="G89" s="29"/>
      <c r="H89" s="29"/>
      <c r="I89" s="48"/>
      <c r="J89" s="25"/>
      <c r="K89" s="26"/>
    </row>
    <row r="90" spans="1:11" s="1" customFormat="1" ht="28.5" customHeight="1">
      <c r="A90" s="62" t="s">
        <v>123</v>
      </c>
      <c r="B90" s="16" t="s">
        <v>116</v>
      </c>
      <c r="C90" s="17">
        <v>1683</v>
      </c>
      <c r="D90" s="18">
        <v>1856</v>
      </c>
      <c r="E90" s="19">
        <v>1014</v>
      </c>
      <c r="F90" s="19">
        <v>983</v>
      </c>
      <c r="G90" s="19">
        <v>717</v>
      </c>
      <c r="H90" s="19">
        <v>735</v>
      </c>
      <c r="I90" s="48">
        <f t="shared" si="4"/>
        <v>-56.32798573975044</v>
      </c>
      <c r="J90" s="25"/>
      <c r="K90" s="26">
        <v>-15.3</v>
      </c>
    </row>
    <row r="91" spans="1:11" s="1" customFormat="1" ht="28.5" customHeight="1">
      <c r="A91" s="62" t="s">
        <v>124</v>
      </c>
      <c r="B91" s="16" t="s">
        <v>116</v>
      </c>
      <c r="C91" s="17">
        <v>1119</v>
      </c>
      <c r="D91" s="18">
        <v>1193</v>
      </c>
      <c r="E91" s="19">
        <v>1310</v>
      </c>
      <c r="F91" s="19">
        <v>1369</v>
      </c>
      <c r="G91" s="19">
        <v>1417</v>
      </c>
      <c r="H91" s="19">
        <v>1526</v>
      </c>
      <c r="I91" s="48">
        <f t="shared" si="4"/>
        <v>36.37176050044684</v>
      </c>
      <c r="J91" s="25"/>
      <c r="K91" s="26">
        <v>6.4</v>
      </c>
    </row>
    <row r="92" spans="1:11" s="1" customFormat="1" ht="28.5" customHeight="1">
      <c r="A92" s="62" t="s">
        <v>125</v>
      </c>
      <c r="B92" s="16" t="s">
        <v>116</v>
      </c>
      <c r="C92" s="17">
        <v>13501</v>
      </c>
      <c r="D92" s="18">
        <v>12859</v>
      </c>
      <c r="E92" s="19">
        <v>11933</v>
      </c>
      <c r="F92" s="19">
        <v>10653</v>
      </c>
      <c r="G92" s="19">
        <v>10419</v>
      </c>
      <c r="H92" s="19">
        <v>10260</v>
      </c>
      <c r="I92" s="48">
        <f t="shared" si="4"/>
        <v>-24.005629212650913</v>
      </c>
      <c r="J92" s="25"/>
      <c r="K92" s="26">
        <v>-5.3</v>
      </c>
    </row>
    <row r="93" spans="1:11" s="1" customFormat="1" ht="28.5" customHeight="1">
      <c r="A93" s="62" t="s">
        <v>126</v>
      </c>
      <c r="B93" s="16" t="s">
        <v>116</v>
      </c>
      <c r="C93" s="17">
        <v>23855</v>
      </c>
      <c r="D93" s="18">
        <v>23338</v>
      </c>
      <c r="E93" s="19">
        <v>23193</v>
      </c>
      <c r="F93" s="19">
        <v>23204</v>
      </c>
      <c r="G93" s="19">
        <v>23128</v>
      </c>
      <c r="H93" s="19">
        <v>24630</v>
      </c>
      <c r="I93" s="48">
        <f t="shared" si="4"/>
        <v>3.248794801928323</v>
      </c>
      <c r="J93" s="25"/>
      <c r="K93" s="26">
        <v>0.6</v>
      </c>
    </row>
    <row r="94" spans="1:11" s="1" customFormat="1" ht="46.5" customHeight="1">
      <c r="A94" s="62" t="s">
        <v>127</v>
      </c>
      <c r="B94" s="16" t="s">
        <v>20</v>
      </c>
      <c r="C94" s="58">
        <v>99.75</v>
      </c>
      <c r="D94" s="18">
        <v>99.78</v>
      </c>
      <c r="E94" s="19">
        <v>99.83</v>
      </c>
      <c r="F94" s="60">
        <v>99.85</v>
      </c>
      <c r="G94" s="60">
        <v>99.3</v>
      </c>
      <c r="H94" s="60">
        <v>99.8</v>
      </c>
      <c r="I94" s="49" t="s">
        <v>128</v>
      </c>
      <c r="J94" s="49" t="s">
        <v>129</v>
      </c>
      <c r="K94" s="49" t="s">
        <v>130</v>
      </c>
    </row>
    <row r="95" spans="1:11" s="1" customFormat="1" ht="67.5" customHeight="1">
      <c r="A95" s="62" t="s">
        <v>131</v>
      </c>
      <c r="B95" s="16" t="s">
        <v>20</v>
      </c>
      <c r="C95" s="58">
        <v>85.27</v>
      </c>
      <c r="D95" s="18">
        <v>87.78</v>
      </c>
      <c r="E95" s="19">
        <v>88.12</v>
      </c>
      <c r="F95" s="60">
        <v>88.5</v>
      </c>
      <c r="G95" s="60">
        <v>83.24</v>
      </c>
      <c r="H95" s="60">
        <v>83.91</v>
      </c>
      <c r="I95" s="49" t="s">
        <v>132</v>
      </c>
      <c r="J95" s="49" t="s">
        <v>133</v>
      </c>
      <c r="K95" s="49" t="s">
        <v>134</v>
      </c>
    </row>
    <row r="96" spans="1:11" s="2" customFormat="1" ht="28.5" customHeight="1">
      <c r="A96" s="63" t="s">
        <v>135</v>
      </c>
      <c r="B96" s="29"/>
      <c r="C96" s="29"/>
      <c r="D96" s="29"/>
      <c r="E96" s="29"/>
      <c r="F96" s="29"/>
      <c r="G96" s="29"/>
      <c r="H96" s="29"/>
      <c r="I96" s="48"/>
      <c r="J96" s="29"/>
      <c r="K96" s="26"/>
    </row>
    <row r="97" spans="1:11" s="2" customFormat="1" ht="28.5" customHeight="1">
      <c r="A97" s="33" t="s">
        <v>136</v>
      </c>
      <c r="B97" s="24" t="s">
        <v>137</v>
      </c>
      <c r="C97" s="64">
        <v>812</v>
      </c>
      <c r="D97" s="65">
        <v>941</v>
      </c>
      <c r="E97" s="65">
        <v>949</v>
      </c>
      <c r="F97" s="65">
        <v>937</v>
      </c>
      <c r="G97" s="65">
        <v>1152</v>
      </c>
      <c r="H97" s="65">
        <v>1947</v>
      </c>
      <c r="I97" s="48">
        <f t="shared" si="4"/>
        <v>139.7783251231527</v>
      </c>
      <c r="J97" s="25"/>
      <c r="K97" s="26">
        <v>19.1</v>
      </c>
    </row>
    <row r="98" spans="1:11" s="2" customFormat="1" ht="28.5" customHeight="1">
      <c r="A98" s="33" t="s">
        <v>138</v>
      </c>
      <c r="B98" s="24" t="s">
        <v>116</v>
      </c>
      <c r="C98" s="64">
        <v>603</v>
      </c>
      <c r="D98" s="65">
        <v>604</v>
      </c>
      <c r="E98" s="65">
        <v>1198</v>
      </c>
      <c r="F98" s="65">
        <v>755</v>
      </c>
      <c r="G98" s="65">
        <v>1195</v>
      </c>
      <c r="H98" s="65">
        <v>1951</v>
      </c>
      <c r="I98" s="48">
        <f t="shared" si="4"/>
        <v>223.54892205638475</v>
      </c>
      <c r="J98" s="25"/>
      <c r="K98" s="26">
        <v>26.5</v>
      </c>
    </row>
    <row r="99" spans="1:11" s="2" customFormat="1" ht="28.5" customHeight="1">
      <c r="A99" s="33" t="s">
        <v>139</v>
      </c>
      <c r="B99" s="24" t="s">
        <v>116</v>
      </c>
      <c r="C99" s="64">
        <v>425</v>
      </c>
      <c r="D99" s="65">
        <v>421</v>
      </c>
      <c r="E99" s="65">
        <v>366</v>
      </c>
      <c r="F99" s="65">
        <v>554</v>
      </c>
      <c r="G99" s="65">
        <v>396</v>
      </c>
      <c r="H99" s="65">
        <v>522</v>
      </c>
      <c r="I99" s="48">
        <f t="shared" si="4"/>
        <v>22.82352941176471</v>
      </c>
      <c r="J99" s="25"/>
      <c r="K99" s="26">
        <v>4.2</v>
      </c>
    </row>
    <row r="100" spans="1:11" s="2" customFormat="1" ht="28.5" customHeight="1">
      <c r="A100" s="33" t="s">
        <v>140</v>
      </c>
      <c r="B100" s="24" t="s">
        <v>116</v>
      </c>
      <c r="C100" s="64">
        <v>178</v>
      </c>
      <c r="D100" s="65">
        <v>183</v>
      </c>
      <c r="E100" s="65">
        <v>267</v>
      </c>
      <c r="F100" s="65">
        <v>201</v>
      </c>
      <c r="G100" s="65">
        <v>397</v>
      </c>
      <c r="H100" s="65">
        <v>547</v>
      </c>
      <c r="I100" s="48">
        <f t="shared" si="4"/>
        <v>207.30337078651684</v>
      </c>
      <c r="J100" s="25"/>
      <c r="K100" s="26">
        <v>25.2</v>
      </c>
    </row>
    <row r="101" spans="1:11" s="1" customFormat="1" ht="28.5" customHeight="1">
      <c r="A101" s="63" t="s">
        <v>141</v>
      </c>
      <c r="B101" s="16"/>
      <c r="C101" s="66"/>
      <c r="D101" s="67"/>
      <c r="E101" s="65"/>
      <c r="F101" s="65"/>
      <c r="G101" s="65"/>
      <c r="H101" s="65"/>
      <c r="I101" s="48"/>
      <c r="J101" s="25"/>
      <c r="K101" s="26"/>
    </row>
    <row r="102" spans="1:11" s="1" customFormat="1" ht="48" customHeight="1">
      <c r="A102" s="33" t="s">
        <v>142</v>
      </c>
      <c r="B102" s="16" t="s">
        <v>20</v>
      </c>
      <c r="C102" s="67">
        <v>39.38</v>
      </c>
      <c r="D102" s="65">
        <v>45.64</v>
      </c>
      <c r="E102" s="65">
        <v>48.92</v>
      </c>
      <c r="F102" s="65">
        <v>60.12</v>
      </c>
      <c r="G102" s="68">
        <v>45.5</v>
      </c>
      <c r="H102" s="65">
        <v>44.2</v>
      </c>
      <c r="I102" s="49" t="s">
        <v>143</v>
      </c>
      <c r="J102" s="49" t="s">
        <v>144</v>
      </c>
      <c r="K102" s="49" t="s">
        <v>145</v>
      </c>
    </row>
    <row r="103" spans="1:11" s="1" customFormat="1" ht="58.5" customHeight="1">
      <c r="A103" s="33" t="s">
        <v>146</v>
      </c>
      <c r="B103" s="16" t="s">
        <v>20</v>
      </c>
      <c r="C103" s="67">
        <v>60.33</v>
      </c>
      <c r="D103" s="65">
        <v>60.33</v>
      </c>
      <c r="E103" s="65">
        <v>60.33</v>
      </c>
      <c r="F103" s="65">
        <v>60.33</v>
      </c>
      <c r="G103" s="65">
        <v>60.33</v>
      </c>
      <c r="H103" s="69">
        <v>66.2</v>
      </c>
      <c r="I103" s="49" t="s">
        <v>147</v>
      </c>
      <c r="J103" s="25"/>
      <c r="K103" s="49" t="s">
        <v>148</v>
      </c>
    </row>
    <row r="104" spans="1:11" s="1" customFormat="1" ht="28.5" customHeight="1">
      <c r="A104" s="15" t="s">
        <v>149</v>
      </c>
      <c r="B104" s="28"/>
      <c r="C104" s="28"/>
      <c r="D104" s="18"/>
      <c r="E104" s="19"/>
      <c r="F104" s="19"/>
      <c r="G104" s="19"/>
      <c r="H104" s="19"/>
      <c r="I104" s="48"/>
      <c r="J104" s="29"/>
      <c r="K104" s="26"/>
    </row>
    <row r="105" spans="1:14" s="1" customFormat="1" ht="45.75" customHeight="1">
      <c r="A105" s="20" t="s">
        <v>150</v>
      </c>
      <c r="B105" s="16" t="s">
        <v>20</v>
      </c>
      <c r="C105" s="70">
        <v>105.1</v>
      </c>
      <c r="D105" s="71">
        <v>102.9</v>
      </c>
      <c r="E105" s="27">
        <v>102.7</v>
      </c>
      <c r="F105" s="27">
        <v>102.5</v>
      </c>
      <c r="G105" s="27">
        <v>101.9</v>
      </c>
      <c r="H105" s="72">
        <v>101.8</v>
      </c>
      <c r="I105" s="76" t="s">
        <v>151</v>
      </c>
      <c r="J105" s="77"/>
      <c r="K105" s="76" t="s">
        <v>152</v>
      </c>
      <c r="N105" s="78"/>
    </row>
    <row r="106" spans="1:14" s="1" customFormat="1" ht="67.5" customHeight="1">
      <c r="A106" s="20" t="s">
        <v>153</v>
      </c>
      <c r="B106" s="16" t="s">
        <v>20</v>
      </c>
      <c r="C106" s="70">
        <v>104.9</v>
      </c>
      <c r="D106" s="71">
        <v>102.5</v>
      </c>
      <c r="E106" s="27">
        <v>102</v>
      </c>
      <c r="F106" s="27">
        <v>101.8</v>
      </c>
      <c r="G106" s="27">
        <v>100.4</v>
      </c>
      <c r="H106" s="72">
        <v>101.5</v>
      </c>
      <c r="I106" s="76" t="s">
        <v>154</v>
      </c>
      <c r="J106" s="77"/>
      <c r="K106" s="76" t="s">
        <v>155</v>
      </c>
      <c r="N106" s="78"/>
    </row>
    <row r="107" spans="1:14" s="1" customFormat="1" ht="69" customHeight="1">
      <c r="A107" s="20" t="s">
        <v>156</v>
      </c>
      <c r="B107" s="16" t="s">
        <v>20</v>
      </c>
      <c r="C107" s="70">
        <v>110.2</v>
      </c>
      <c r="D107" s="71">
        <v>105.3</v>
      </c>
      <c r="E107" s="27">
        <v>100</v>
      </c>
      <c r="F107" s="27">
        <v>97</v>
      </c>
      <c r="G107" s="27">
        <v>100.8</v>
      </c>
      <c r="H107" s="72">
        <v>101.3</v>
      </c>
      <c r="I107" s="76" t="s">
        <v>157</v>
      </c>
      <c r="J107" s="77"/>
      <c r="K107" s="76" t="s">
        <v>158</v>
      </c>
      <c r="N107" s="78"/>
    </row>
    <row r="108" spans="1:11" s="1" customFormat="1" ht="28.5" customHeight="1">
      <c r="A108" s="15" t="s">
        <v>159</v>
      </c>
      <c r="B108" s="28"/>
      <c r="C108" s="28"/>
      <c r="D108" s="28"/>
      <c r="E108" s="29"/>
      <c r="F108" s="29"/>
      <c r="G108" s="29"/>
      <c r="H108" s="29"/>
      <c r="I108" s="48"/>
      <c r="J108" s="25"/>
      <c r="K108" s="26"/>
    </row>
    <row r="109" spans="1:11" s="1" customFormat="1" ht="51" customHeight="1">
      <c r="A109" s="20" t="s">
        <v>160</v>
      </c>
      <c r="B109" s="16" t="s">
        <v>20</v>
      </c>
      <c r="C109" s="58">
        <v>99.01</v>
      </c>
      <c r="D109" s="59">
        <v>99.07</v>
      </c>
      <c r="E109" s="60">
        <v>99.11</v>
      </c>
      <c r="F109" s="60">
        <v>99.14</v>
      </c>
      <c r="G109" s="60">
        <v>99.14</v>
      </c>
      <c r="H109" s="55">
        <v>99.15</v>
      </c>
      <c r="I109" s="49" t="s">
        <v>22</v>
      </c>
      <c r="J109" s="49" t="s">
        <v>161</v>
      </c>
      <c r="K109" s="49" t="s">
        <v>162</v>
      </c>
    </row>
    <row r="110" spans="1:11" s="1" customFormat="1" ht="49.5" customHeight="1">
      <c r="A110" s="20" t="s">
        <v>163</v>
      </c>
      <c r="B110" s="16" t="s">
        <v>20</v>
      </c>
      <c r="C110" s="58">
        <v>99.01</v>
      </c>
      <c r="D110" s="59">
        <v>99.07</v>
      </c>
      <c r="E110" s="60">
        <v>99.11</v>
      </c>
      <c r="F110" s="60">
        <v>99.14</v>
      </c>
      <c r="G110" s="60">
        <v>99.14</v>
      </c>
      <c r="H110" s="55">
        <v>99.15</v>
      </c>
      <c r="I110" s="49" t="s">
        <v>22</v>
      </c>
      <c r="J110" s="25"/>
      <c r="K110" s="49" t="s">
        <v>162</v>
      </c>
    </row>
    <row r="111" spans="1:11" s="1" customFormat="1" ht="28.5" customHeight="1">
      <c r="A111" s="15" t="s">
        <v>164</v>
      </c>
      <c r="B111" s="28"/>
      <c r="C111" s="28"/>
      <c r="D111" s="28"/>
      <c r="E111" s="29"/>
      <c r="F111" s="29"/>
      <c r="G111" s="29"/>
      <c r="H111" s="29"/>
      <c r="I111" s="48"/>
      <c r="J111" s="29" t="s">
        <v>28</v>
      </c>
      <c r="K111" s="26"/>
    </row>
    <row r="112" spans="1:11" s="1" customFormat="1" ht="28.5" customHeight="1">
      <c r="A112" s="20" t="s">
        <v>165</v>
      </c>
      <c r="B112" s="16" t="s">
        <v>121</v>
      </c>
      <c r="C112" s="17">
        <v>14453</v>
      </c>
      <c r="D112" s="18">
        <v>16807</v>
      </c>
      <c r="E112" s="19">
        <v>18781</v>
      </c>
      <c r="F112" s="19">
        <v>21129</v>
      </c>
      <c r="G112" s="19">
        <v>22926</v>
      </c>
      <c r="H112" s="30">
        <v>24783</v>
      </c>
      <c r="I112" s="48">
        <f>(H112/C112-1)*100</f>
        <v>71.47305057773472</v>
      </c>
      <c r="J112" s="25"/>
      <c r="K112" s="26">
        <v>11.4</v>
      </c>
    </row>
    <row r="113" spans="1:11" s="1" customFormat="1" ht="51" customHeight="1">
      <c r="A113" s="20" t="s">
        <v>166</v>
      </c>
      <c r="B113" s="16" t="s">
        <v>20</v>
      </c>
      <c r="C113" s="70">
        <v>48.7</v>
      </c>
      <c r="D113" s="71">
        <v>50.2</v>
      </c>
      <c r="E113" s="27">
        <v>47.8</v>
      </c>
      <c r="F113" s="27">
        <v>43.2</v>
      </c>
      <c r="G113" s="27">
        <v>40.3</v>
      </c>
      <c r="H113" s="72">
        <v>38.1</v>
      </c>
      <c r="I113" s="49" t="s">
        <v>167</v>
      </c>
      <c r="J113" s="49" t="s">
        <v>168</v>
      </c>
      <c r="K113" s="49" t="s">
        <v>169</v>
      </c>
    </row>
    <row r="114" spans="1:11" s="1" customFormat="1" ht="28.5" customHeight="1">
      <c r="A114" s="20" t="s">
        <v>170</v>
      </c>
      <c r="B114" s="16" t="s">
        <v>121</v>
      </c>
      <c r="C114" s="17">
        <v>4354</v>
      </c>
      <c r="D114" s="18">
        <v>5325</v>
      </c>
      <c r="E114" s="19">
        <v>6947</v>
      </c>
      <c r="F114" s="19">
        <v>8121</v>
      </c>
      <c r="G114" s="19">
        <v>9095</v>
      </c>
      <c r="H114" s="30">
        <v>9986</v>
      </c>
      <c r="I114" s="48">
        <f>(H114/C114-1)*100</f>
        <v>129.35231970601743</v>
      </c>
      <c r="J114" s="25"/>
      <c r="K114" s="26">
        <v>18.1</v>
      </c>
    </row>
    <row r="115" spans="1:11" s="1" customFormat="1" ht="63" customHeight="1">
      <c r="A115" s="20" t="s">
        <v>171</v>
      </c>
      <c r="B115" s="16" t="s">
        <v>20</v>
      </c>
      <c r="C115" s="70">
        <v>53.4</v>
      </c>
      <c r="D115" s="71">
        <v>51.4</v>
      </c>
      <c r="E115" s="27">
        <v>48.9</v>
      </c>
      <c r="F115" s="27">
        <v>40.1</v>
      </c>
      <c r="G115" s="27">
        <v>39.4</v>
      </c>
      <c r="H115" s="72">
        <v>38.5</v>
      </c>
      <c r="I115" s="49" t="s">
        <v>172</v>
      </c>
      <c r="J115" s="49" t="s">
        <v>173</v>
      </c>
      <c r="K115" s="49" t="s">
        <v>174</v>
      </c>
    </row>
    <row r="116" spans="1:11" s="1" customFormat="1" ht="48.75" customHeight="1">
      <c r="A116" s="73" t="s">
        <v>175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</row>
    <row r="117" spans="1:11" s="1" customFormat="1" ht="48.75" customHeight="1">
      <c r="A117" s="74" t="s">
        <v>176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</row>
    <row r="118" spans="1:11" s="1" customFormat="1" ht="48.75" customHeight="1">
      <c r="A118" s="73" t="s">
        <v>177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</row>
    <row r="119" spans="1:11" s="1" customFormat="1" ht="48.75" customHeight="1">
      <c r="A119" s="73" t="s">
        <v>178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</row>
    <row r="120" spans="1:11" s="1" customFormat="1" ht="28.5" customHeight="1">
      <c r="A120" s="75"/>
      <c r="B120" s="4"/>
      <c r="C120" s="4"/>
      <c r="D120" s="3"/>
      <c r="E120" s="5"/>
      <c r="F120" s="5"/>
      <c r="G120" s="6"/>
      <c r="H120" s="5"/>
      <c r="I120" s="79"/>
      <c r="J120" s="80"/>
      <c r="K120" s="81"/>
    </row>
    <row r="121" ht="28.5" customHeight="1">
      <c r="J121" s="5"/>
    </row>
  </sheetData>
  <sheetProtection/>
  <mergeCells count="15">
    <mergeCell ref="A1:K1"/>
    <mergeCell ref="A116:K116"/>
    <mergeCell ref="A117:K117"/>
    <mergeCell ref="A118:K118"/>
    <mergeCell ref="A119:K11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2:K3"/>
  </mergeCells>
  <printOptions/>
  <pageMargins left="0.75" right="0.75" top="0.98" bottom="0.98" header="0.51" footer="0.51"/>
  <pageSetup horizontalDpi="600" verticalDpi="600" orientation="landscape" paperSize="9" scale="5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2009年至2014年勐海县国民经济和社会发主要统计指标</dc:title>
  <dc:subject/>
  <dc:creator>微软中国</dc:creator>
  <cp:keywords/>
  <dc:description/>
  <cp:lastModifiedBy>Administrator</cp:lastModifiedBy>
  <cp:lastPrinted>2015-08-25T01:01:38Z</cp:lastPrinted>
  <dcterms:created xsi:type="dcterms:W3CDTF">2009-04-27T07:18:36Z</dcterms:created>
  <dcterms:modified xsi:type="dcterms:W3CDTF">2018-01-09T03:15:32Z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