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说明" sheetId="1" r:id="rId1"/>
    <sheet name="03" sheetId="2" r:id="rId2"/>
    <sheet name="03-1" sheetId="3" r:id="rId3"/>
  </sheets>
  <definedNames>
    <definedName name="_xlnm.Print_Titles" localSheetId="2">'03-1'!$1:$4</definedName>
    <definedName name="_xlnm.Print_Area" localSheetId="1">'03'!$A$1:$E$80</definedName>
    <definedName name="_xlnm.Print_Titles" localSheetId="1">'03'!$1:$5</definedName>
  </definedNames>
  <calcPr fullCalcOnLoad="1"/>
</workbook>
</file>

<file path=xl/sharedStrings.xml><?xml version="1.0" encoding="utf-8"?>
<sst xmlns="http://schemas.openxmlformats.org/spreadsheetml/2006/main" count="215" uniqueCount="136">
  <si>
    <t>4月简要信息</t>
  </si>
  <si>
    <t xml:space="preserve">    1、生产总值较快增长。1-4月，预计全县实现现价生产总值314593万元，按可比价格计算，比上年同期增长12.1%。</t>
  </si>
  <si>
    <t xml:space="preserve">    2、农业生产稳定。 2018/2019年冬季农业计划面积28.61万亩，截至5月15日，完成种植面积29.9万亩，完成计划的104.5%。大春方面：粮食作物种植面积5.18万亩，同比慢3202亩；其他农作物种植面积2.67万亩，同比快1.16万亩。</t>
  </si>
  <si>
    <t xml:space="preserve">    3、规模以上工业快速增长。1-4月，全县完成规模以上工业增加值按可比价格计算比上年同期增长26.1%。</t>
  </si>
  <si>
    <t xml:space="preserve">    4、固定资产投资快速增长。1-4月，全县完成固定资产投资比上年同期增长32.5%。</t>
  </si>
  <si>
    <t xml:space="preserve">    5、社会消费品零售额平稳增长。1-4月，全县实现社会消费品零售总额75553万元，比上年同期增长10.7%。</t>
  </si>
  <si>
    <t xml:space="preserve">    6、旅游业快速增长。1-4月，全县共接待国内外游客406.07万人次，比上年同期增长61.5%；实现旅游综合总收入372735万元，增长80.8%。</t>
  </si>
  <si>
    <t xml:space="preserve">    7、进出口贸易高速增长。1-4月，全县实现进出口贸易总额7944万美元，比上年同期增长1.2倍。</t>
  </si>
  <si>
    <t xml:space="preserve">    8、地方公共财政预算收入平稳增长。1-4月，全县完成地方公共财政预算收入21838万元，比上年同期增长1.4%；地方公共财政预算支出109575万元，增2.6%。</t>
  </si>
  <si>
    <t xml:space="preserve">    9、金融机构存款平稳较快增长。4月末，全县金融机构人民币各项存款余额1150488万元，比上年同期末增长13.2%；金融机构人民币各项贷款余额651957万元，增长6.2%。</t>
  </si>
  <si>
    <t xml:space="preserve">    10、居民消费价格温和上涨。1-4月，全县居民消费价格总水平比上年同期上涨1.9%，其中食品类价格上涨2.5%。</t>
  </si>
  <si>
    <t>勐海县国民经济主要统计指标</t>
  </si>
  <si>
    <r>
      <t>2019</t>
    </r>
    <r>
      <rPr>
        <sz val="16"/>
        <rFont val="宋体"/>
        <family val="0"/>
      </rPr>
      <t>年·</t>
    </r>
    <r>
      <rPr>
        <sz val="16"/>
        <rFont val="Times New Roman"/>
        <family val="1"/>
      </rPr>
      <t>04</t>
    </r>
    <r>
      <rPr>
        <sz val="16"/>
        <rFont val="宋体"/>
        <family val="0"/>
      </rPr>
      <t>月　</t>
    </r>
  </si>
  <si>
    <t xml:space="preserve">     指标名称</t>
  </si>
  <si>
    <t>计    量   单    位</t>
  </si>
  <si>
    <t>1月至3月    止累计    (期末)</t>
  </si>
  <si>
    <t>上年同期    累    计    (期末)</t>
  </si>
  <si>
    <t>累 计 比   上年同期±%</t>
  </si>
  <si>
    <t>一、生产总值（预计）</t>
  </si>
  <si>
    <t>万元</t>
  </si>
  <si>
    <t xml:space="preserve">    第一产业增加值</t>
  </si>
  <si>
    <t xml:space="preserve">    第二产业增加值</t>
  </si>
  <si>
    <t xml:space="preserve">    第三产业增加值</t>
  </si>
  <si>
    <t>二、工业</t>
  </si>
  <si>
    <t/>
  </si>
  <si>
    <t xml:space="preserve">  1.工业总产值</t>
  </si>
  <si>
    <r>
      <t>万</t>
    </r>
    <r>
      <rPr>
        <sz val="12"/>
        <rFont val="仿宋"/>
        <family val="3"/>
      </rPr>
      <t xml:space="preserve"> 元</t>
    </r>
  </si>
  <si>
    <t xml:space="preserve">  2.规模以上工业企业经济指标</t>
  </si>
  <si>
    <t xml:space="preserve">     工业总产值</t>
  </si>
  <si>
    <t xml:space="preserve">     工业增加值</t>
  </si>
  <si>
    <t xml:space="preserve">     主营业务收入</t>
  </si>
  <si>
    <t xml:space="preserve">     工业利税总额</t>
  </si>
  <si>
    <t xml:space="preserve">     工业利润总额</t>
  </si>
  <si>
    <t xml:space="preserve">  3.规模以上工业企业用电量</t>
  </si>
  <si>
    <t>万度</t>
  </si>
  <si>
    <t>　4.全社会主要工业产品产量</t>
  </si>
  <si>
    <r>
      <t xml:space="preserve">        </t>
    </r>
    <r>
      <rPr>
        <sz val="12"/>
        <rFont val="仿宋"/>
        <family val="3"/>
      </rPr>
      <t>发 电 量</t>
    </r>
  </si>
  <si>
    <r>
      <t>万</t>
    </r>
    <r>
      <rPr>
        <sz val="12"/>
        <rFont val="仿宋"/>
        <family val="3"/>
      </rPr>
      <t xml:space="preserve"> 度</t>
    </r>
  </si>
  <si>
    <r>
      <t xml:space="preserve">       </t>
    </r>
    <r>
      <rPr>
        <sz val="12"/>
        <rFont val="仿宋"/>
        <family val="3"/>
      </rPr>
      <t>铁矿石原矿</t>
    </r>
  </si>
  <si>
    <t>吨</t>
  </si>
  <si>
    <r>
      <t xml:space="preserve">       </t>
    </r>
    <r>
      <rPr>
        <sz val="12"/>
        <rFont val="仿宋"/>
        <family val="3"/>
      </rPr>
      <t>糖</t>
    </r>
  </si>
  <si>
    <r>
      <t xml:space="preserve">      </t>
    </r>
    <r>
      <rPr>
        <sz val="12"/>
        <rFont val="仿宋"/>
        <family val="3"/>
      </rPr>
      <t>酒    精</t>
    </r>
  </si>
  <si>
    <r>
      <t>千</t>
    </r>
    <r>
      <rPr>
        <sz val="12"/>
        <rFont val="仿宋"/>
        <family val="3"/>
      </rPr>
      <t xml:space="preserve"> 升</t>
    </r>
  </si>
  <si>
    <r>
      <t xml:space="preserve">      </t>
    </r>
    <r>
      <rPr>
        <sz val="12"/>
        <rFont val="仿宋"/>
        <family val="3"/>
      </rPr>
      <t>精 制 茶</t>
    </r>
  </si>
  <si>
    <r>
      <t xml:space="preserve">      </t>
    </r>
    <r>
      <rPr>
        <sz val="12"/>
        <rFont val="仿宋"/>
        <family val="3"/>
      </rPr>
      <t>商品混凝土</t>
    </r>
  </si>
  <si>
    <t>1.4倍</t>
  </si>
  <si>
    <t>三、固定资产投资额</t>
  </si>
  <si>
    <t xml:space="preserve">   1.限额以上投资</t>
  </si>
  <si>
    <t xml:space="preserve">   2.房地产投资</t>
  </si>
  <si>
    <t>四、社会消费品零售总额</t>
  </si>
  <si>
    <t xml:space="preserve">    按地区分：</t>
  </si>
  <si>
    <t>　　  城镇</t>
  </si>
  <si>
    <t>　　  乡村</t>
  </si>
  <si>
    <t xml:space="preserve">    按消费形态分：</t>
  </si>
  <si>
    <t xml:space="preserve">      餐饮收入</t>
  </si>
  <si>
    <t xml:space="preserve">      商品零售</t>
  </si>
  <si>
    <t>五、旅游</t>
  </si>
  <si>
    <t xml:space="preserve">  1.接待国内外游客合计</t>
  </si>
  <si>
    <t>万人次</t>
  </si>
  <si>
    <t>　  其中：海外游客</t>
  </si>
  <si>
    <t xml:space="preserve">      　　口岸入境一日游游客</t>
  </si>
  <si>
    <t xml:space="preserve">   　 　　国内游客</t>
  </si>
  <si>
    <t xml:space="preserve">   2.旅游综合总收入(预计)</t>
  </si>
  <si>
    <t xml:space="preserve">    其中：国内旅游收入(预计)</t>
  </si>
  <si>
    <t>六、 进出口贸易总额</t>
  </si>
  <si>
    <t>万美元</t>
  </si>
  <si>
    <t>1.2倍</t>
  </si>
  <si>
    <t xml:space="preserve">        其中：进口</t>
  </si>
  <si>
    <t xml:space="preserve">              出口</t>
  </si>
  <si>
    <t xml:space="preserve">        其中：边民互市</t>
  </si>
  <si>
    <t xml:space="preserve">              进口</t>
  </si>
  <si>
    <t>七、财政</t>
  </si>
  <si>
    <t>　1.财政总收入</t>
  </si>
  <si>
    <t xml:space="preserve">    其中：地方公共财政预算收入</t>
  </si>
  <si>
    <t xml:space="preserve">          其中：增值税</t>
  </si>
  <si>
    <t xml:space="preserve">                企业所得税</t>
  </si>
  <si>
    <t xml:space="preserve">  2.地方公共财政预算支出</t>
  </si>
  <si>
    <t xml:space="preserve">         其中：教育支出</t>
  </si>
  <si>
    <t xml:space="preserve">               农林水事务</t>
  </si>
  <si>
    <t xml:space="preserve">             八项支出合计</t>
  </si>
  <si>
    <t xml:space="preserve">  3.地方政府性基金预算收入</t>
  </si>
  <si>
    <t>23.1倍</t>
  </si>
  <si>
    <t xml:space="preserve">  4.地方政府性基金预算支出</t>
  </si>
  <si>
    <t>2.7倍</t>
  </si>
  <si>
    <t>八、金融</t>
  </si>
  <si>
    <t>　1.金融机构人民币各项存款余额</t>
  </si>
  <si>
    <t xml:space="preserve">    其中：住户存款</t>
  </si>
  <si>
    <t xml:space="preserve">          非金融企业存款</t>
  </si>
  <si>
    <t xml:space="preserve">          机关团体和财政性存款</t>
  </si>
  <si>
    <t>　2.金融机构人民币各项贷款余额</t>
  </si>
  <si>
    <t xml:space="preserve">    其中：住户贷款</t>
  </si>
  <si>
    <t xml:space="preserve">          非金融企业及机关团体贷款</t>
  </si>
  <si>
    <t>九、房地产</t>
  </si>
  <si>
    <t xml:space="preserve">  1.商品房销售面积</t>
  </si>
  <si>
    <t>平方米</t>
  </si>
  <si>
    <t>1.8倍</t>
  </si>
  <si>
    <t xml:space="preserve">    其中：现房销售面积</t>
  </si>
  <si>
    <t>6.9倍</t>
  </si>
  <si>
    <t xml:space="preserve">          期房销售面积</t>
  </si>
  <si>
    <t xml:space="preserve">  2.商品房销售额</t>
  </si>
  <si>
    <t>1.6倍</t>
  </si>
  <si>
    <t xml:space="preserve">    其中：现房销售额</t>
  </si>
  <si>
    <t>1.3倍</t>
  </si>
  <si>
    <t xml:space="preserve">          期房销售额</t>
  </si>
  <si>
    <t>十、规模以上工业企业能耗</t>
  </si>
  <si>
    <r>
      <t xml:space="preserve">  1</t>
    </r>
    <r>
      <rPr>
        <sz val="12"/>
        <rFont val="仿宋"/>
        <family val="3"/>
      </rPr>
      <t>、综合能源消费量</t>
    </r>
  </si>
  <si>
    <t>吨标准煤</t>
  </si>
  <si>
    <r>
      <t xml:space="preserve">  2</t>
    </r>
    <r>
      <rPr>
        <sz val="12"/>
        <rFont val="仿宋"/>
        <family val="3"/>
      </rPr>
      <t>、单位产值能耗</t>
    </r>
  </si>
  <si>
    <r>
      <t>吨标准煤</t>
    </r>
    <r>
      <rPr>
        <sz val="10"/>
        <rFont val="仿宋"/>
        <family val="3"/>
      </rPr>
      <t>/万元</t>
    </r>
  </si>
  <si>
    <t>注：1、生产总值、农林牧渔业总产值、规模以上工业增加值增速按可比价格计算。</t>
  </si>
  <si>
    <t xml:space="preserve">       2、固定资产投资包括城镇（含房地产开发）、非农户500万元以上项目投资，不含农户投资。</t>
  </si>
  <si>
    <t xml:space="preserve">       3、由于部分数据存在四舍五入，增速不等于四舍五入后的数据的增速。</t>
  </si>
  <si>
    <t>计量 单位</t>
  </si>
  <si>
    <t>4月           (上年同月=100)</t>
  </si>
  <si>
    <t>1-4月           (上年同期=100)</t>
  </si>
  <si>
    <t>十一、价格</t>
  </si>
  <si>
    <t xml:space="preserve">  1.居民消费价格指数</t>
  </si>
  <si>
    <t>%</t>
  </si>
  <si>
    <t xml:space="preserve">      其中：服务价格指数</t>
  </si>
  <si>
    <t xml:space="preserve">      其中：非食品价格指数</t>
  </si>
  <si>
    <t xml:space="preserve">    ①食品烟酒</t>
  </si>
  <si>
    <t xml:space="preserve">      其中：食品</t>
  </si>
  <si>
    <t xml:space="preserve">        食品中：粮食</t>
  </si>
  <si>
    <t xml:space="preserve">                菜</t>
  </si>
  <si>
    <t xml:space="preserve">                畜肉</t>
  </si>
  <si>
    <t xml:space="preserve">                干鲜瓜果</t>
  </si>
  <si>
    <t xml:space="preserve">      其中：在外餐饮</t>
  </si>
  <si>
    <t xml:space="preserve">    ②衣着</t>
  </si>
  <si>
    <t xml:space="preserve">    ③居住</t>
  </si>
  <si>
    <t xml:space="preserve">    ④生活用品及服务</t>
  </si>
  <si>
    <t xml:space="preserve">    ⑤交通和通信</t>
  </si>
  <si>
    <t xml:space="preserve">    ⑥教育文化和娱乐</t>
  </si>
  <si>
    <t xml:space="preserve">    ⑦医疗保健</t>
  </si>
  <si>
    <t xml:space="preserve">    ⑧其他用品和服务</t>
  </si>
  <si>
    <t xml:space="preserve">  2.商品零售价格指数</t>
  </si>
  <si>
    <t xml:space="preserve">  3.农业生产资料价格指数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</si>
</sst>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_ ;[Red]\-0.0\ "/>
    <numFmt numFmtId="179" formatCode="0_);[Red]\(0\)"/>
    <numFmt numFmtId="180" formatCode="0.00_ "/>
    <numFmt numFmtId="181" formatCode="0_ ;[Red]\-0\ "/>
    <numFmt numFmtId="182" formatCode="0_ "/>
    <numFmt numFmtId="183" formatCode="0.00_);[Red]\(0.00\)"/>
    <numFmt numFmtId="184" formatCode="0.0000_ ;[Red]\-0.0000\ "/>
  </numFmts>
  <fonts count="57">
    <font>
      <sz val="12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sz val="20"/>
      <name val="黑体"/>
      <family val="3"/>
    </font>
    <font>
      <sz val="16"/>
      <name val="Times New Roman"/>
      <family val="1"/>
    </font>
    <font>
      <sz val="11"/>
      <name val="Times New Roman"/>
      <family val="1"/>
    </font>
    <font>
      <sz val="14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1"/>
      <name val="华文仿宋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"/>
      <family val="3"/>
    </font>
    <font>
      <sz val="10"/>
      <name val="仿宋_GB2312"/>
      <family val="3"/>
    </font>
    <font>
      <b/>
      <sz val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0" borderId="0">
      <alignment/>
      <protection/>
    </xf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horizontal="center"/>
      <protection/>
    </xf>
    <xf numFmtId="0" fontId="0" fillId="0" borderId="0" xfId="58" applyFill="1">
      <alignment/>
      <protection/>
    </xf>
    <xf numFmtId="0" fontId="2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49" fontId="4" fillId="0" borderId="0" xfId="58" applyNumberFormat="1" applyFont="1" applyFill="1" applyBorder="1" applyAlignment="1" applyProtection="1">
      <alignment horizontal="center" vertical="center" wrapText="1"/>
      <protection/>
    </xf>
    <xf numFmtId="49" fontId="4" fillId="0" borderId="0" xfId="58" applyNumberFormat="1" applyFont="1" applyFill="1" applyBorder="1" applyAlignment="1" applyProtection="1">
      <alignment horizontal="right" vertical="center" wrapText="1"/>
      <protection/>
    </xf>
    <xf numFmtId="0" fontId="4" fillId="0" borderId="9" xfId="58" applyNumberFormat="1" applyFont="1" applyFill="1" applyBorder="1" applyAlignment="1" applyProtection="1">
      <alignment horizontal="center" vertical="center" wrapText="1"/>
      <protection/>
    </xf>
    <xf numFmtId="49" fontId="5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NumberFormat="1" applyFont="1" applyFill="1" applyBorder="1" applyAlignment="1" applyProtection="1">
      <alignment horizontal="left" vertical="center" wrapText="1"/>
      <protection/>
    </xf>
    <xf numFmtId="0" fontId="6" fillId="0" borderId="11" xfId="58" applyNumberFormat="1" applyFont="1" applyFill="1" applyBorder="1" applyAlignment="1" applyProtection="1">
      <alignment horizontal="center" vertical="center" wrapText="1"/>
      <protection/>
    </xf>
    <xf numFmtId="176" fontId="7" fillId="0" borderId="11" xfId="58" applyNumberFormat="1" applyFont="1" applyBorder="1" applyAlignment="1">
      <alignment horizontal="center" vertical="center" wrapText="1"/>
      <protection/>
    </xf>
    <xf numFmtId="176" fontId="7" fillId="0" borderId="12" xfId="58" applyNumberFormat="1" applyFont="1" applyBorder="1" applyAlignment="1">
      <alignment horizontal="center" vertical="center" wrapText="1"/>
      <protection/>
    </xf>
    <xf numFmtId="0" fontId="8" fillId="0" borderId="10" xfId="58" applyFont="1" applyFill="1" applyBorder="1" applyAlignment="1" applyProtection="1">
      <alignment horizontal="left" vertical="center" wrapText="1"/>
      <protection locked="0"/>
    </xf>
    <xf numFmtId="0" fontId="1" fillId="0" borderId="11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0" fontId="8" fillId="0" borderId="10" xfId="58" applyFont="1" applyFill="1" applyBorder="1" applyAlignment="1" applyProtection="1">
      <alignment horizontal="center" vertical="center" wrapText="1"/>
      <protection locked="0"/>
    </xf>
    <xf numFmtId="177" fontId="55" fillId="0" borderId="11" xfId="58" applyNumberFormat="1" applyFont="1" applyBorder="1" applyAlignment="1">
      <alignment vertical="center"/>
      <protection/>
    </xf>
    <xf numFmtId="177" fontId="55" fillId="0" borderId="12" xfId="58" applyNumberFormat="1" applyFont="1" applyBorder="1" applyAlignment="1">
      <alignment vertical="center"/>
      <protection/>
    </xf>
    <xf numFmtId="177" fontId="56" fillId="0" borderId="13" xfId="58" applyNumberFormat="1" applyFont="1" applyFill="1" applyBorder="1" applyAlignment="1" applyProtection="1">
      <alignment vertical="center"/>
      <protection/>
    </xf>
    <xf numFmtId="177" fontId="56" fillId="0" borderId="9" xfId="58" applyNumberFormat="1" applyFont="1" applyFill="1" applyBorder="1" applyAlignment="1" applyProtection="1">
      <alignment vertical="center"/>
      <protection/>
    </xf>
    <xf numFmtId="177" fontId="56" fillId="0" borderId="11" xfId="58" applyNumberFormat="1" applyFont="1" applyFill="1" applyBorder="1" applyAlignment="1" applyProtection="1">
      <alignment vertical="center"/>
      <protection/>
    </xf>
    <xf numFmtId="177" fontId="56" fillId="0" borderId="14" xfId="58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58" applyFont="1" applyFill="1">
      <alignment/>
      <protection/>
    </xf>
    <xf numFmtId="0" fontId="9" fillId="0" borderId="0" xfId="0" applyFont="1" applyAlignment="1">
      <alignment vertical="center"/>
    </xf>
    <xf numFmtId="0" fontId="10" fillId="0" borderId="0" xfId="58" applyFont="1" applyFill="1" applyBorder="1" applyAlignment="1" applyProtection="1">
      <alignment vertical="center"/>
      <protection/>
    </xf>
    <xf numFmtId="178" fontId="0" fillId="0" borderId="0" xfId="58" applyNumberFormat="1" applyFill="1">
      <alignment/>
      <protection/>
    </xf>
    <xf numFmtId="0" fontId="6" fillId="0" borderId="11" xfId="58" applyFont="1" applyFill="1" applyBorder="1" applyAlignment="1" applyProtection="1">
      <alignment horizontal="center" vertical="center" wrapText="1"/>
      <protection locked="0"/>
    </xf>
    <xf numFmtId="0" fontId="8" fillId="0" borderId="11" xfId="58" applyFont="1" applyFill="1" applyBorder="1" applyAlignment="1" applyProtection="1">
      <alignment horizontal="center" vertical="center" wrapText="1"/>
      <protection locked="0"/>
    </xf>
    <xf numFmtId="0" fontId="8" fillId="0" borderId="15" xfId="58" applyFont="1" applyFill="1" applyBorder="1" applyAlignment="1" applyProtection="1">
      <alignment horizontal="center" vertical="center" wrapText="1"/>
      <protection locked="0"/>
    </xf>
    <xf numFmtId="179" fontId="8" fillId="0" borderId="11" xfId="58" applyNumberFormat="1" applyFont="1" applyFill="1" applyBorder="1" applyAlignment="1" applyProtection="1">
      <alignment horizontal="center" vertical="center"/>
      <protection/>
    </xf>
    <xf numFmtId="178" fontId="8" fillId="0" borderId="12" xfId="58" applyNumberFormat="1" applyFont="1" applyFill="1" applyBorder="1" applyAlignment="1" applyProtection="1">
      <alignment horizontal="right" vertical="center"/>
      <protection/>
    </xf>
    <xf numFmtId="178" fontId="8" fillId="0" borderId="12" xfId="58" applyNumberFormat="1" applyFont="1" applyFill="1" applyBorder="1" applyAlignment="1" applyProtection="1">
      <alignment horizontal="right" vertical="center"/>
      <protection locked="0"/>
    </xf>
    <xf numFmtId="180" fontId="8" fillId="0" borderId="11" xfId="58" applyNumberFormat="1" applyFont="1" applyFill="1" applyBorder="1" applyAlignment="1" applyProtection="1">
      <alignment horizontal="center" vertical="center"/>
      <protection/>
    </xf>
    <xf numFmtId="0" fontId="11" fillId="0" borderId="0" xfId="58" applyFont="1" applyFill="1" applyBorder="1" applyAlignment="1" applyProtection="1">
      <alignment horizontal="center" vertical="center" wrapText="1"/>
      <protection locked="0"/>
    </xf>
    <xf numFmtId="178" fontId="11" fillId="0" borderId="0" xfId="58" applyNumberFormat="1" applyFont="1" applyFill="1" applyBorder="1" applyAlignment="1" applyProtection="1">
      <alignment horizontal="left" vertical="center" wrapText="1"/>
      <protection locked="0"/>
    </xf>
    <xf numFmtId="176" fontId="0" fillId="0" borderId="0" xfId="58" applyNumberFormat="1" applyFill="1">
      <alignment/>
      <protection/>
    </xf>
    <xf numFmtId="0" fontId="8" fillId="0" borderId="11" xfId="58" applyFont="1" applyBorder="1" applyAlignment="1" applyProtection="1">
      <alignment horizontal="center" vertical="center" wrapText="1"/>
      <protection locked="0"/>
    </xf>
    <xf numFmtId="0" fontId="11" fillId="0" borderId="0" xfId="58" applyFont="1" applyBorder="1" applyAlignment="1" applyProtection="1">
      <alignment horizontal="center" vertical="center" wrapText="1"/>
      <protection locked="0"/>
    </xf>
    <xf numFmtId="181" fontId="8" fillId="0" borderId="11" xfId="58" applyNumberFormat="1" applyFont="1" applyFill="1" applyBorder="1" applyAlignment="1" applyProtection="1">
      <alignment horizontal="center" vertical="center"/>
      <protection/>
    </xf>
    <xf numFmtId="181" fontId="8" fillId="0" borderId="11" xfId="58" applyNumberFormat="1" applyFont="1" applyFill="1" applyBorder="1" applyAlignment="1" applyProtection="1">
      <alignment horizontal="center" vertical="center"/>
      <protection locked="0"/>
    </xf>
    <xf numFmtId="182" fontId="8" fillId="0" borderId="11" xfId="58" applyNumberFormat="1" applyFont="1" applyFill="1" applyBorder="1" applyAlignment="1" applyProtection="1">
      <alignment horizontal="center" vertical="center"/>
      <protection/>
    </xf>
    <xf numFmtId="182" fontId="8" fillId="0" borderId="13" xfId="58" applyNumberFormat="1" applyFont="1" applyFill="1" applyBorder="1" applyAlignment="1" applyProtection="1">
      <alignment horizontal="center" vertical="center"/>
      <protection/>
    </xf>
    <xf numFmtId="179" fontId="8" fillId="0" borderId="11" xfId="58" applyNumberFormat="1" applyFont="1" applyFill="1" applyBorder="1" applyAlignment="1" applyProtection="1">
      <alignment horizontal="center" vertical="center"/>
      <protection locked="0"/>
    </xf>
    <xf numFmtId="179" fontId="8" fillId="0" borderId="13" xfId="58" applyNumberFormat="1" applyFont="1" applyFill="1" applyBorder="1" applyAlignment="1" applyProtection="1">
      <alignment horizontal="center" vertical="center"/>
      <protection locked="0"/>
    </xf>
    <xf numFmtId="183" fontId="8" fillId="0" borderId="11" xfId="58" applyNumberFormat="1" applyFont="1" applyFill="1" applyBorder="1" applyAlignment="1" applyProtection="1">
      <alignment horizontal="center" vertical="center"/>
      <protection/>
    </xf>
    <xf numFmtId="180" fontId="8" fillId="0" borderId="11" xfId="58" applyNumberFormat="1" applyFont="1" applyFill="1" applyBorder="1" applyAlignment="1" applyProtection="1">
      <alignment horizontal="center" vertical="center"/>
      <protection locked="0"/>
    </xf>
    <xf numFmtId="183" fontId="8" fillId="0" borderId="11" xfId="58" applyNumberFormat="1" applyFont="1" applyFill="1" applyBorder="1" applyAlignment="1" applyProtection="1">
      <alignment horizontal="center" vertical="center"/>
      <protection locked="0"/>
    </xf>
    <xf numFmtId="179" fontId="8" fillId="0" borderId="13" xfId="58" applyNumberFormat="1" applyFont="1" applyFill="1" applyBorder="1" applyAlignment="1" applyProtection="1">
      <alignment horizontal="center" vertical="center"/>
      <protection/>
    </xf>
    <xf numFmtId="179" fontId="8" fillId="0" borderId="13" xfId="58" applyNumberFormat="1" applyFont="1" applyFill="1" applyBorder="1" applyAlignment="1" applyProtection="1">
      <alignment horizontal="center" vertical="center"/>
      <protection/>
    </xf>
    <xf numFmtId="182" fontId="8" fillId="0" borderId="11" xfId="58" applyNumberFormat="1" applyFont="1" applyBorder="1" applyAlignment="1">
      <alignment horizontal="center" vertical="center"/>
      <protection/>
    </xf>
    <xf numFmtId="0" fontId="11" fillId="0" borderId="0" xfId="58" applyFont="1" applyFill="1" applyBorder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0" fontId="12" fillId="0" borderId="11" xfId="58" applyFont="1" applyFill="1" applyBorder="1" applyAlignment="1" applyProtection="1">
      <alignment horizontal="center" vertical="center" wrapText="1"/>
      <protection locked="0"/>
    </xf>
    <xf numFmtId="184" fontId="8" fillId="0" borderId="11" xfId="58" applyNumberFormat="1" applyFont="1" applyFill="1" applyBorder="1" applyAlignment="1" applyProtection="1">
      <alignment horizontal="center" vertical="center"/>
      <protection/>
    </xf>
    <xf numFmtId="0" fontId="9" fillId="0" borderId="0" xfId="58" applyNumberFormat="1" applyFont="1" applyFill="1" applyBorder="1" applyAlignment="1" applyProtection="1">
      <alignment horizontal="left" vertical="center"/>
      <protection/>
    </xf>
    <xf numFmtId="0" fontId="9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58" applyFont="1" applyFill="1">
      <alignment/>
      <protection/>
    </xf>
    <xf numFmtId="178" fontId="9" fillId="0" borderId="0" xfId="58" applyNumberFormat="1" applyFont="1" applyFill="1">
      <alignment/>
      <protection/>
    </xf>
    <xf numFmtId="0" fontId="9" fillId="0" borderId="0" xfId="58" applyFont="1" applyFill="1" applyBorder="1" applyAlignment="1" applyProtection="1">
      <alignment horizontal="center" vertical="center" wrapText="1"/>
      <protection locked="0"/>
    </xf>
    <xf numFmtId="182" fontId="9" fillId="0" borderId="0" xfId="58" applyNumberFormat="1" applyFont="1" applyFill="1" applyBorder="1" applyAlignment="1" applyProtection="1">
      <alignment vertical="center"/>
      <protection locked="0"/>
    </xf>
    <xf numFmtId="176" fontId="9" fillId="0" borderId="0" xfId="58" applyNumberFormat="1" applyFont="1" applyFill="1" applyBorder="1" applyAlignment="1" applyProtection="1">
      <alignment horizontal="right" vertical="center"/>
      <protection locked="0"/>
    </xf>
    <xf numFmtId="0" fontId="10" fillId="0" borderId="0" xfId="58" applyFont="1" applyFill="1" applyBorder="1" applyAlignment="1" applyProtection="1">
      <alignment horizontal="center" vertical="center" wrapText="1"/>
      <protection locked="0"/>
    </xf>
    <xf numFmtId="182" fontId="10" fillId="0" borderId="0" xfId="58" applyNumberFormat="1" applyFont="1" applyFill="1" applyBorder="1" applyAlignment="1" applyProtection="1">
      <alignment vertical="center"/>
      <protection locked="0"/>
    </xf>
    <xf numFmtId="176" fontId="10" fillId="0" borderId="0" xfId="58" applyNumberFormat="1" applyFont="1" applyFill="1" applyBorder="1" applyAlignment="1" applyProtection="1">
      <alignment horizontal="right" vertical="center"/>
      <protection locked="0"/>
    </xf>
    <xf numFmtId="0" fontId="13" fillId="0" borderId="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Fill="1" applyBorder="1" applyAlignment="1" applyProtection="1">
      <alignment horizontal="center" vertical="center"/>
      <protection/>
    </xf>
    <xf numFmtId="0" fontId="10" fillId="0" borderId="0" xfId="58" applyNumberFormat="1" applyFont="1" applyFill="1" applyBorder="1" applyAlignment="1" applyProtection="1">
      <alignment horizontal="left" vertical="center"/>
      <protection/>
    </xf>
    <xf numFmtId="0" fontId="0" fillId="0" borderId="0" xfId="19" applyAlignment="1">
      <alignment horizontal="left" vertical="center" wrapText="1"/>
      <protection/>
    </xf>
    <xf numFmtId="0" fontId="0" fillId="0" borderId="0" xfId="19">
      <alignment/>
      <protection/>
    </xf>
    <xf numFmtId="0" fontId="14" fillId="0" borderId="0" xfId="19" applyFont="1" applyAlignment="1">
      <alignment horizontal="center" vertical="center"/>
      <protection/>
    </xf>
    <xf numFmtId="0" fontId="0" fillId="0" borderId="0" xfId="19" applyFont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2017年综合月报文字说明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2017年综合月报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73.625" style="71" customWidth="1"/>
    <col min="2" max="16384" width="9.00390625" style="71" customWidth="1"/>
  </cols>
  <sheetData>
    <row r="2" ht="39.75" customHeight="1">
      <c r="A2" s="72" t="s">
        <v>0</v>
      </c>
    </row>
    <row r="4" ht="39.75" customHeight="1">
      <c r="A4" s="73" t="s">
        <v>1</v>
      </c>
    </row>
    <row r="5" ht="45" customHeight="1">
      <c r="A5" s="73" t="s">
        <v>2</v>
      </c>
    </row>
    <row r="6" s="70" customFormat="1" ht="39.75" customHeight="1">
      <c r="A6" s="73" t="s">
        <v>3</v>
      </c>
    </row>
    <row r="7" s="70" customFormat="1" ht="39.75" customHeight="1">
      <c r="A7" s="73" t="s">
        <v>4</v>
      </c>
    </row>
    <row r="8" s="70" customFormat="1" ht="39.75" customHeight="1">
      <c r="A8" s="73" t="s">
        <v>5</v>
      </c>
    </row>
    <row r="9" s="70" customFormat="1" ht="39.75" customHeight="1">
      <c r="A9" s="73" t="s">
        <v>6</v>
      </c>
    </row>
    <row r="10" s="70" customFormat="1" ht="39.75" customHeight="1">
      <c r="A10" s="73" t="s">
        <v>7</v>
      </c>
    </row>
    <row r="11" s="70" customFormat="1" ht="39.75" customHeight="1">
      <c r="A11" s="73" t="s">
        <v>8</v>
      </c>
    </row>
    <row r="12" s="70" customFormat="1" ht="45.75" customHeight="1">
      <c r="A12" s="73" t="s">
        <v>9</v>
      </c>
    </row>
    <row r="13" s="70" customFormat="1" ht="39.75" customHeight="1">
      <c r="A13" s="73" t="s">
        <v>10</v>
      </c>
    </row>
    <row r="14" s="70" customFormat="1" ht="39.75" customHeight="1">
      <c r="A14" s="73"/>
    </row>
  </sheetData>
  <sheetProtection/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ySplit="5" topLeftCell="A6" activePane="bottomLeft" state="frozen"/>
      <selection pane="bottomLeft" activeCell="M11" sqref="M11"/>
    </sheetView>
  </sheetViews>
  <sheetFormatPr defaultColWidth="9.00390625" defaultRowHeight="14.25"/>
  <cols>
    <col min="1" max="1" width="36.375" style="1" customWidth="1"/>
    <col min="2" max="2" width="13.00390625" style="2" customWidth="1"/>
    <col min="3" max="4" width="10.625" style="1" customWidth="1"/>
    <col min="5" max="5" width="8.625" style="27" customWidth="1"/>
    <col min="6" max="6" width="12.625" style="3" bestFit="1" customWidth="1"/>
    <col min="7" max="7" width="9.00390625" style="28" customWidth="1"/>
    <col min="8" max="246" width="9.00390625" style="3" customWidth="1"/>
  </cols>
  <sheetData>
    <row r="1" spans="1:5" ht="25.5">
      <c r="A1" s="4" t="s">
        <v>11</v>
      </c>
      <c r="B1" s="4"/>
      <c r="C1" s="4"/>
      <c r="D1" s="4"/>
      <c r="E1" s="4"/>
    </row>
    <row r="2" spans="1:5" ht="15" customHeight="1">
      <c r="A2" s="5"/>
      <c r="B2" s="5"/>
      <c r="C2" s="5"/>
      <c r="D2" s="5"/>
      <c r="E2" s="5"/>
    </row>
    <row r="3" spans="1:5" ht="21" customHeight="1">
      <c r="A3" s="6" t="s">
        <v>12</v>
      </c>
      <c r="B3" s="6"/>
      <c r="C3" s="6"/>
      <c r="D3" s="6"/>
      <c r="E3" s="6"/>
    </row>
    <row r="4" spans="1:5" ht="15" customHeight="1">
      <c r="A4" s="7"/>
      <c r="B4" s="6"/>
      <c r="C4" s="8"/>
      <c r="D4" s="9"/>
      <c r="E4" s="6"/>
    </row>
    <row r="5" spans="1:5" ht="43.5" customHeight="1">
      <c r="A5" s="10" t="s">
        <v>13</v>
      </c>
      <c r="B5" s="29" t="s">
        <v>14</v>
      </c>
      <c r="C5" s="30" t="s">
        <v>15</v>
      </c>
      <c r="D5" s="30" t="s">
        <v>16</v>
      </c>
      <c r="E5" s="31" t="s">
        <v>17</v>
      </c>
    </row>
    <row r="6" spans="1:5" ht="21.75" customHeight="1">
      <c r="A6" s="14" t="s">
        <v>18</v>
      </c>
      <c r="B6" s="30" t="s">
        <v>19</v>
      </c>
      <c r="C6" s="32">
        <v>314593</v>
      </c>
      <c r="D6" s="32">
        <v>280630</v>
      </c>
      <c r="E6" s="33">
        <v>12.1</v>
      </c>
    </row>
    <row r="7" spans="1:5" ht="21.75" customHeight="1">
      <c r="A7" s="14" t="s">
        <v>20</v>
      </c>
      <c r="B7" s="30" t="s">
        <v>19</v>
      </c>
      <c r="C7" s="32">
        <v>60119</v>
      </c>
      <c r="D7" s="32">
        <v>55512</v>
      </c>
      <c r="E7" s="34">
        <v>5.2</v>
      </c>
    </row>
    <row r="8" spans="1:5" ht="21.75" customHeight="1">
      <c r="A8" s="14" t="s">
        <v>21</v>
      </c>
      <c r="B8" s="30" t="s">
        <v>19</v>
      </c>
      <c r="C8" s="32">
        <v>109998</v>
      </c>
      <c r="D8" s="32">
        <v>91450</v>
      </c>
      <c r="E8" s="34">
        <v>20</v>
      </c>
    </row>
    <row r="9" spans="1:5" ht="21.75" customHeight="1">
      <c r="A9" s="14" t="s">
        <v>22</v>
      </c>
      <c r="B9" s="30" t="s">
        <v>19</v>
      </c>
      <c r="C9" s="32">
        <v>144476</v>
      </c>
      <c r="D9" s="32">
        <v>133668</v>
      </c>
      <c r="E9" s="33">
        <v>8.6</v>
      </c>
    </row>
    <row r="10" spans="1:5" ht="21.75" customHeight="1">
      <c r="A10" s="14" t="s">
        <v>23</v>
      </c>
      <c r="B10" s="30" t="s">
        <v>24</v>
      </c>
      <c r="C10" s="35"/>
      <c r="D10" s="35"/>
      <c r="E10" s="33"/>
    </row>
    <row r="11" spans="1:256" s="24" customFormat="1" ht="21.75" customHeight="1">
      <c r="A11" s="14" t="s">
        <v>25</v>
      </c>
      <c r="B11" s="30" t="s">
        <v>26</v>
      </c>
      <c r="C11" s="30"/>
      <c r="D11" s="30"/>
      <c r="E11" s="33">
        <v>44.1</v>
      </c>
      <c r="F11" s="36"/>
      <c r="G11" s="37"/>
      <c r="H11" s="36"/>
      <c r="I11" s="53"/>
      <c r="J11" s="36"/>
      <c r="K11" s="53"/>
      <c r="L11" s="36"/>
      <c r="M11" s="53"/>
      <c r="N11" s="36"/>
      <c r="O11" s="53"/>
      <c r="P11" s="36"/>
      <c r="Q11" s="53"/>
      <c r="R11" s="36"/>
      <c r="S11" s="53"/>
      <c r="T11" s="36"/>
      <c r="U11" s="53"/>
      <c r="V11" s="36"/>
      <c r="W11" s="53"/>
      <c r="X11" s="36"/>
      <c r="Y11" s="53"/>
      <c r="Z11" s="36"/>
      <c r="AA11" s="53"/>
      <c r="AB11" s="36"/>
      <c r="AC11" s="53"/>
      <c r="AD11" s="36"/>
      <c r="AE11" s="53"/>
      <c r="AF11" s="36"/>
      <c r="AG11" s="53"/>
      <c r="AH11" s="36"/>
      <c r="AI11" s="53"/>
      <c r="AJ11" s="36"/>
      <c r="AK11" s="53"/>
      <c r="AL11" s="36"/>
      <c r="AM11" s="53"/>
      <c r="AN11" s="36"/>
      <c r="AO11" s="53"/>
      <c r="AP11" s="36"/>
      <c r="AQ11" s="53"/>
      <c r="AR11" s="36"/>
      <c r="AS11" s="53"/>
      <c r="AT11" s="36"/>
      <c r="AU11" s="53"/>
      <c r="AV11" s="36"/>
      <c r="AW11" s="53"/>
      <c r="AX11" s="36"/>
      <c r="AY11" s="53"/>
      <c r="AZ11" s="36"/>
      <c r="BA11" s="53"/>
      <c r="BB11" s="36"/>
      <c r="BC11" s="53"/>
      <c r="BD11" s="36"/>
      <c r="BE11" s="53"/>
      <c r="BF11" s="36"/>
      <c r="BG11" s="53"/>
      <c r="BH11" s="36"/>
      <c r="BI11" s="53"/>
      <c r="BJ11" s="36"/>
      <c r="BK11" s="53"/>
      <c r="BL11" s="36"/>
      <c r="BM11" s="53"/>
      <c r="BN11" s="36"/>
      <c r="BO11" s="53"/>
      <c r="BP11" s="36"/>
      <c r="BQ11" s="53"/>
      <c r="BR11" s="36"/>
      <c r="BS11" s="53"/>
      <c r="BT11" s="36"/>
      <c r="BU11" s="53"/>
      <c r="BV11" s="36"/>
      <c r="BW11" s="53"/>
      <c r="BX11" s="36"/>
      <c r="BY11" s="53"/>
      <c r="BZ11" s="36"/>
      <c r="CA11" s="53"/>
      <c r="CB11" s="36"/>
      <c r="CC11" s="53"/>
      <c r="CD11" s="36"/>
      <c r="CE11" s="53"/>
      <c r="CF11" s="36"/>
      <c r="CG11" s="53"/>
      <c r="CH11" s="36"/>
      <c r="CI11" s="53"/>
      <c r="CJ11" s="36"/>
      <c r="CK11" s="53"/>
      <c r="CL11" s="36"/>
      <c r="CM11" s="53"/>
      <c r="CN11" s="36"/>
      <c r="CO11" s="53"/>
      <c r="CP11" s="36"/>
      <c r="CQ11" s="53"/>
      <c r="CR11" s="36"/>
      <c r="CS11" s="53"/>
      <c r="CT11" s="36"/>
      <c r="CU11" s="53"/>
      <c r="CV11" s="36"/>
      <c r="CW11" s="53"/>
      <c r="CX11" s="36"/>
      <c r="CY11" s="53"/>
      <c r="CZ11" s="36"/>
      <c r="DA11" s="53"/>
      <c r="DB11" s="36"/>
      <c r="DC11" s="53"/>
      <c r="DD11" s="36"/>
      <c r="DE11" s="53"/>
      <c r="DF11" s="36"/>
      <c r="DG11" s="53"/>
      <c r="DH11" s="36"/>
      <c r="DI11" s="53"/>
      <c r="DJ11" s="36"/>
      <c r="DK11" s="53"/>
      <c r="DL11" s="36"/>
      <c r="DM11" s="53"/>
      <c r="DN11" s="36"/>
      <c r="DO11" s="53"/>
      <c r="DP11" s="36"/>
      <c r="DQ11" s="53"/>
      <c r="DR11" s="36"/>
      <c r="DS11" s="53"/>
      <c r="DT11" s="36"/>
      <c r="DU11" s="53"/>
      <c r="DV11" s="36"/>
      <c r="DW11" s="53"/>
      <c r="DX11" s="36"/>
      <c r="DY11" s="53"/>
      <c r="DZ11" s="36"/>
      <c r="EA11" s="53"/>
      <c r="EB11" s="36"/>
      <c r="EC11" s="53"/>
      <c r="ED11" s="36"/>
      <c r="EE11" s="53"/>
      <c r="EF11" s="36"/>
      <c r="EG11" s="53"/>
      <c r="EH11" s="36"/>
      <c r="EI11" s="53"/>
      <c r="EJ11" s="36"/>
      <c r="EK11" s="53"/>
      <c r="EL11" s="36"/>
      <c r="EM11" s="53"/>
      <c r="EN11" s="36"/>
      <c r="EO11" s="53"/>
      <c r="EP11" s="36"/>
      <c r="EQ11" s="53"/>
      <c r="ER11" s="36"/>
      <c r="ES11" s="53"/>
      <c r="ET11" s="36"/>
      <c r="EU11" s="53"/>
      <c r="EV11" s="36"/>
      <c r="EW11" s="53"/>
      <c r="EX11" s="36"/>
      <c r="EY11" s="53"/>
      <c r="EZ11" s="36"/>
      <c r="FA11" s="53"/>
      <c r="FB11" s="36"/>
      <c r="FC11" s="53"/>
      <c r="FD11" s="36"/>
      <c r="FE11" s="53"/>
      <c r="FF11" s="36"/>
      <c r="FG11" s="53"/>
      <c r="FH11" s="36"/>
      <c r="FI11" s="53"/>
      <c r="FJ11" s="36"/>
      <c r="FK11" s="53"/>
      <c r="FL11" s="36"/>
      <c r="FM11" s="53"/>
      <c r="FN11" s="36"/>
      <c r="FO11" s="53"/>
      <c r="FP11" s="36"/>
      <c r="FQ11" s="53"/>
      <c r="FR11" s="36"/>
      <c r="FS11" s="53"/>
      <c r="FT11" s="36"/>
      <c r="FU11" s="53"/>
      <c r="FV11" s="36"/>
      <c r="FW11" s="53"/>
      <c r="FX11" s="36"/>
      <c r="FY11" s="53"/>
      <c r="FZ11" s="36"/>
      <c r="GA11" s="53"/>
      <c r="GB11" s="36"/>
      <c r="GC11" s="53"/>
      <c r="GD11" s="36"/>
      <c r="GE11" s="53"/>
      <c r="GF11" s="36"/>
      <c r="GG11" s="53"/>
      <c r="GH11" s="36"/>
      <c r="GI11" s="53"/>
      <c r="GJ11" s="36"/>
      <c r="GK11" s="53"/>
      <c r="GL11" s="36"/>
      <c r="GM11" s="53"/>
      <c r="GN11" s="36"/>
      <c r="GO11" s="53"/>
      <c r="GP11" s="36"/>
      <c r="GQ11" s="53"/>
      <c r="GR11" s="36"/>
      <c r="GS11" s="53"/>
      <c r="GT11" s="36"/>
      <c r="GU11" s="53"/>
      <c r="GV11" s="36"/>
      <c r="GW11" s="53"/>
      <c r="GX11" s="36"/>
      <c r="GY11" s="53"/>
      <c r="GZ11" s="36"/>
      <c r="HA11" s="53"/>
      <c r="HB11" s="36"/>
      <c r="HC11" s="53"/>
      <c r="HD11" s="36"/>
      <c r="HE11" s="53"/>
      <c r="HF11" s="36"/>
      <c r="HG11" s="53"/>
      <c r="HH11" s="36"/>
      <c r="HI11" s="53"/>
      <c r="HJ11" s="36"/>
      <c r="HK11" s="53"/>
      <c r="HL11" s="36"/>
      <c r="HM11" s="53"/>
      <c r="HN11" s="36"/>
      <c r="HO11" s="53"/>
      <c r="HP11" s="36"/>
      <c r="HQ11" s="53"/>
      <c r="HR11" s="36"/>
      <c r="HS11" s="53"/>
      <c r="HT11" s="36"/>
      <c r="HU11" s="53"/>
      <c r="HV11" s="36"/>
      <c r="HW11" s="53"/>
      <c r="HX11" s="36"/>
      <c r="HY11" s="53"/>
      <c r="HZ11" s="36"/>
      <c r="IA11" s="53"/>
      <c r="IB11" s="36"/>
      <c r="IC11" s="53"/>
      <c r="ID11" s="36"/>
      <c r="IE11" s="53"/>
      <c r="IF11" s="36"/>
      <c r="IG11" s="53"/>
      <c r="IH11" s="36"/>
      <c r="II11" s="53"/>
      <c r="IJ11" s="36"/>
      <c r="IK11" s="53"/>
      <c r="IL11" s="36"/>
      <c r="IM11" s="53"/>
      <c r="IN11" s="36"/>
      <c r="IO11" s="53"/>
      <c r="IP11" s="36"/>
      <c r="IQ11" s="53"/>
      <c r="IR11" s="36"/>
      <c r="IS11" s="53"/>
      <c r="IT11" s="36"/>
      <c r="IU11" s="53"/>
      <c r="IV11" s="36"/>
    </row>
    <row r="12" spans="1:256" s="24" customFormat="1" ht="21.75" customHeight="1">
      <c r="A12" s="14" t="s">
        <v>27</v>
      </c>
      <c r="B12" s="30"/>
      <c r="C12" s="30"/>
      <c r="D12" s="30"/>
      <c r="E12" s="34"/>
      <c r="F12" s="36"/>
      <c r="G12" s="37"/>
      <c r="H12" s="36"/>
      <c r="I12" s="53"/>
      <c r="J12" s="36"/>
      <c r="K12" s="53"/>
      <c r="L12" s="36"/>
      <c r="M12" s="53"/>
      <c r="N12" s="36"/>
      <c r="O12" s="53"/>
      <c r="P12" s="36"/>
      <c r="Q12" s="53"/>
      <c r="R12" s="36"/>
      <c r="S12" s="53"/>
      <c r="T12" s="36"/>
      <c r="U12" s="53"/>
      <c r="V12" s="36"/>
      <c r="W12" s="53"/>
      <c r="X12" s="36"/>
      <c r="Y12" s="53"/>
      <c r="Z12" s="36"/>
      <c r="AA12" s="53"/>
      <c r="AB12" s="36"/>
      <c r="AC12" s="53"/>
      <c r="AD12" s="36"/>
      <c r="AE12" s="53"/>
      <c r="AF12" s="36"/>
      <c r="AG12" s="53"/>
      <c r="AH12" s="36"/>
      <c r="AI12" s="53"/>
      <c r="AJ12" s="36"/>
      <c r="AK12" s="53"/>
      <c r="AL12" s="36"/>
      <c r="AM12" s="53"/>
      <c r="AN12" s="36"/>
      <c r="AO12" s="53"/>
      <c r="AP12" s="36"/>
      <c r="AQ12" s="53"/>
      <c r="AR12" s="36"/>
      <c r="AS12" s="53"/>
      <c r="AT12" s="36"/>
      <c r="AU12" s="53"/>
      <c r="AV12" s="36"/>
      <c r="AW12" s="53"/>
      <c r="AX12" s="36"/>
      <c r="AY12" s="53"/>
      <c r="AZ12" s="36"/>
      <c r="BA12" s="53"/>
      <c r="BB12" s="36"/>
      <c r="BC12" s="53"/>
      <c r="BD12" s="36"/>
      <c r="BE12" s="53"/>
      <c r="BF12" s="36"/>
      <c r="BG12" s="53"/>
      <c r="BH12" s="36"/>
      <c r="BI12" s="53"/>
      <c r="BJ12" s="36"/>
      <c r="BK12" s="53"/>
      <c r="BL12" s="36"/>
      <c r="BM12" s="53"/>
      <c r="BN12" s="36"/>
      <c r="BO12" s="53"/>
      <c r="BP12" s="36"/>
      <c r="BQ12" s="53"/>
      <c r="BR12" s="36"/>
      <c r="BS12" s="53"/>
      <c r="BT12" s="36"/>
      <c r="BU12" s="53"/>
      <c r="BV12" s="36"/>
      <c r="BW12" s="53"/>
      <c r="BX12" s="36"/>
      <c r="BY12" s="53"/>
      <c r="BZ12" s="36"/>
      <c r="CA12" s="53"/>
      <c r="CB12" s="36"/>
      <c r="CC12" s="53"/>
      <c r="CD12" s="36"/>
      <c r="CE12" s="53"/>
      <c r="CF12" s="36"/>
      <c r="CG12" s="53"/>
      <c r="CH12" s="36"/>
      <c r="CI12" s="53"/>
      <c r="CJ12" s="36"/>
      <c r="CK12" s="53"/>
      <c r="CL12" s="36"/>
      <c r="CM12" s="53"/>
      <c r="CN12" s="36"/>
      <c r="CO12" s="53"/>
      <c r="CP12" s="36"/>
      <c r="CQ12" s="53"/>
      <c r="CR12" s="36"/>
      <c r="CS12" s="53"/>
      <c r="CT12" s="36"/>
      <c r="CU12" s="53"/>
      <c r="CV12" s="36"/>
      <c r="CW12" s="53"/>
      <c r="CX12" s="36"/>
      <c r="CY12" s="53"/>
      <c r="CZ12" s="36"/>
      <c r="DA12" s="53"/>
      <c r="DB12" s="36"/>
      <c r="DC12" s="53"/>
      <c r="DD12" s="36"/>
      <c r="DE12" s="53"/>
      <c r="DF12" s="36"/>
      <c r="DG12" s="53"/>
      <c r="DH12" s="36"/>
      <c r="DI12" s="53"/>
      <c r="DJ12" s="36"/>
      <c r="DK12" s="53"/>
      <c r="DL12" s="36"/>
      <c r="DM12" s="53"/>
      <c r="DN12" s="36"/>
      <c r="DO12" s="53"/>
      <c r="DP12" s="36"/>
      <c r="DQ12" s="53"/>
      <c r="DR12" s="36"/>
      <c r="DS12" s="53"/>
      <c r="DT12" s="36"/>
      <c r="DU12" s="53"/>
      <c r="DV12" s="36"/>
      <c r="DW12" s="53"/>
      <c r="DX12" s="36"/>
      <c r="DY12" s="53"/>
      <c r="DZ12" s="36"/>
      <c r="EA12" s="53"/>
      <c r="EB12" s="36"/>
      <c r="EC12" s="53"/>
      <c r="ED12" s="36"/>
      <c r="EE12" s="53"/>
      <c r="EF12" s="36"/>
      <c r="EG12" s="53"/>
      <c r="EH12" s="36"/>
      <c r="EI12" s="53"/>
      <c r="EJ12" s="36"/>
      <c r="EK12" s="53"/>
      <c r="EL12" s="36"/>
      <c r="EM12" s="53"/>
      <c r="EN12" s="36"/>
      <c r="EO12" s="53"/>
      <c r="EP12" s="36"/>
      <c r="EQ12" s="53"/>
      <c r="ER12" s="36"/>
      <c r="ES12" s="53"/>
      <c r="ET12" s="36"/>
      <c r="EU12" s="53"/>
      <c r="EV12" s="36"/>
      <c r="EW12" s="53"/>
      <c r="EX12" s="36"/>
      <c r="EY12" s="53"/>
      <c r="EZ12" s="36"/>
      <c r="FA12" s="53"/>
      <c r="FB12" s="36"/>
      <c r="FC12" s="53"/>
      <c r="FD12" s="36"/>
      <c r="FE12" s="53"/>
      <c r="FF12" s="36"/>
      <c r="FG12" s="53"/>
      <c r="FH12" s="36"/>
      <c r="FI12" s="53"/>
      <c r="FJ12" s="36"/>
      <c r="FK12" s="53"/>
      <c r="FL12" s="36"/>
      <c r="FM12" s="53"/>
      <c r="FN12" s="36"/>
      <c r="FO12" s="53"/>
      <c r="FP12" s="36"/>
      <c r="FQ12" s="53"/>
      <c r="FR12" s="36"/>
      <c r="FS12" s="53"/>
      <c r="FT12" s="36"/>
      <c r="FU12" s="53"/>
      <c r="FV12" s="36"/>
      <c r="FW12" s="53"/>
      <c r="FX12" s="36"/>
      <c r="FY12" s="53"/>
      <c r="FZ12" s="36"/>
      <c r="GA12" s="53"/>
      <c r="GB12" s="36"/>
      <c r="GC12" s="53"/>
      <c r="GD12" s="36"/>
      <c r="GE12" s="53"/>
      <c r="GF12" s="36"/>
      <c r="GG12" s="53"/>
      <c r="GH12" s="36"/>
      <c r="GI12" s="53"/>
      <c r="GJ12" s="36"/>
      <c r="GK12" s="53"/>
      <c r="GL12" s="36"/>
      <c r="GM12" s="53"/>
      <c r="GN12" s="36"/>
      <c r="GO12" s="53"/>
      <c r="GP12" s="36"/>
      <c r="GQ12" s="53"/>
      <c r="GR12" s="36"/>
      <c r="GS12" s="53"/>
      <c r="GT12" s="36"/>
      <c r="GU12" s="53"/>
      <c r="GV12" s="36"/>
      <c r="GW12" s="53"/>
      <c r="GX12" s="36"/>
      <c r="GY12" s="53"/>
      <c r="GZ12" s="36"/>
      <c r="HA12" s="53"/>
      <c r="HB12" s="36"/>
      <c r="HC12" s="53"/>
      <c r="HD12" s="36"/>
      <c r="HE12" s="53"/>
      <c r="HF12" s="36"/>
      <c r="HG12" s="53"/>
      <c r="HH12" s="36"/>
      <c r="HI12" s="53"/>
      <c r="HJ12" s="36"/>
      <c r="HK12" s="53"/>
      <c r="HL12" s="36"/>
      <c r="HM12" s="53"/>
      <c r="HN12" s="36"/>
      <c r="HO12" s="53"/>
      <c r="HP12" s="36"/>
      <c r="HQ12" s="53"/>
      <c r="HR12" s="36"/>
      <c r="HS12" s="53"/>
      <c r="HT12" s="36"/>
      <c r="HU12" s="53"/>
      <c r="HV12" s="36"/>
      <c r="HW12" s="53"/>
      <c r="HX12" s="36"/>
      <c r="HY12" s="53"/>
      <c r="HZ12" s="36"/>
      <c r="IA12" s="53"/>
      <c r="IB12" s="36"/>
      <c r="IC12" s="53"/>
      <c r="ID12" s="36"/>
      <c r="IE12" s="53"/>
      <c r="IF12" s="36"/>
      <c r="IG12" s="53"/>
      <c r="IH12" s="36"/>
      <c r="II12" s="53"/>
      <c r="IJ12" s="36"/>
      <c r="IK12" s="53"/>
      <c r="IL12" s="36"/>
      <c r="IM12" s="53"/>
      <c r="IN12" s="36"/>
      <c r="IO12" s="53"/>
      <c r="IP12" s="36"/>
      <c r="IQ12" s="53"/>
      <c r="IR12" s="36"/>
      <c r="IS12" s="53"/>
      <c r="IT12" s="36"/>
      <c r="IU12" s="53"/>
      <c r="IV12" s="36"/>
    </row>
    <row r="13" spans="1:256" s="24" customFormat="1" ht="21.75" customHeight="1">
      <c r="A13" s="14" t="s">
        <v>28</v>
      </c>
      <c r="B13" s="30" t="s">
        <v>26</v>
      </c>
      <c r="C13" s="30"/>
      <c r="D13" s="30"/>
      <c r="E13" s="33">
        <v>46.6</v>
      </c>
      <c r="F13" s="36"/>
      <c r="G13" s="37"/>
      <c r="H13" s="36"/>
      <c r="I13" s="53"/>
      <c r="J13" s="36"/>
      <c r="K13" s="53"/>
      <c r="L13" s="36"/>
      <c r="M13" s="53"/>
      <c r="N13" s="36"/>
      <c r="O13" s="53"/>
      <c r="P13" s="36"/>
      <c r="Q13" s="53"/>
      <c r="R13" s="36"/>
      <c r="S13" s="53"/>
      <c r="T13" s="36"/>
      <c r="U13" s="53"/>
      <c r="V13" s="36"/>
      <c r="W13" s="53"/>
      <c r="X13" s="36"/>
      <c r="Y13" s="53"/>
      <c r="Z13" s="36"/>
      <c r="AA13" s="53"/>
      <c r="AB13" s="36"/>
      <c r="AC13" s="53"/>
      <c r="AD13" s="36"/>
      <c r="AE13" s="53"/>
      <c r="AF13" s="36"/>
      <c r="AG13" s="53"/>
      <c r="AH13" s="36"/>
      <c r="AI13" s="53"/>
      <c r="AJ13" s="36"/>
      <c r="AK13" s="53"/>
      <c r="AL13" s="36"/>
      <c r="AM13" s="53"/>
      <c r="AN13" s="36"/>
      <c r="AO13" s="53"/>
      <c r="AP13" s="36"/>
      <c r="AQ13" s="53"/>
      <c r="AR13" s="36"/>
      <c r="AS13" s="53"/>
      <c r="AT13" s="36"/>
      <c r="AU13" s="53"/>
      <c r="AV13" s="36"/>
      <c r="AW13" s="53"/>
      <c r="AX13" s="36"/>
      <c r="AY13" s="53"/>
      <c r="AZ13" s="36"/>
      <c r="BA13" s="53"/>
      <c r="BB13" s="36"/>
      <c r="BC13" s="53"/>
      <c r="BD13" s="36"/>
      <c r="BE13" s="53"/>
      <c r="BF13" s="36"/>
      <c r="BG13" s="53"/>
      <c r="BH13" s="36"/>
      <c r="BI13" s="53"/>
      <c r="BJ13" s="36"/>
      <c r="BK13" s="53"/>
      <c r="BL13" s="36"/>
      <c r="BM13" s="53"/>
      <c r="BN13" s="36"/>
      <c r="BO13" s="53"/>
      <c r="BP13" s="36"/>
      <c r="BQ13" s="53"/>
      <c r="BR13" s="36"/>
      <c r="BS13" s="53"/>
      <c r="BT13" s="36"/>
      <c r="BU13" s="53"/>
      <c r="BV13" s="36"/>
      <c r="BW13" s="53"/>
      <c r="BX13" s="36"/>
      <c r="BY13" s="53"/>
      <c r="BZ13" s="36"/>
      <c r="CA13" s="53"/>
      <c r="CB13" s="36"/>
      <c r="CC13" s="53"/>
      <c r="CD13" s="36"/>
      <c r="CE13" s="53"/>
      <c r="CF13" s="36"/>
      <c r="CG13" s="53"/>
      <c r="CH13" s="36"/>
      <c r="CI13" s="53"/>
      <c r="CJ13" s="36"/>
      <c r="CK13" s="53"/>
      <c r="CL13" s="36"/>
      <c r="CM13" s="53"/>
      <c r="CN13" s="36"/>
      <c r="CO13" s="53"/>
      <c r="CP13" s="36"/>
      <c r="CQ13" s="53"/>
      <c r="CR13" s="36"/>
      <c r="CS13" s="53"/>
      <c r="CT13" s="36"/>
      <c r="CU13" s="53"/>
      <c r="CV13" s="36"/>
      <c r="CW13" s="53"/>
      <c r="CX13" s="36"/>
      <c r="CY13" s="53"/>
      <c r="CZ13" s="36"/>
      <c r="DA13" s="53"/>
      <c r="DB13" s="36"/>
      <c r="DC13" s="53"/>
      <c r="DD13" s="36"/>
      <c r="DE13" s="53"/>
      <c r="DF13" s="36"/>
      <c r="DG13" s="53"/>
      <c r="DH13" s="36"/>
      <c r="DI13" s="53"/>
      <c r="DJ13" s="36"/>
      <c r="DK13" s="53"/>
      <c r="DL13" s="36"/>
      <c r="DM13" s="53"/>
      <c r="DN13" s="36"/>
      <c r="DO13" s="53"/>
      <c r="DP13" s="36"/>
      <c r="DQ13" s="53"/>
      <c r="DR13" s="36"/>
      <c r="DS13" s="53"/>
      <c r="DT13" s="36"/>
      <c r="DU13" s="53"/>
      <c r="DV13" s="36"/>
      <c r="DW13" s="53"/>
      <c r="DX13" s="36"/>
      <c r="DY13" s="53"/>
      <c r="DZ13" s="36"/>
      <c r="EA13" s="53"/>
      <c r="EB13" s="36"/>
      <c r="EC13" s="53"/>
      <c r="ED13" s="36"/>
      <c r="EE13" s="53"/>
      <c r="EF13" s="36"/>
      <c r="EG13" s="53"/>
      <c r="EH13" s="36"/>
      <c r="EI13" s="53"/>
      <c r="EJ13" s="36"/>
      <c r="EK13" s="53"/>
      <c r="EL13" s="36"/>
      <c r="EM13" s="53"/>
      <c r="EN13" s="36"/>
      <c r="EO13" s="53"/>
      <c r="EP13" s="36"/>
      <c r="EQ13" s="53"/>
      <c r="ER13" s="36"/>
      <c r="ES13" s="53"/>
      <c r="ET13" s="36"/>
      <c r="EU13" s="53"/>
      <c r="EV13" s="36"/>
      <c r="EW13" s="53"/>
      <c r="EX13" s="36"/>
      <c r="EY13" s="53"/>
      <c r="EZ13" s="36"/>
      <c r="FA13" s="53"/>
      <c r="FB13" s="36"/>
      <c r="FC13" s="53"/>
      <c r="FD13" s="36"/>
      <c r="FE13" s="53"/>
      <c r="FF13" s="36"/>
      <c r="FG13" s="53"/>
      <c r="FH13" s="36"/>
      <c r="FI13" s="53"/>
      <c r="FJ13" s="36"/>
      <c r="FK13" s="53"/>
      <c r="FL13" s="36"/>
      <c r="FM13" s="53"/>
      <c r="FN13" s="36"/>
      <c r="FO13" s="53"/>
      <c r="FP13" s="36"/>
      <c r="FQ13" s="53"/>
      <c r="FR13" s="36"/>
      <c r="FS13" s="53"/>
      <c r="FT13" s="36"/>
      <c r="FU13" s="53"/>
      <c r="FV13" s="36"/>
      <c r="FW13" s="53"/>
      <c r="FX13" s="36"/>
      <c r="FY13" s="53"/>
      <c r="FZ13" s="36"/>
      <c r="GA13" s="53"/>
      <c r="GB13" s="36"/>
      <c r="GC13" s="53"/>
      <c r="GD13" s="36"/>
      <c r="GE13" s="53"/>
      <c r="GF13" s="36"/>
      <c r="GG13" s="53"/>
      <c r="GH13" s="36"/>
      <c r="GI13" s="53"/>
      <c r="GJ13" s="36"/>
      <c r="GK13" s="53"/>
      <c r="GL13" s="36"/>
      <c r="GM13" s="53"/>
      <c r="GN13" s="36"/>
      <c r="GO13" s="53"/>
      <c r="GP13" s="36"/>
      <c r="GQ13" s="53"/>
      <c r="GR13" s="36"/>
      <c r="GS13" s="53"/>
      <c r="GT13" s="36"/>
      <c r="GU13" s="53"/>
      <c r="GV13" s="36"/>
      <c r="GW13" s="53"/>
      <c r="GX13" s="36"/>
      <c r="GY13" s="53"/>
      <c r="GZ13" s="36"/>
      <c r="HA13" s="53"/>
      <c r="HB13" s="36"/>
      <c r="HC13" s="53"/>
      <c r="HD13" s="36"/>
      <c r="HE13" s="53"/>
      <c r="HF13" s="36"/>
      <c r="HG13" s="53"/>
      <c r="HH13" s="36"/>
      <c r="HI13" s="53"/>
      <c r="HJ13" s="36"/>
      <c r="HK13" s="53"/>
      <c r="HL13" s="36"/>
      <c r="HM13" s="53"/>
      <c r="HN13" s="36"/>
      <c r="HO13" s="53"/>
      <c r="HP13" s="36"/>
      <c r="HQ13" s="53"/>
      <c r="HR13" s="36"/>
      <c r="HS13" s="53"/>
      <c r="HT13" s="36"/>
      <c r="HU13" s="53"/>
      <c r="HV13" s="36"/>
      <c r="HW13" s="53"/>
      <c r="HX13" s="36"/>
      <c r="HY13" s="53"/>
      <c r="HZ13" s="36"/>
      <c r="IA13" s="53"/>
      <c r="IB13" s="36"/>
      <c r="IC13" s="53"/>
      <c r="ID13" s="36"/>
      <c r="IE13" s="53"/>
      <c r="IF13" s="36"/>
      <c r="IG13" s="53"/>
      <c r="IH13" s="36"/>
      <c r="II13" s="53"/>
      <c r="IJ13" s="36"/>
      <c r="IK13" s="53"/>
      <c r="IL13" s="36"/>
      <c r="IM13" s="53"/>
      <c r="IN13" s="36"/>
      <c r="IO13" s="53"/>
      <c r="IP13" s="36"/>
      <c r="IQ13" s="53"/>
      <c r="IR13" s="36"/>
      <c r="IS13" s="53"/>
      <c r="IT13" s="36"/>
      <c r="IU13" s="53"/>
      <c r="IV13" s="36"/>
    </row>
    <row r="14" spans="1:256" s="24" customFormat="1" ht="21.75" customHeight="1">
      <c r="A14" s="14" t="s">
        <v>29</v>
      </c>
      <c r="B14" s="30" t="s">
        <v>26</v>
      </c>
      <c r="C14" s="30"/>
      <c r="D14" s="30"/>
      <c r="E14" s="33">
        <v>26.1</v>
      </c>
      <c r="F14" s="36"/>
      <c r="G14" s="37"/>
      <c r="H14" s="36"/>
      <c r="I14" s="53"/>
      <c r="J14" s="36"/>
      <c r="K14" s="53"/>
      <c r="L14" s="36"/>
      <c r="M14" s="53"/>
      <c r="N14" s="36"/>
      <c r="O14" s="53"/>
      <c r="P14" s="36"/>
      <c r="Q14" s="53"/>
      <c r="R14" s="36"/>
      <c r="S14" s="53"/>
      <c r="T14" s="36"/>
      <c r="U14" s="53"/>
      <c r="V14" s="36"/>
      <c r="W14" s="53"/>
      <c r="X14" s="36"/>
      <c r="Y14" s="53"/>
      <c r="Z14" s="36"/>
      <c r="AA14" s="53"/>
      <c r="AB14" s="36"/>
      <c r="AC14" s="53"/>
      <c r="AD14" s="36"/>
      <c r="AE14" s="53"/>
      <c r="AF14" s="36"/>
      <c r="AG14" s="53"/>
      <c r="AH14" s="36"/>
      <c r="AI14" s="53"/>
      <c r="AJ14" s="36"/>
      <c r="AK14" s="53"/>
      <c r="AL14" s="36"/>
      <c r="AM14" s="53"/>
      <c r="AN14" s="36"/>
      <c r="AO14" s="53"/>
      <c r="AP14" s="36"/>
      <c r="AQ14" s="53"/>
      <c r="AR14" s="36"/>
      <c r="AS14" s="53"/>
      <c r="AT14" s="36"/>
      <c r="AU14" s="53"/>
      <c r="AV14" s="36"/>
      <c r="AW14" s="53"/>
      <c r="AX14" s="36"/>
      <c r="AY14" s="53"/>
      <c r="AZ14" s="36"/>
      <c r="BA14" s="53"/>
      <c r="BB14" s="36"/>
      <c r="BC14" s="53"/>
      <c r="BD14" s="36"/>
      <c r="BE14" s="53"/>
      <c r="BF14" s="36"/>
      <c r="BG14" s="53"/>
      <c r="BH14" s="36"/>
      <c r="BI14" s="53"/>
      <c r="BJ14" s="36"/>
      <c r="BK14" s="53"/>
      <c r="BL14" s="36"/>
      <c r="BM14" s="53"/>
      <c r="BN14" s="36"/>
      <c r="BO14" s="53"/>
      <c r="BP14" s="36"/>
      <c r="BQ14" s="53"/>
      <c r="BR14" s="36"/>
      <c r="BS14" s="53"/>
      <c r="BT14" s="36"/>
      <c r="BU14" s="53"/>
      <c r="BV14" s="36"/>
      <c r="BW14" s="53"/>
      <c r="BX14" s="36"/>
      <c r="BY14" s="53"/>
      <c r="BZ14" s="36"/>
      <c r="CA14" s="53"/>
      <c r="CB14" s="36"/>
      <c r="CC14" s="53"/>
      <c r="CD14" s="36"/>
      <c r="CE14" s="53"/>
      <c r="CF14" s="36"/>
      <c r="CG14" s="53"/>
      <c r="CH14" s="36"/>
      <c r="CI14" s="53"/>
      <c r="CJ14" s="36"/>
      <c r="CK14" s="53"/>
      <c r="CL14" s="36"/>
      <c r="CM14" s="53"/>
      <c r="CN14" s="36"/>
      <c r="CO14" s="53"/>
      <c r="CP14" s="36"/>
      <c r="CQ14" s="53"/>
      <c r="CR14" s="36"/>
      <c r="CS14" s="53"/>
      <c r="CT14" s="36"/>
      <c r="CU14" s="53"/>
      <c r="CV14" s="36"/>
      <c r="CW14" s="53"/>
      <c r="CX14" s="36"/>
      <c r="CY14" s="53"/>
      <c r="CZ14" s="36"/>
      <c r="DA14" s="53"/>
      <c r="DB14" s="36"/>
      <c r="DC14" s="53"/>
      <c r="DD14" s="36"/>
      <c r="DE14" s="53"/>
      <c r="DF14" s="36"/>
      <c r="DG14" s="53"/>
      <c r="DH14" s="36"/>
      <c r="DI14" s="53"/>
      <c r="DJ14" s="36"/>
      <c r="DK14" s="53"/>
      <c r="DL14" s="36"/>
      <c r="DM14" s="53"/>
      <c r="DN14" s="36"/>
      <c r="DO14" s="53"/>
      <c r="DP14" s="36"/>
      <c r="DQ14" s="53"/>
      <c r="DR14" s="36"/>
      <c r="DS14" s="53"/>
      <c r="DT14" s="36"/>
      <c r="DU14" s="53"/>
      <c r="DV14" s="36"/>
      <c r="DW14" s="53"/>
      <c r="DX14" s="36"/>
      <c r="DY14" s="53"/>
      <c r="DZ14" s="36"/>
      <c r="EA14" s="53"/>
      <c r="EB14" s="36"/>
      <c r="EC14" s="53"/>
      <c r="ED14" s="36"/>
      <c r="EE14" s="53"/>
      <c r="EF14" s="36"/>
      <c r="EG14" s="53"/>
      <c r="EH14" s="36"/>
      <c r="EI14" s="53"/>
      <c r="EJ14" s="36"/>
      <c r="EK14" s="53"/>
      <c r="EL14" s="36"/>
      <c r="EM14" s="53"/>
      <c r="EN14" s="36"/>
      <c r="EO14" s="53"/>
      <c r="EP14" s="36"/>
      <c r="EQ14" s="53"/>
      <c r="ER14" s="36"/>
      <c r="ES14" s="53"/>
      <c r="ET14" s="36"/>
      <c r="EU14" s="53"/>
      <c r="EV14" s="36"/>
      <c r="EW14" s="53"/>
      <c r="EX14" s="36"/>
      <c r="EY14" s="53"/>
      <c r="EZ14" s="36"/>
      <c r="FA14" s="53"/>
      <c r="FB14" s="36"/>
      <c r="FC14" s="53"/>
      <c r="FD14" s="36"/>
      <c r="FE14" s="53"/>
      <c r="FF14" s="36"/>
      <c r="FG14" s="53"/>
      <c r="FH14" s="36"/>
      <c r="FI14" s="53"/>
      <c r="FJ14" s="36"/>
      <c r="FK14" s="53"/>
      <c r="FL14" s="36"/>
      <c r="FM14" s="53"/>
      <c r="FN14" s="36"/>
      <c r="FO14" s="53"/>
      <c r="FP14" s="36"/>
      <c r="FQ14" s="53"/>
      <c r="FR14" s="36"/>
      <c r="FS14" s="53"/>
      <c r="FT14" s="36"/>
      <c r="FU14" s="53"/>
      <c r="FV14" s="36"/>
      <c r="FW14" s="53"/>
      <c r="FX14" s="36"/>
      <c r="FY14" s="53"/>
      <c r="FZ14" s="36"/>
      <c r="GA14" s="53"/>
      <c r="GB14" s="36"/>
      <c r="GC14" s="53"/>
      <c r="GD14" s="36"/>
      <c r="GE14" s="53"/>
      <c r="GF14" s="36"/>
      <c r="GG14" s="53"/>
      <c r="GH14" s="36"/>
      <c r="GI14" s="53"/>
      <c r="GJ14" s="36"/>
      <c r="GK14" s="53"/>
      <c r="GL14" s="36"/>
      <c r="GM14" s="53"/>
      <c r="GN14" s="36"/>
      <c r="GO14" s="53"/>
      <c r="GP14" s="36"/>
      <c r="GQ14" s="53"/>
      <c r="GR14" s="36"/>
      <c r="GS14" s="53"/>
      <c r="GT14" s="36"/>
      <c r="GU14" s="53"/>
      <c r="GV14" s="36"/>
      <c r="GW14" s="53"/>
      <c r="GX14" s="36"/>
      <c r="GY14" s="53"/>
      <c r="GZ14" s="36"/>
      <c r="HA14" s="53"/>
      <c r="HB14" s="36"/>
      <c r="HC14" s="53"/>
      <c r="HD14" s="36"/>
      <c r="HE14" s="53"/>
      <c r="HF14" s="36"/>
      <c r="HG14" s="53"/>
      <c r="HH14" s="36"/>
      <c r="HI14" s="53"/>
      <c r="HJ14" s="36"/>
      <c r="HK14" s="53"/>
      <c r="HL14" s="36"/>
      <c r="HM14" s="53"/>
      <c r="HN14" s="36"/>
      <c r="HO14" s="53"/>
      <c r="HP14" s="36"/>
      <c r="HQ14" s="53"/>
      <c r="HR14" s="36"/>
      <c r="HS14" s="53"/>
      <c r="HT14" s="36"/>
      <c r="HU14" s="53"/>
      <c r="HV14" s="36"/>
      <c r="HW14" s="53"/>
      <c r="HX14" s="36"/>
      <c r="HY14" s="53"/>
      <c r="HZ14" s="36"/>
      <c r="IA14" s="53"/>
      <c r="IB14" s="36"/>
      <c r="IC14" s="53"/>
      <c r="ID14" s="36"/>
      <c r="IE14" s="53"/>
      <c r="IF14" s="36"/>
      <c r="IG14" s="53"/>
      <c r="IH14" s="36"/>
      <c r="II14" s="53"/>
      <c r="IJ14" s="36"/>
      <c r="IK14" s="53"/>
      <c r="IL14" s="36"/>
      <c r="IM14" s="53"/>
      <c r="IN14" s="36"/>
      <c r="IO14" s="53"/>
      <c r="IP14" s="36"/>
      <c r="IQ14" s="53"/>
      <c r="IR14" s="36"/>
      <c r="IS14" s="53"/>
      <c r="IT14" s="36"/>
      <c r="IU14" s="53"/>
      <c r="IV14" s="36"/>
    </row>
    <row r="15" spans="1:256" s="24" customFormat="1" ht="21.75" customHeight="1">
      <c r="A15" s="14" t="s">
        <v>30</v>
      </c>
      <c r="B15" s="30" t="s">
        <v>26</v>
      </c>
      <c r="C15" s="30">
        <v>89172</v>
      </c>
      <c r="D15" s="30">
        <v>78569</v>
      </c>
      <c r="E15" s="34">
        <f>(C15/D15-1)*100</f>
        <v>13.495144395372227</v>
      </c>
      <c r="F15" s="38"/>
      <c r="G15" s="37"/>
      <c r="H15" s="36"/>
      <c r="I15" s="53"/>
      <c r="J15" s="36"/>
      <c r="K15" s="53"/>
      <c r="L15" s="36"/>
      <c r="M15" s="53"/>
      <c r="N15" s="36"/>
      <c r="O15" s="53"/>
      <c r="P15" s="36"/>
      <c r="Q15" s="53"/>
      <c r="R15" s="36"/>
      <c r="S15" s="53"/>
      <c r="T15" s="36"/>
      <c r="U15" s="53"/>
      <c r="V15" s="36"/>
      <c r="W15" s="53"/>
      <c r="X15" s="36"/>
      <c r="Y15" s="53"/>
      <c r="Z15" s="36"/>
      <c r="AA15" s="53"/>
      <c r="AB15" s="36"/>
      <c r="AC15" s="53"/>
      <c r="AD15" s="36"/>
      <c r="AE15" s="53"/>
      <c r="AF15" s="36"/>
      <c r="AG15" s="53"/>
      <c r="AH15" s="36"/>
      <c r="AI15" s="53"/>
      <c r="AJ15" s="36"/>
      <c r="AK15" s="53"/>
      <c r="AL15" s="36"/>
      <c r="AM15" s="53"/>
      <c r="AN15" s="36"/>
      <c r="AO15" s="53"/>
      <c r="AP15" s="36"/>
      <c r="AQ15" s="53"/>
      <c r="AR15" s="36"/>
      <c r="AS15" s="53"/>
      <c r="AT15" s="36"/>
      <c r="AU15" s="53"/>
      <c r="AV15" s="36"/>
      <c r="AW15" s="53"/>
      <c r="AX15" s="36"/>
      <c r="AY15" s="53"/>
      <c r="AZ15" s="36"/>
      <c r="BA15" s="53"/>
      <c r="BB15" s="36"/>
      <c r="BC15" s="53"/>
      <c r="BD15" s="36"/>
      <c r="BE15" s="53"/>
      <c r="BF15" s="36"/>
      <c r="BG15" s="53"/>
      <c r="BH15" s="36"/>
      <c r="BI15" s="53"/>
      <c r="BJ15" s="36"/>
      <c r="BK15" s="53"/>
      <c r="BL15" s="36"/>
      <c r="BM15" s="53"/>
      <c r="BN15" s="36"/>
      <c r="BO15" s="53"/>
      <c r="BP15" s="36"/>
      <c r="BQ15" s="53"/>
      <c r="BR15" s="36"/>
      <c r="BS15" s="53"/>
      <c r="BT15" s="36"/>
      <c r="BU15" s="53"/>
      <c r="BV15" s="36"/>
      <c r="BW15" s="53"/>
      <c r="BX15" s="36"/>
      <c r="BY15" s="53"/>
      <c r="BZ15" s="36"/>
      <c r="CA15" s="53"/>
      <c r="CB15" s="36"/>
      <c r="CC15" s="53"/>
      <c r="CD15" s="36"/>
      <c r="CE15" s="53"/>
      <c r="CF15" s="36"/>
      <c r="CG15" s="53"/>
      <c r="CH15" s="36"/>
      <c r="CI15" s="53"/>
      <c r="CJ15" s="36"/>
      <c r="CK15" s="53"/>
      <c r="CL15" s="36"/>
      <c r="CM15" s="53"/>
      <c r="CN15" s="36"/>
      <c r="CO15" s="53"/>
      <c r="CP15" s="36"/>
      <c r="CQ15" s="53"/>
      <c r="CR15" s="36"/>
      <c r="CS15" s="53"/>
      <c r="CT15" s="36"/>
      <c r="CU15" s="53"/>
      <c r="CV15" s="36"/>
      <c r="CW15" s="53"/>
      <c r="CX15" s="36"/>
      <c r="CY15" s="53"/>
      <c r="CZ15" s="36"/>
      <c r="DA15" s="53"/>
      <c r="DB15" s="36"/>
      <c r="DC15" s="53"/>
      <c r="DD15" s="36"/>
      <c r="DE15" s="53"/>
      <c r="DF15" s="36"/>
      <c r="DG15" s="53"/>
      <c r="DH15" s="36"/>
      <c r="DI15" s="53"/>
      <c r="DJ15" s="36"/>
      <c r="DK15" s="53"/>
      <c r="DL15" s="36"/>
      <c r="DM15" s="53"/>
      <c r="DN15" s="36"/>
      <c r="DO15" s="53"/>
      <c r="DP15" s="36"/>
      <c r="DQ15" s="53"/>
      <c r="DR15" s="36"/>
      <c r="DS15" s="53"/>
      <c r="DT15" s="36"/>
      <c r="DU15" s="53"/>
      <c r="DV15" s="36"/>
      <c r="DW15" s="53"/>
      <c r="DX15" s="36"/>
      <c r="DY15" s="53"/>
      <c r="DZ15" s="36"/>
      <c r="EA15" s="53"/>
      <c r="EB15" s="36"/>
      <c r="EC15" s="53"/>
      <c r="ED15" s="36"/>
      <c r="EE15" s="53"/>
      <c r="EF15" s="36"/>
      <c r="EG15" s="53"/>
      <c r="EH15" s="36"/>
      <c r="EI15" s="53"/>
      <c r="EJ15" s="36"/>
      <c r="EK15" s="53"/>
      <c r="EL15" s="36"/>
      <c r="EM15" s="53"/>
      <c r="EN15" s="36"/>
      <c r="EO15" s="53"/>
      <c r="EP15" s="36"/>
      <c r="EQ15" s="53"/>
      <c r="ER15" s="36"/>
      <c r="ES15" s="53"/>
      <c r="ET15" s="36"/>
      <c r="EU15" s="53"/>
      <c r="EV15" s="36"/>
      <c r="EW15" s="53"/>
      <c r="EX15" s="36"/>
      <c r="EY15" s="53"/>
      <c r="EZ15" s="36"/>
      <c r="FA15" s="53"/>
      <c r="FB15" s="36"/>
      <c r="FC15" s="53"/>
      <c r="FD15" s="36"/>
      <c r="FE15" s="53"/>
      <c r="FF15" s="36"/>
      <c r="FG15" s="53"/>
      <c r="FH15" s="36"/>
      <c r="FI15" s="53"/>
      <c r="FJ15" s="36"/>
      <c r="FK15" s="53"/>
      <c r="FL15" s="36"/>
      <c r="FM15" s="53"/>
      <c r="FN15" s="36"/>
      <c r="FO15" s="53"/>
      <c r="FP15" s="36"/>
      <c r="FQ15" s="53"/>
      <c r="FR15" s="36"/>
      <c r="FS15" s="53"/>
      <c r="FT15" s="36"/>
      <c r="FU15" s="53"/>
      <c r="FV15" s="36"/>
      <c r="FW15" s="53"/>
      <c r="FX15" s="36"/>
      <c r="FY15" s="53"/>
      <c r="FZ15" s="36"/>
      <c r="GA15" s="53"/>
      <c r="GB15" s="36"/>
      <c r="GC15" s="53"/>
      <c r="GD15" s="36"/>
      <c r="GE15" s="53"/>
      <c r="GF15" s="36"/>
      <c r="GG15" s="53"/>
      <c r="GH15" s="36"/>
      <c r="GI15" s="53"/>
      <c r="GJ15" s="36"/>
      <c r="GK15" s="53"/>
      <c r="GL15" s="36"/>
      <c r="GM15" s="53"/>
      <c r="GN15" s="36"/>
      <c r="GO15" s="53"/>
      <c r="GP15" s="36"/>
      <c r="GQ15" s="53"/>
      <c r="GR15" s="36"/>
      <c r="GS15" s="53"/>
      <c r="GT15" s="36"/>
      <c r="GU15" s="53"/>
      <c r="GV15" s="36"/>
      <c r="GW15" s="53"/>
      <c r="GX15" s="36"/>
      <c r="GY15" s="53"/>
      <c r="GZ15" s="36"/>
      <c r="HA15" s="53"/>
      <c r="HB15" s="36"/>
      <c r="HC15" s="53"/>
      <c r="HD15" s="36"/>
      <c r="HE15" s="53"/>
      <c r="HF15" s="36"/>
      <c r="HG15" s="53"/>
      <c r="HH15" s="36"/>
      <c r="HI15" s="53"/>
      <c r="HJ15" s="36"/>
      <c r="HK15" s="53"/>
      <c r="HL15" s="36"/>
      <c r="HM15" s="53"/>
      <c r="HN15" s="36"/>
      <c r="HO15" s="53"/>
      <c r="HP15" s="36"/>
      <c r="HQ15" s="53"/>
      <c r="HR15" s="36"/>
      <c r="HS15" s="53"/>
      <c r="HT15" s="36"/>
      <c r="HU15" s="53"/>
      <c r="HV15" s="36"/>
      <c r="HW15" s="53"/>
      <c r="HX15" s="36"/>
      <c r="HY15" s="53"/>
      <c r="HZ15" s="36"/>
      <c r="IA15" s="53"/>
      <c r="IB15" s="36"/>
      <c r="IC15" s="53"/>
      <c r="ID15" s="36"/>
      <c r="IE15" s="53"/>
      <c r="IF15" s="36"/>
      <c r="IG15" s="53"/>
      <c r="IH15" s="36"/>
      <c r="II15" s="53"/>
      <c r="IJ15" s="36"/>
      <c r="IK15" s="53"/>
      <c r="IL15" s="36"/>
      <c r="IM15" s="53"/>
      <c r="IN15" s="36"/>
      <c r="IO15" s="53"/>
      <c r="IP15" s="36"/>
      <c r="IQ15" s="53"/>
      <c r="IR15" s="36"/>
      <c r="IS15" s="53"/>
      <c r="IT15" s="36"/>
      <c r="IU15" s="53"/>
      <c r="IV15" s="36"/>
    </row>
    <row r="16" spans="1:256" s="24" customFormat="1" ht="21.75" customHeight="1">
      <c r="A16" s="14" t="s">
        <v>31</v>
      </c>
      <c r="B16" s="30" t="s">
        <v>26</v>
      </c>
      <c r="C16" s="30">
        <v>19560</v>
      </c>
      <c r="D16" s="30">
        <v>21979</v>
      </c>
      <c r="E16" s="34">
        <f>(C16/D16-1)*100</f>
        <v>-11.005960234769551</v>
      </c>
      <c r="F16" s="38"/>
      <c r="G16" s="37"/>
      <c r="H16" s="36"/>
      <c r="I16" s="53"/>
      <c r="J16" s="36"/>
      <c r="K16" s="53"/>
      <c r="L16" s="36"/>
      <c r="M16" s="53"/>
      <c r="N16" s="36"/>
      <c r="O16" s="53"/>
      <c r="P16" s="36"/>
      <c r="Q16" s="53"/>
      <c r="R16" s="36"/>
      <c r="S16" s="53"/>
      <c r="T16" s="36"/>
      <c r="U16" s="53"/>
      <c r="V16" s="36"/>
      <c r="W16" s="53"/>
      <c r="X16" s="36"/>
      <c r="Y16" s="53"/>
      <c r="Z16" s="36"/>
      <c r="AA16" s="53"/>
      <c r="AB16" s="36"/>
      <c r="AC16" s="53"/>
      <c r="AD16" s="36"/>
      <c r="AE16" s="53"/>
      <c r="AF16" s="36"/>
      <c r="AG16" s="53"/>
      <c r="AH16" s="36"/>
      <c r="AI16" s="53"/>
      <c r="AJ16" s="36"/>
      <c r="AK16" s="53"/>
      <c r="AL16" s="36"/>
      <c r="AM16" s="53"/>
      <c r="AN16" s="36"/>
      <c r="AO16" s="53"/>
      <c r="AP16" s="36"/>
      <c r="AQ16" s="53"/>
      <c r="AR16" s="36"/>
      <c r="AS16" s="53"/>
      <c r="AT16" s="36"/>
      <c r="AU16" s="53"/>
      <c r="AV16" s="36"/>
      <c r="AW16" s="53"/>
      <c r="AX16" s="36"/>
      <c r="AY16" s="53"/>
      <c r="AZ16" s="36"/>
      <c r="BA16" s="53"/>
      <c r="BB16" s="36"/>
      <c r="BC16" s="53"/>
      <c r="BD16" s="36"/>
      <c r="BE16" s="53"/>
      <c r="BF16" s="36"/>
      <c r="BG16" s="53"/>
      <c r="BH16" s="36"/>
      <c r="BI16" s="53"/>
      <c r="BJ16" s="36"/>
      <c r="BK16" s="53"/>
      <c r="BL16" s="36"/>
      <c r="BM16" s="53"/>
      <c r="BN16" s="36"/>
      <c r="BO16" s="53"/>
      <c r="BP16" s="36"/>
      <c r="BQ16" s="53"/>
      <c r="BR16" s="36"/>
      <c r="BS16" s="53"/>
      <c r="BT16" s="36"/>
      <c r="BU16" s="53"/>
      <c r="BV16" s="36"/>
      <c r="BW16" s="53"/>
      <c r="BX16" s="36"/>
      <c r="BY16" s="53"/>
      <c r="BZ16" s="36"/>
      <c r="CA16" s="53"/>
      <c r="CB16" s="36"/>
      <c r="CC16" s="53"/>
      <c r="CD16" s="36"/>
      <c r="CE16" s="53"/>
      <c r="CF16" s="36"/>
      <c r="CG16" s="53"/>
      <c r="CH16" s="36"/>
      <c r="CI16" s="53"/>
      <c r="CJ16" s="36"/>
      <c r="CK16" s="53"/>
      <c r="CL16" s="36"/>
      <c r="CM16" s="53"/>
      <c r="CN16" s="36"/>
      <c r="CO16" s="53"/>
      <c r="CP16" s="36"/>
      <c r="CQ16" s="53"/>
      <c r="CR16" s="36"/>
      <c r="CS16" s="53"/>
      <c r="CT16" s="36"/>
      <c r="CU16" s="53"/>
      <c r="CV16" s="36"/>
      <c r="CW16" s="53"/>
      <c r="CX16" s="36"/>
      <c r="CY16" s="53"/>
      <c r="CZ16" s="36"/>
      <c r="DA16" s="53"/>
      <c r="DB16" s="36"/>
      <c r="DC16" s="53"/>
      <c r="DD16" s="36"/>
      <c r="DE16" s="53"/>
      <c r="DF16" s="36"/>
      <c r="DG16" s="53"/>
      <c r="DH16" s="36"/>
      <c r="DI16" s="53"/>
      <c r="DJ16" s="36"/>
      <c r="DK16" s="53"/>
      <c r="DL16" s="36"/>
      <c r="DM16" s="53"/>
      <c r="DN16" s="36"/>
      <c r="DO16" s="53"/>
      <c r="DP16" s="36"/>
      <c r="DQ16" s="53"/>
      <c r="DR16" s="36"/>
      <c r="DS16" s="53"/>
      <c r="DT16" s="36"/>
      <c r="DU16" s="53"/>
      <c r="DV16" s="36"/>
      <c r="DW16" s="53"/>
      <c r="DX16" s="36"/>
      <c r="DY16" s="53"/>
      <c r="DZ16" s="36"/>
      <c r="EA16" s="53"/>
      <c r="EB16" s="36"/>
      <c r="EC16" s="53"/>
      <c r="ED16" s="36"/>
      <c r="EE16" s="53"/>
      <c r="EF16" s="36"/>
      <c r="EG16" s="53"/>
      <c r="EH16" s="36"/>
      <c r="EI16" s="53"/>
      <c r="EJ16" s="36"/>
      <c r="EK16" s="53"/>
      <c r="EL16" s="36"/>
      <c r="EM16" s="53"/>
      <c r="EN16" s="36"/>
      <c r="EO16" s="53"/>
      <c r="EP16" s="36"/>
      <c r="EQ16" s="53"/>
      <c r="ER16" s="36"/>
      <c r="ES16" s="53"/>
      <c r="ET16" s="36"/>
      <c r="EU16" s="53"/>
      <c r="EV16" s="36"/>
      <c r="EW16" s="53"/>
      <c r="EX16" s="36"/>
      <c r="EY16" s="53"/>
      <c r="EZ16" s="36"/>
      <c r="FA16" s="53"/>
      <c r="FB16" s="36"/>
      <c r="FC16" s="53"/>
      <c r="FD16" s="36"/>
      <c r="FE16" s="53"/>
      <c r="FF16" s="36"/>
      <c r="FG16" s="53"/>
      <c r="FH16" s="36"/>
      <c r="FI16" s="53"/>
      <c r="FJ16" s="36"/>
      <c r="FK16" s="53"/>
      <c r="FL16" s="36"/>
      <c r="FM16" s="53"/>
      <c r="FN16" s="36"/>
      <c r="FO16" s="53"/>
      <c r="FP16" s="36"/>
      <c r="FQ16" s="53"/>
      <c r="FR16" s="36"/>
      <c r="FS16" s="53"/>
      <c r="FT16" s="36"/>
      <c r="FU16" s="53"/>
      <c r="FV16" s="36"/>
      <c r="FW16" s="53"/>
      <c r="FX16" s="36"/>
      <c r="FY16" s="53"/>
      <c r="FZ16" s="36"/>
      <c r="GA16" s="53"/>
      <c r="GB16" s="36"/>
      <c r="GC16" s="53"/>
      <c r="GD16" s="36"/>
      <c r="GE16" s="53"/>
      <c r="GF16" s="36"/>
      <c r="GG16" s="53"/>
      <c r="GH16" s="36"/>
      <c r="GI16" s="53"/>
      <c r="GJ16" s="36"/>
      <c r="GK16" s="53"/>
      <c r="GL16" s="36"/>
      <c r="GM16" s="53"/>
      <c r="GN16" s="36"/>
      <c r="GO16" s="53"/>
      <c r="GP16" s="36"/>
      <c r="GQ16" s="53"/>
      <c r="GR16" s="36"/>
      <c r="GS16" s="53"/>
      <c r="GT16" s="36"/>
      <c r="GU16" s="53"/>
      <c r="GV16" s="36"/>
      <c r="GW16" s="53"/>
      <c r="GX16" s="36"/>
      <c r="GY16" s="53"/>
      <c r="GZ16" s="36"/>
      <c r="HA16" s="53"/>
      <c r="HB16" s="36"/>
      <c r="HC16" s="53"/>
      <c r="HD16" s="36"/>
      <c r="HE16" s="53"/>
      <c r="HF16" s="36"/>
      <c r="HG16" s="53"/>
      <c r="HH16" s="36"/>
      <c r="HI16" s="53"/>
      <c r="HJ16" s="36"/>
      <c r="HK16" s="53"/>
      <c r="HL16" s="36"/>
      <c r="HM16" s="53"/>
      <c r="HN16" s="36"/>
      <c r="HO16" s="53"/>
      <c r="HP16" s="36"/>
      <c r="HQ16" s="53"/>
      <c r="HR16" s="36"/>
      <c r="HS16" s="53"/>
      <c r="HT16" s="36"/>
      <c r="HU16" s="53"/>
      <c r="HV16" s="36"/>
      <c r="HW16" s="53"/>
      <c r="HX16" s="36"/>
      <c r="HY16" s="53"/>
      <c r="HZ16" s="36"/>
      <c r="IA16" s="53"/>
      <c r="IB16" s="36"/>
      <c r="IC16" s="53"/>
      <c r="ID16" s="36"/>
      <c r="IE16" s="53"/>
      <c r="IF16" s="36"/>
      <c r="IG16" s="53"/>
      <c r="IH16" s="36"/>
      <c r="II16" s="53"/>
      <c r="IJ16" s="36"/>
      <c r="IK16" s="53"/>
      <c r="IL16" s="36"/>
      <c r="IM16" s="53"/>
      <c r="IN16" s="36"/>
      <c r="IO16" s="53"/>
      <c r="IP16" s="36"/>
      <c r="IQ16" s="53"/>
      <c r="IR16" s="36"/>
      <c r="IS16" s="53"/>
      <c r="IT16" s="36"/>
      <c r="IU16" s="53"/>
      <c r="IV16" s="36"/>
    </row>
    <row r="17" spans="1:256" s="24" customFormat="1" ht="21.75" customHeight="1">
      <c r="A17" s="14" t="s">
        <v>32</v>
      </c>
      <c r="B17" s="30" t="s">
        <v>26</v>
      </c>
      <c r="C17" s="39">
        <v>16678</v>
      </c>
      <c r="D17" s="39">
        <v>18295</v>
      </c>
      <c r="E17" s="34">
        <f>(C17/D17-1)*100</f>
        <v>-8.83848045914184</v>
      </c>
      <c r="F17" s="38"/>
      <c r="G17" s="37"/>
      <c r="H17" s="40"/>
      <c r="I17" s="54"/>
      <c r="J17" s="40"/>
      <c r="K17" s="54"/>
      <c r="L17" s="40"/>
      <c r="M17" s="54"/>
      <c r="N17" s="40"/>
      <c r="O17" s="54"/>
      <c r="P17" s="40"/>
      <c r="Q17" s="54"/>
      <c r="R17" s="40"/>
      <c r="S17" s="54"/>
      <c r="T17" s="40"/>
      <c r="U17" s="54"/>
      <c r="V17" s="40"/>
      <c r="W17" s="54"/>
      <c r="X17" s="40"/>
      <c r="Y17" s="54"/>
      <c r="Z17" s="40"/>
      <c r="AA17" s="54"/>
      <c r="AB17" s="40"/>
      <c r="AC17" s="54"/>
      <c r="AD17" s="40"/>
      <c r="AE17" s="54"/>
      <c r="AF17" s="40"/>
      <c r="AG17" s="54"/>
      <c r="AH17" s="40"/>
      <c r="AI17" s="54"/>
      <c r="AJ17" s="40"/>
      <c r="AK17" s="54"/>
      <c r="AL17" s="40"/>
      <c r="AM17" s="54"/>
      <c r="AN17" s="40"/>
      <c r="AO17" s="54"/>
      <c r="AP17" s="40"/>
      <c r="AQ17" s="54"/>
      <c r="AR17" s="40"/>
      <c r="AS17" s="54"/>
      <c r="AT17" s="40"/>
      <c r="AU17" s="54"/>
      <c r="AV17" s="40"/>
      <c r="AW17" s="54"/>
      <c r="AX17" s="40"/>
      <c r="AY17" s="54"/>
      <c r="AZ17" s="40"/>
      <c r="BA17" s="54"/>
      <c r="BB17" s="40"/>
      <c r="BC17" s="54"/>
      <c r="BD17" s="40"/>
      <c r="BE17" s="54"/>
      <c r="BF17" s="40"/>
      <c r="BG17" s="54"/>
      <c r="BH17" s="40"/>
      <c r="BI17" s="54"/>
      <c r="BJ17" s="40"/>
      <c r="BK17" s="54"/>
      <c r="BL17" s="40"/>
      <c r="BM17" s="54"/>
      <c r="BN17" s="40"/>
      <c r="BO17" s="54"/>
      <c r="BP17" s="40"/>
      <c r="BQ17" s="54"/>
      <c r="BR17" s="40"/>
      <c r="BS17" s="54"/>
      <c r="BT17" s="40"/>
      <c r="BU17" s="54"/>
      <c r="BV17" s="40"/>
      <c r="BW17" s="54"/>
      <c r="BX17" s="40"/>
      <c r="BY17" s="54"/>
      <c r="BZ17" s="40"/>
      <c r="CA17" s="54"/>
      <c r="CB17" s="40"/>
      <c r="CC17" s="54"/>
      <c r="CD17" s="40"/>
      <c r="CE17" s="54"/>
      <c r="CF17" s="40"/>
      <c r="CG17" s="54"/>
      <c r="CH17" s="40"/>
      <c r="CI17" s="54"/>
      <c r="CJ17" s="40"/>
      <c r="CK17" s="54"/>
      <c r="CL17" s="40"/>
      <c r="CM17" s="54"/>
      <c r="CN17" s="40"/>
      <c r="CO17" s="54"/>
      <c r="CP17" s="40"/>
      <c r="CQ17" s="54"/>
      <c r="CR17" s="40"/>
      <c r="CS17" s="54"/>
      <c r="CT17" s="40"/>
      <c r="CU17" s="54"/>
      <c r="CV17" s="40"/>
      <c r="CW17" s="54"/>
      <c r="CX17" s="40"/>
      <c r="CY17" s="54"/>
      <c r="CZ17" s="40"/>
      <c r="DA17" s="54"/>
      <c r="DB17" s="40"/>
      <c r="DC17" s="54"/>
      <c r="DD17" s="40"/>
      <c r="DE17" s="54"/>
      <c r="DF17" s="40"/>
      <c r="DG17" s="54"/>
      <c r="DH17" s="40"/>
      <c r="DI17" s="54"/>
      <c r="DJ17" s="40"/>
      <c r="DK17" s="54"/>
      <c r="DL17" s="40"/>
      <c r="DM17" s="54"/>
      <c r="DN17" s="40"/>
      <c r="DO17" s="54"/>
      <c r="DP17" s="40"/>
      <c r="DQ17" s="54"/>
      <c r="DR17" s="40"/>
      <c r="DS17" s="54"/>
      <c r="DT17" s="40"/>
      <c r="DU17" s="54"/>
      <c r="DV17" s="40"/>
      <c r="DW17" s="54"/>
      <c r="DX17" s="40"/>
      <c r="DY17" s="54"/>
      <c r="DZ17" s="40"/>
      <c r="EA17" s="54"/>
      <c r="EB17" s="40"/>
      <c r="EC17" s="54"/>
      <c r="ED17" s="40"/>
      <c r="EE17" s="54"/>
      <c r="EF17" s="40"/>
      <c r="EG17" s="54"/>
      <c r="EH17" s="40"/>
      <c r="EI17" s="54"/>
      <c r="EJ17" s="40"/>
      <c r="EK17" s="54"/>
      <c r="EL17" s="40"/>
      <c r="EM17" s="54"/>
      <c r="EN17" s="40"/>
      <c r="EO17" s="54"/>
      <c r="EP17" s="40"/>
      <c r="EQ17" s="54"/>
      <c r="ER17" s="40"/>
      <c r="ES17" s="54"/>
      <c r="ET17" s="40"/>
      <c r="EU17" s="54"/>
      <c r="EV17" s="40"/>
      <c r="EW17" s="54"/>
      <c r="EX17" s="40"/>
      <c r="EY17" s="54"/>
      <c r="EZ17" s="40"/>
      <c r="FA17" s="54"/>
      <c r="FB17" s="40"/>
      <c r="FC17" s="54"/>
      <c r="FD17" s="40"/>
      <c r="FE17" s="54"/>
      <c r="FF17" s="40"/>
      <c r="FG17" s="54"/>
      <c r="FH17" s="40"/>
      <c r="FI17" s="54"/>
      <c r="FJ17" s="40"/>
      <c r="FK17" s="54"/>
      <c r="FL17" s="40"/>
      <c r="FM17" s="54"/>
      <c r="FN17" s="40"/>
      <c r="FO17" s="54"/>
      <c r="FP17" s="40"/>
      <c r="FQ17" s="54"/>
      <c r="FR17" s="40"/>
      <c r="FS17" s="54"/>
      <c r="FT17" s="40"/>
      <c r="FU17" s="54"/>
      <c r="FV17" s="40"/>
      <c r="FW17" s="54"/>
      <c r="FX17" s="40"/>
      <c r="FY17" s="54"/>
      <c r="FZ17" s="40"/>
      <c r="GA17" s="54"/>
      <c r="GB17" s="40"/>
      <c r="GC17" s="54"/>
      <c r="GD17" s="40"/>
      <c r="GE17" s="54"/>
      <c r="GF17" s="40"/>
      <c r="GG17" s="54"/>
      <c r="GH17" s="40"/>
      <c r="GI17" s="54"/>
      <c r="GJ17" s="40"/>
      <c r="GK17" s="54"/>
      <c r="GL17" s="40"/>
      <c r="GM17" s="54"/>
      <c r="GN17" s="40"/>
      <c r="GO17" s="54"/>
      <c r="GP17" s="40"/>
      <c r="GQ17" s="54"/>
      <c r="GR17" s="40"/>
      <c r="GS17" s="54"/>
      <c r="GT17" s="40"/>
      <c r="GU17" s="54"/>
      <c r="GV17" s="40"/>
      <c r="GW17" s="54"/>
      <c r="GX17" s="40"/>
      <c r="GY17" s="54"/>
      <c r="GZ17" s="40"/>
      <c r="HA17" s="54"/>
      <c r="HB17" s="40"/>
      <c r="HC17" s="54"/>
      <c r="HD17" s="40"/>
      <c r="HE17" s="54"/>
      <c r="HF17" s="40"/>
      <c r="HG17" s="54"/>
      <c r="HH17" s="40"/>
      <c r="HI17" s="54"/>
      <c r="HJ17" s="40"/>
      <c r="HK17" s="54"/>
      <c r="HL17" s="40"/>
      <c r="HM17" s="54"/>
      <c r="HN17" s="40"/>
      <c r="HO17" s="54"/>
      <c r="HP17" s="40"/>
      <c r="HQ17" s="54"/>
      <c r="HR17" s="40"/>
      <c r="HS17" s="54"/>
      <c r="HT17" s="40"/>
      <c r="HU17" s="54"/>
      <c r="HV17" s="40"/>
      <c r="HW17" s="54"/>
      <c r="HX17" s="40"/>
      <c r="HY17" s="54"/>
      <c r="HZ17" s="40"/>
      <c r="IA17" s="54"/>
      <c r="IB17" s="40"/>
      <c r="IC17" s="54"/>
      <c r="ID17" s="40"/>
      <c r="IE17" s="54"/>
      <c r="IF17" s="40"/>
      <c r="IG17" s="54"/>
      <c r="IH17" s="40"/>
      <c r="II17" s="54"/>
      <c r="IJ17" s="40"/>
      <c r="IK17" s="54"/>
      <c r="IL17" s="40"/>
      <c r="IM17" s="54"/>
      <c r="IN17" s="40"/>
      <c r="IO17" s="54"/>
      <c r="IP17" s="40"/>
      <c r="IQ17" s="54"/>
      <c r="IR17" s="40"/>
      <c r="IS17" s="54"/>
      <c r="IT17" s="40"/>
      <c r="IU17" s="54"/>
      <c r="IV17" s="40"/>
    </row>
    <row r="18" spans="1:7" ht="21.75" customHeight="1">
      <c r="A18" s="14" t="s">
        <v>33</v>
      </c>
      <c r="B18" s="30" t="s">
        <v>34</v>
      </c>
      <c r="C18" s="41">
        <v>3942.26</v>
      </c>
      <c r="D18" s="42">
        <v>3904.68</v>
      </c>
      <c r="E18" s="34">
        <f>(C18/D18-1)*100</f>
        <v>0.9624348218035816</v>
      </c>
      <c r="F18" s="38"/>
      <c r="G18" s="37"/>
    </row>
    <row r="19" spans="1:7" ht="21.75" customHeight="1">
      <c r="A19" s="14" t="s">
        <v>35</v>
      </c>
      <c r="B19" s="30" t="s">
        <v>24</v>
      </c>
      <c r="C19" s="35"/>
      <c r="D19" s="43"/>
      <c r="E19" s="34"/>
      <c r="F19" s="38"/>
      <c r="G19" s="37"/>
    </row>
    <row r="20" spans="1:7" ht="21.75" customHeight="1">
      <c r="A20" s="14" t="s">
        <v>36</v>
      </c>
      <c r="B20" s="30" t="s">
        <v>37</v>
      </c>
      <c r="C20" s="43">
        <v>26873.4</v>
      </c>
      <c r="D20" s="43">
        <v>24496</v>
      </c>
      <c r="E20" s="34">
        <f aca="true" t="shared" si="0" ref="E20:E25">(C20/D20-1)*100</f>
        <v>9.70525800130635</v>
      </c>
      <c r="F20" s="38"/>
      <c r="G20" s="37"/>
    </row>
    <row r="21" spans="1:7" ht="21.75" customHeight="1">
      <c r="A21" s="14" t="s">
        <v>38</v>
      </c>
      <c r="B21" s="30" t="s">
        <v>39</v>
      </c>
      <c r="C21" s="43">
        <v>17327</v>
      </c>
      <c r="D21" s="43">
        <v>35702</v>
      </c>
      <c r="E21" s="34">
        <f t="shared" si="0"/>
        <v>-51.467704890482324</v>
      </c>
      <c r="F21" s="38"/>
      <c r="G21" s="37"/>
    </row>
    <row r="22" spans="1:7" ht="21.75" customHeight="1">
      <c r="A22" s="14" t="s">
        <v>40</v>
      </c>
      <c r="B22" s="30" t="s">
        <v>39</v>
      </c>
      <c r="C22" s="43">
        <v>118002</v>
      </c>
      <c r="D22" s="43">
        <v>114775</v>
      </c>
      <c r="E22" s="34">
        <f t="shared" si="0"/>
        <v>2.811587889348721</v>
      </c>
      <c r="F22" s="38"/>
      <c r="G22" s="37"/>
    </row>
    <row r="23" spans="1:7" ht="21.75" customHeight="1">
      <c r="A23" s="14" t="s">
        <v>41</v>
      </c>
      <c r="B23" s="30" t="s">
        <v>42</v>
      </c>
      <c r="C23" s="43">
        <v>8189</v>
      </c>
      <c r="D23" s="43">
        <v>5342</v>
      </c>
      <c r="E23" s="34">
        <f t="shared" si="0"/>
        <v>53.294646199925126</v>
      </c>
      <c r="F23" s="38"/>
      <c r="G23" s="37"/>
    </row>
    <row r="24" spans="1:7" ht="21.75" customHeight="1">
      <c r="A24" s="14" t="s">
        <v>43</v>
      </c>
      <c r="B24" s="30" t="s">
        <v>39</v>
      </c>
      <c r="C24" s="43">
        <v>6703</v>
      </c>
      <c r="D24" s="43">
        <v>6182</v>
      </c>
      <c r="E24" s="34">
        <f t="shared" si="0"/>
        <v>8.42769330313815</v>
      </c>
      <c r="F24" s="38"/>
      <c r="G24" s="37"/>
    </row>
    <row r="25" spans="1:7" ht="21.75" customHeight="1">
      <c r="A25" s="14" t="s">
        <v>44</v>
      </c>
      <c r="B25" s="30" t="s">
        <v>39</v>
      </c>
      <c r="C25" s="44">
        <v>64403</v>
      </c>
      <c r="D25" s="44">
        <v>27041</v>
      </c>
      <c r="E25" s="34" t="s">
        <v>45</v>
      </c>
      <c r="F25" s="38"/>
      <c r="G25" s="37"/>
    </row>
    <row r="26" spans="1:7" ht="21.75" customHeight="1">
      <c r="A26" s="14" t="s">
        <v>46</v>
      </c>
      <c r="B26" s="30" t="s">
        <v>19</v>
      </c>
      <c r="C26" s="32"/>
      <c r="D26" s="32"/>
      <c r="E26" s="33">
        <v>32.5</v>
      </c>
      <c r="F26" s="38"/>
      <c r="G26" s="37"/>
    </row>
    <row r="27" spans="1:7" ht="21.75" customHeight="1">
      <c r="A27" s="14" t="s">
        <v>47</v>
      </c>
      <c r="B27" s="30" t="s">
        <v>26</v>
      </c>
      <c r="C27" s="45"/>
      <c r="D27" s="45"/>
      <c r="E27" s="34">
        <v>20.6</v>
      </c>
      <c r="F27" s="38"/>
      <c r="G27" s="37"/>
    </row>
    <row r="28" spans="1:7" ht="21.75" customHeight="1">
      <c r="A28" s="14" t="s">
        <v>48</v>
      </c>
      <c r="B28" s="30" t="s">
        <v>26</v>
      </c>
      <c r="C28" s="45"/>
      <c r="D28" s="45"/>
      <c r="E28" s="34">
        <v>76.7</v>
      </c>
      <c r="F28" s="38"/>
      <c r="G28" s="37"/>
    </row>
    <row r="29" spans="1:7" ht="21.75" customHeight="1">
      <c r="A29" s="14" t="s">
        <v>49</v>
      </c>
      <c r="B29" s="30" t="s">
        <v>19</v>
      </c>
      <c r="C29" s="32">
        <v>75552.9</v>
      </c>
      <c r="D29" s="32">
        <v>68261.2</v>
      </c>
      <c r="E29" s="33">
        <f>(C29/D29-1)*100</f>
        <v>10.68205657093635</v>
      </c>
      <c r="F29" s="38"/>
      <c r="G29" s="37"/>
    </row>
    <row r="30" spans="1:7" ht="21.75" customHeight="1">
      <c r="A30" s="14" t="s">
        <v>50</v>
      </c>
      <c r="B30" s="30"/>
      <c r="C30" s="46"/>
      <c r="D30" s="46"/>
      <c r="E30" s="33"/>
      <c r="F30" s="38"/>
      <c r="G30" s="37"/>
    </row>
    <row r="31" spans="1:7" ht="21.75" customHeight="1">
      <c r="A31" s="14" t="s">
        <v>51</v>
      </c>
      <c r="B31" s="30" t="s">
        <v>19</v>
      </c>
      <c r="C31" s="32">
        <v>64553.7</v>
      </c>
      <c r="D31" s="32">
        <v>58458.5</v>
      </c>
      <c r="E31" s="33">
        <f aca="true" t="shared" si="1" ref="E30:E35">(C31/D31-1)*100</f>
        <v>10.426541905796416</v>
      </c>
      <c r="F31" s="38"/>
      <c r="G31" s="37"/>
    </row>
    <row r="32" spans="1:7" ht="21.75" customHeight="1">
      <c r="A32" s="14" t="s">
        <v>52</v>
      </c>
      <c r="B32" s="30" t="s">
        <v>19</v>
      </c>
      <c r="C32" s="32">
        <v>10999.2</v>
      </c>
      <c r="D32" s="32">
        <v>9802.7</v>
      </c>
      <c r="E32" s="33">
        <f t="shared" si="1"/>
        <v>12.205820845277326</v>
      </c>
      <c r="F32" s="38"/>
      <c r="G32" s="37"/>
    </row>
    <row r="33" spans="1:7" ht="21.75" customHeight="1">
      <c r="A33" s="14" t="s">
        <v>53</v>
      </c>
      <c r="B33" s="30"/>
      <c r="C33" s="32"/>
      <c r="D33" s="32"/>
      <c r="E33" s="33"/>
      <c r="F33" s="38"/>
      <c r="G33" s="37"/>
    </row>
    <row r="34" spans="1:7" ht="21.75" customHeight="1">
      <c r="A34" s="14" t="s">
        <v>54</v>
      </c>
      <c r="B34" s="30" t="s">
        <v>19</v>
      </c>
      <c r="C34" s="32">
        <v>10048.6</v>
      </c>
      <c r="D34" s="32">
        <v>9618.2</v>
      </c>
      <c r="E34" s="33">
        <f t="shared" si="1"/>
        <v>4.474849763989108</v>
      </c>
      <c r="F34" s="38"/>
      <c r="G34" s="37"/>
    </row>
    <row r="35" spans="1:7" ht="21.75" customHeight="1">
      <c r="A35" s="14" t="s">
        <v>55</v>
      </c>
      <c r="B35" s="30" t="s">
        <v>19</v>
      </c>
      <c r="C35" s="32">
        <v>65504.3</v>
      </c>
      <c r="D35" s="32">
        <v>58643</v>
      </c>
      <c r="E35" s="33">
        <f t="shared" si="1"/>
        <v>11.700117661101928</v>
      </c>
      <c r="F35" s="38"/>
      <c r="G35" s="37"/>
    </row>
    <row r="36" spans="1:7" ht="21.75" customHeight="1">
      <c r="A36" s="14" t="s">
        <v>56</v>
      </c>
      <c r="B36" s="30"/>
      <c r="C36" s="32"/>
      <c r="D36" s="32"/>
      <c r="E36" s="34"/>
      <c r="F36" s="38"/>
      <c r="G36" s="37"/>
    </row>
    <row r="37" spans="1:7" ht="21.75" customHeight="1">
      <c r="A37" s="14" t="s">
        <v>57</v>
      </c>
      <c r="B37" s="30" t="s">
        <v>58</v>
      </c>
      <c r="C37" s="47">
        <f>C38+C39+C40</f>
        <v>406.07</v>
      </c>
      <c r="D37" s="47">
        <f>D38+D39+D40</f>
        <v>251.49</v>
      </c>
      <c r="E37" s="33">
        <v>61.5</v>
      </c>
      <c r="F37" s="38"/>
      <c r="G37" s="37"/>
    </row>
    <row r="38" spans="1:7" ht="21.75" customHeight="1">
      <c r="A38" s="14" t="s">
        <v>59</v>
      </c>
      <c r="B38" s="30" t="s">
        <v>58</v>
      </c>
      <c r="C38" s="35">
        <v>0.81</v>
      </c>
      <c r="D38" s="48">
        <v>0.45</v>
      </c>
      <c r="E38" s="33">
        <v>79.2</v>
      </c>
      <c r="F38" s="38"/>
      <c r="G38" s="37"/>
    </row>
    <row r="39" spans="1:7" s="25" customFormat="1" ht="21.75" customHeight="1">
      <c r="A39" s="14" t="s">
        <v>60</v>
      </c>
      <c r="B39" s="30" t="s">
        <v>58</v>
      </c>
      <c r="C39" s="35">
        <v>10.62</v>
      </c>
      <c r="D39" s="48">
        <v>8.17</v>
      </c>
      <c r="E39" s="34">
        <v>30</v>
      </c>
      <c r="F39" s="38"/>
      <c r="G39" s="37"/>
    </row>
    <row r="40" spans="1:7" s="25" customFormat="1" ht="21.75" customHeight="1">
      <c r="A40" s="14" t="s">
        <v>61</v>
      </c>
      <c r="B40" s="30" t="s">
        <v>58</v>
      </c>
      <c r="C40" s="35">
        <v>394.64</v>
      </c>
      <c r="D40" s="49">
        <v>242.87</v>
      </c>
      <c r="E40" s="34">
        <v>62.5</v>
      </c>
      <c r="F40" s="38"/>
      <c r="G40" s="37"/>
    </row>
    <row r="41" spans="1:7" s="25" customFormat="1" ht="21.75" customHeight="1">
      <c r="A41" s="14" t="s">
        <v>62</v>
      </c>
      <c r="B41" s="30" t="s">
        <v>19</v>
      </c>
      <c r="C41" s="32">
        <v>372735</v>
      </c>
      <c r="D41" s="32">
        <v>206136</v>
      </c>
      <c r="E41" s="33">
        <v>80.8</v>
      </c>
      <c r="F41" s="38"/>
      <c r="G41" s="37"/>
    </row>
    <row r="42" spans="1:7" s="25" customFormat="1" ht="21.75" customHeight="1">
      <c r="A42" s="14" t="s">
        <v>63</v>
      </c>
      <c r="B42" s="30" t="s">
        <v>19</v>
      </c>
      <c r="C42" s="32">
        <v>362694</v>
      </c>
      <c r="D42" s="32">
        <v>199921</v>
      </c>
      <c r="E42" s="33">
        <v>81.4</v>
      </c>
      <c r="F42" s="38"/>
      <c r="G42" s="37"/>
    </row>
    <row r="43" spans="1:7" ht="21.75" customHeight="1">
      <c r="A43" s="14" t="s">
        <v>64</v>
      </c>
      <c r="B43" s="30" t="s">
        <v>65</v>
      </c>
      <c r="C43" s="32">
        <v>7944</v>
      </c>
      <c r="D43" s="32">
        <v>3535</v>
      </c>
      <c r="E43" s="34" t="s">
        <v>66</v>
      </c>
      <c r="F43" s="38"/>
      <c r="G43" s="37"/>
    </row>
    <row r="44" spans="1:7" ht="21.75" customHeight="1">
      <c r="A44" s="14" t="s">
        <v>67</v>
      </c>
      <c r="B44" s="30" t="s">
        <v>65</v>
      </c>
      <c r="C44" s="32">
        <v>1365</v>
      </c>
      <c r="D44" s="32">
        <v>779</v>
      </c>
      <c r="E44" s="34">
        <v>75.2</v>
      </c>
      <c r="F44" s="38"/>
      <c r="G44" s="37"/>
    </row>
    <row r="45" spans="1:7" ht="21.75" customHeight="1">
      <c r="A45" s="14" t="s">
        <v>68</v>
      </c>
      <c r="B45" s="30" t="s">
        <v>65</v>
      </c>
      <c r="C45" s="32">
        <v>6579</v>
      </c>
      <c r="D45" s="32">
        <v>2756</v>
      </c>
      <c r="E45" s="33" t="s">
        <v>45</v>
      </c>
      <c r="F45" s="38"/>
      <c r="G45" s="37"/>
    </row>
    <row r="46" spans="1:7" ht="21.75" customHeight="1">
      <c r="A46" s="14" t="s">
        <v>69</v>
      </c>
      <c r="B46" s="30" t="s">
        <v>65</v>
      </c>
      <c r="C46" s="32">
        <v>3576</v>
      </c>
      <c r="D46" s="32">
        <v>1967</v>
      </c>
      <c r="E46" s="33">
        <v>81.8</v>
      </c>
      <c r="F46" s="38"/>
      <c r="G46" s="37"/>
    </row>
    <row r="47" spans="1:7" ht="21.75" customHeight="1">
      <c r="A47" s="14" t="s">
        <v>70</v>
      </c>
      <c r="B47" s="30" t="s">
        <v>65</v>
      </c>
      <c r="C47" s="32">
        <v>1352</v>
      </c>
      <c r="D47" s="32">
        <v>762</v>
      </c>
      <c r="E47" s="33">
        <v>77.4</v>
      </c>
      <c r="F47" s="38"/>
      <c r="G47" s="37"/>
    </row>
    <row r="48" spans="1:7" ht="21.75" customHeight="1">
      <c r="A48" s="14" t="s">
        <v>68</v>
      </c>
      <c r="B48" s="30" t="s">
        <v>65</v>
      </c>
      <c r="C48" s="32">
        <v>2224</v>
      </c>
      <c r="D48" s="32">
        <v>1205</v>
      </c>
      <c r="E48" s="33">
        <v>84.6</v>
      </c>
      <c r="F48" s="38"/>
      <c r="G48" s="37"/>
    </row>
    <row r="49" spans="1:7" ht="21.75" customHeight="1">
      <c r="A49" s="14" t="s">
        <v>71</v>
      </c>
      <c r="B49" s="30"/>
      <c r="C49" s="32"/>
      <c r="D49" s="32"/>
      <c r="E49" s="34"/>
      <c r="F49" s="38"/>
      <c r="G49" s="37"/>
    </row>
    <row r="50" spans="1:7" ht="21.75" customHeight="1">
      <c r="A50" s="14" t="s">
        <v>72</v>
      </c>
      <c r="B50" s="30" t="s">
        <v>19</v>
      </c>
      <c r="C50" s="43">
        <v>42611</v>
      </c>
      <c r="D50" s="32">
        <v>40966</v>
      </c>
      <c r="E50" s="34">
        <v>4</v>
      </c>
      <c r="F50" s="38"/>
      <c r="G50" s="37"/>
    </row>
    <row r="51" spans="1:7" ht="21.75" customHeight="1">
      <c r="A51" s="14" t="s">
        <v>73</v>
      </c>
      <c r="B51" s="30" t="s">
        <v>19</v>
      </c>
      <c r="C51" s="32">
        <v>21838</v>
      </c>
      <c r="D51" s="32">
        <v>21547</v>
      </c>
      <c r="E51" s="33">
        <v>1.4</v>
      </c>
      <c r="F51" s="38"/>
      <c r="G51" s="37"/>
    </row>
    <row r="52" spans="1:7" ht="21.75" customHeight="1">
      <c r="A52" s="14" t="s">
        <v>74</v>
      </c>
      <c r="B52" s="30" t="s">
        <v>19</v>
      </c>
      <c r="C52" s="50">
        <v>9012</v>
      </c>
      <c r="D52" s="50">
        <v>8824</v>
      </c>
      <c r="E52" s="33">
        <v>2.1</v>
      </c>
      <c r="F52" s="38"/>
      <c r="G52" s="37"/>
    </row>
    <row r="53" spans="1:7" ht="21.75" customHeight="1">
      <c r="A53" s="14" t="s">
        <v>75</v>
      </c>
      <c r="B53" s="30" t="s">
        <v>19</v>
      </c>
      <c r="C53" s="32">
        <v>1599</v>
      </c>
      <c r="D53" s="32">
        <v>1121</v>
      </c>
      <c r="E53" s="34">
        <v>42.6</v>
      </c>
      <c r="F53" s="38"/>
      <c r="G53" s="37"/>
    </row>
    <row r="54" spans="1:7" ht="21.75" customHeight="1">
      <c r="A54" s="14" t="s">
        <v>76</v>
      </c>
      <c r="B54" s="30" t="s">
        <v>19</v>
      </c>
      <c r="C54" s="32">
        <v>109575</v>
      </c>
      <c r="D54" s="32">
        <v>106801</v>
      </c>
      <c r="E54" s="34">
        <v>2.6</v>
      </c>
      <c r="F54" s="38"/>
      <c r="G54" s="37"/>
    </row>
    <row r="55" spans="1:7" ht="21.75" customHeight="1">
      <c r="A55" s="14" t="s">
        <v>77</v>
      </c>
      <c r="B55" s="30" t="s">
        <v>19</v>
      </c>
      <c r="C55" s="32">
        <v>16742</v>
      </c>
      <c r="D55" s="32">
        <v>15200</v>
      </c>
      <c r="E55" s="33">
        <v>10.1</v>
      </c>
      <c r="F55" s="38"/>
      <c r="G55" s="37"/>
    </row>
    <row r="56" spans="1:7" ht="21.75" customHeight="1">
      <c r="A56" s="14" t="s">
        <v>78</v>
      </c>
      <c r="B56" s="30" t="s">
        <v>19</v>
      </c>
      <c r="C56" s="32">
        <v>19033</v>
      </c>
      <c r="D56" s="32">
        <v>18700</v>
      </c>
      <c r="E56" s="33">
        <v>1.8</v>
      </c>
      <c r="F56" s="38"/>
      <c r="G56" s="37"/>
    </row>
    <row r="57" spans="1:7" ht="21.75" customHeight="1">
      <c r="A57" s="14" t="s">
        <v>79</v>
      </c>
      <c r="B57" s="30" t="s">
        <v>19</v>
      </c>
      <c r="C57" s="51">
        <v>83408</v>
      </c>
      <c r="D57" s="51">
        <v>77464</v>
      </c>
      <c r="E57" s="34">
        <v>7.7</v>
      </c>
      <c r="F57" s="38"/>
      <c r="G57" s="37"/>
    </row>
    <row r="58" spans="1:7" ht="21.75" customHeight="1">
      <c r="A58" s="14" t="s">
        <v>80</v>
      </c>
      <c r="B58" s="30" t="s">
        <v>19</v>
      </c>
      <c r="C58" s="50">
        <v>24006</v>
      </c>
      <c r="D58" s="50">
        <v>997</v>
      </c>
      <c r="E58" s="34" t="s">
        <v>81</v>
      </c>
      <c r="F58" s="38"/>
      <c r="G58" s="37"/>
    </row>
    <row r="59" spans="1:7" ht="21.75" customHeight="1">
      <c r="A59" s="14" t="s">
        <v>82</v>
      </c>
      <c r="B59" s="30" t="s">
        <v>19</v>
      </c>
      <c r="C59" s="50">
        <v>9351</v>
      </c>
      <c r="D59" s="50">
        <v>2515</v>
      </c>
      <c r="E59" s="33" t="s">
        <v>83</v>
      </c>
      <c r="F59" s="38"/>
      <c r="G59" s="37"/>
    </row>
    <row r="60" spans="1:7" ht="21.75" customHeight="1">
      <c r="A60" s="14" t="s">
        <v>84</v>
      </c>
      <c r="B60" s="30" t="s">
        <v>24</v>
      </c>
      <c r="C60" s="32"/>
      <c r="D60" s="32"/>
      <c r="E60" s="33"/>
      <c r="F60" s="38"/>
      <c r="G60" s="37"/>
    </row>
    <row r="61" spans="1:7" ht="21.75" customHeight="1">
      <c r="A61" s="14" t="s">
        <v>85</v>
      </c>
      <c r="B61" s="30" t="s">
        <v>19</v>
      </c>
      <c r="C61" s="43">
        <v>1150488</v>
      </c>
      <c r="D61" s="43">
        <v>1016132</v>
      </c>
      <c r="E61" s="34">
        <v>13.2</v>
      </c>
      <c r="F61" s="38"/>
      <c r="G61" s="37"/>
    </row>
    <row r="62" spans="1:7" ht="21.75" customHeight="1">
      <c r="A62" s="14" t="s">
        <v>86</v>
      </c>
      <c r="B62" s="30" t="s">
        <v>19</v>
      </c>
      <c r="C62" s="43">
        <v>774287</v>
      </c>
      <c r="D62" s="52">
        <v>691888</v>
      </c>
      <c r="E62" s="34">
        <v>11.9</v>
      </c>
      <c r="F62" s="38"/>
      <c r="G62" s="37"/>
    </row>
    <row r="63" spans="1:7" ht="21.75" customHeight="1">
      <c r="A63" s="14" t="s">
        <v>87</v>
      </c>
      <c r="B63" s="30" t="s">
        <v>19</v>
      </c>
      <c r="C63" s="43">
        <v>109565</v>
      </c>
      <c r="D63" s="52">
        <v>105135</v>
      </c>
      <c r="E63" s="33">
        <v>4.2</v>
      </c>
      <c r="F63" s="38"/>
      <c r="G63" s="37"/>
    </row>
    <row r="64" spans="1:7" ht="21.75" customHeight="1">
      <c r="A64" s="14" t="s">
        <v>88</v>
      </c>
      <c r="B64" s="30" t="s">
        <v>19</v>
      </c>
      <c r="C64" s="43">
        <v>212517</v>
      </c>
      <c r="D64" s="52">
        <v>181844</v>
      </c>
      <c r="E64" s="33">
        <v>16.9</v>
      </c>
      <c r="F64" s="38"/>
      <c r="G64" s="37"/>
    </row>
    <row r="65" spans="1:7" ht="21.75" customHeight="1">
      <c r="A65" s="14" t="s">
        <v>89</v>
      </c>
      <c r="B65" s="30" t="s">
        <v>19</v>
      </c>
      <c r="C65" s="43">
        <v>651957</v>
      </c>
      <c r="D65" s="43">
        <v>613751</v>
      </c>
      <c r="E65" s="34">
        <v>6.2</v>
      </c>
      <c r="F65" s="38"/>
      <c r="G65" s="37"/>
    </row>
    <row r="66" spans="1:7" ht="21.75" customHeight="1">
      <c r="A66" s="14" t="s">
        <v>90</v>
      </c>
      <c r="B66" s="30" t="s">
        <v>19</v>
      </c>
      <c r="C66" s="43">
        <v>389930</v>
      </c>
      <c r="D66" s="43">
        <v>355525</v>
      </c>
      <c r="E66" s="34">
        <v>9.7</v>
      </c>
      <c r="F66" s="38"/>
      <c r="G66" s="37"/>
    </row>
    <row r="67" spans="1:7" ht="21.75" customHeight="1">
      <c r="A67" s="14" t="s">
        <v>91</v>
      </c>
      <c r="B67" s="30" t="s">
        <v>19</v>
      </c>
      <c r="C67" s="43">
        <v>262027</v>
      </c>
      <c r="D67" s="43">
        <v>258226</v>
      </c>
      <c r="E67" s="33">
        <v>1.5</v>
      </c>
      <c r="F67" s="38"/>
      <c r="G67" s="37"/>
    </row>
    <row r="68" spans="1:7" ht="21.75" customHeight="1">
      <c r="A68" s="14" t="s">
        <v>92</v>
      </c>
      <c r="B68" s="30"/>
      <c r="C68" s="45"/>
      <c r="D68" s="45"/>
      <c r="E68" s="33"/>
      <c r="F68" s="38"/>
      <c r="G68" s="37"/>
    </row>
    <row r="69" spans="1:7" ht="21.75" customHeight="1">
      <c r="A69" s="14" t="s">
        <v>93</v>
      </c>
      <c r="B69" s="30" t="s">
        <v>94</v>
      </c>
      <c r="C69" s="45">
        <v>88812</v>
      </c>
      <c r="D69" s="45">
        <v>31774</v>
      </c>
      <c r="E69" s="34" t="s">
        <v>95</v>
      </c>
      <c r="F69" s="38"/>
      <c r="G69" s="37"/>
    </row>
    <row r="70" spans="1:7" ht="21.75" customHeight="1">
      <c r="A70" s="14" t="s">
        <v>96</v>
      </c>
      <c r="B70" s="30" t="s">
        <v>94</v>
      </c>
      <c r="C70" s="45">
        <v>18072</v>
      </c>
      <c r="D70" s="45">
        <v>2302</v>
      </c>
      <c r="E70" s="34" t="s">
        <v>97</v>
      </c>
      <c r="F70" s="38"/>
      <c r="G70" s="37"/>
    </row>
    <row r="71" spans="1:7" ht="21.75" customHeight="1">
      <c r="A71" s="14" t="s">
        <v>98</v>
      </c>
      <c r="B71" s="30" t="s">
        <v>94</v>
      </c>
      <c r="C71" s="45">
        <v>70740</v>
      </c>
      <c r="D71" s="45">
        <v>29472</v>
      </c>
      <c r="E71" s="33" t="s">
        <v>45</v>
      </c>
      <c r="F71" s="38"/>
      <c r="G71" s="37"/>
    </row>
    <row r="72" spans="1:7" ht="21.75" customHeight="1">
      <c r="A72" s="14" t="s">
        <v>99</v>
      </c>
      <c r="B72" s="30" t="s">
        <v>19</v>
      </c>
      <c r="C72" s="45">
        <v>45129</v>
      </c>
      <c r="D72" s="45">
        <v>17472</v>
      </c>
      <c r="E72" s="33" t="s">
        <v>100</v>
      </c>
      <c r="F72" s="38"/>
      <c r="G72" s="37"/>
    </row>
    <row r="73" spans="1:7" ht="21.75" customHeight="1">
      <c r="A73" s="14" t="s">
        <v>101</v>
      </c>
      <c r="B73" s="30" t="s">
        <v>19</v>
      </c>
      <c r="C73" s="45">
        <v>6164</v>
      </c>
      <c r="D73" s="45">
        <v>2625</v>
      </c>
      <c r="E73" s="34" t="s">
        <v>102</v>
      </c>
      <c r="F73" s="38"/>
      <c r="G73" s="37"/>
    </row>
    <row r="74" spans="1:7" ht="21.75" customHeight="1">
      <c r="A74" s="14" t="s">
        <v>103</v>
      </c>
      <c r="B74" s="30" t="s">
        <v>19</v>
      </c>
      <c r="C74" s="45">
        <v>38965</v>
      </c>
      <c r="D74" s="45">
        <v>14847</v>
      </c>
      <c r="E74" s="34" t="s">
        <v>100</v>
      </c>
      <c r="F74" s="38"/>
      <c r="G74" s="37"/>
    </row>
    <row r="75" spans="1:7" ht="21.75" customHeight="1">
      <c r="A75" s="14" t="s">
        <v>104</v>
      </c>
      <c r="B75" s="30"/>
      <c r="C75" s="43"/>
      <c r="D75" s="43"/>
      <c r="E75" s="33"/>
      <c r="F75" s="38"/>
      <c r="G75" s="37"/>
    </row>
    <row r="76" spans="1:7" ht="21.75" customHeight="1">
      <c r="A76" s="14" t="s">
        <v>105</v>
      </c>
      <c r="B76" s="30" t="s">
        <v>106</v>
      </c>
      <c r="C76" s="43">
        <v>47223.87</v>
      </c>
      <c r="D76" s="43">
        <v>49129</v>
      </c>
      <c r="E76" s="33">
        <v>-3.9</v>
      </c>
      <c r="F76" s="38"/>
      <c r="G76" s="37"/>
    </row>
    <row r="77" spans="1:7" ht="21.75" customHeight="1">
      <c r="A77" s="14" t="s">
        <v>107</v>
      </c>
      <c r="B77" s="55" t="s">
        <v>108</v>
      </c>
      <c r="C77" s="56">
        <v>0.2463</v>
      </c>
      <c r="D77" s="56">
        <v>0.2368</v>
      </c>
      <c r="E77" s="34">
        <v>4.01</v>
      </c>
      <c r="F77" s="38"/>
      <c r="G77" s="37"/>
    </row>
    <row r="78" spans="1:246" s="26" customFormat="1" ht="18.75" customHeight="1">
      <c r="A78" s="57" t="s">
        <v>109</v>
      </c>
      <c r="B78" s="58"/>
      <c r="C78" s="57"/>
      <c r="D78" s="57"/>
      <c r="E78" s="57"/>
      <c r="F78" s="59"/>
      <c r="G78" s="60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</row>
    <row r="79" spans="1:246" s="26" customFormat="1" ht="18" customHeight="1">
      <c r="A79" s="57" t="s">
        <v>110</v>
      </c>
      <c r="B79" s="61"/>
      <c r="C79" s="62"/>
      <c r="D79" s="62"/>
      <c r="E79" s="63"/>
      <c r="F79" s="59"/>
      <c r="G79" s="60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</row>
    <row r="80" spans="1:5" ht="18" customHeight="1">
      <c r="A80" s="57" t="s">
        <v>111</v>
      </c>
      <c r="B80" s="64"/>
      <c r="C80" s="65"/>
      <c r="D80" s="65"/>
      <c r="E80" s="66"/>
    </row>
    <row r="82" spans="1:5" ht="19.5" customHeight="1">
      <c r="A82" s="67"/>
      <c r="B82" s="68"/>
      <c r="C82" s="69"/>
      <c r="D82" s="69"/>
      <c r="E82" s="69"/>
    </row>
  </sheetData>
  <sheetProtection/>
  <mergeCells count="2">
    <mergeCell ref="A1:E1"/>
    <mergeCell ref="A3:E3"/>
  </mergeCells>
  <dataValidations count="1">
    <dataValidation type="decimal" operator="greaterThanOrEqual" allowBlank="1" showInputMessage="1" showErrorMessage="1" sqref="C6:D6 E6 E9 C10:D10 C11:D11 C29:D29 C36:D36 C37:D37 C51 D51 C57 D57 C52:C56 C58:C67 D52:D56 D58:D61 D65:D67 C47:D48 C49:D50 C7:D9 C26:D27 C12:D14 C15:D17 C75:D77 C18:D25 C30:D35 C43:D46 C68:D74 C38:D42">
      <formula1>0</formula1>
    </dataValidation>
  </dataValidations>
  <printOptions horizontalCentered="1"/>
  <pageMargins left="1.1416666666666666" right="0.7513888888888889" top="1.1805555555555556" bottom="1.1805555555555556" header="0.5118055555555555" footer="0.7083333333333334"/>
  <pageSetup horizontalDpi="600" verticalDpi="600" orientation="portrait" paperSize="9" scale="86"/>
  <headerFooter scaleWithDoc="0" alignWithMargins="0">
    <oddFooter>&amp;C&amp;"仿宋_GB2312,常规"第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H23" sqref="H23"/>
    </sheetView>
  </sheetViews>
  <sheetFormatPr defaultColWidth="9.00390625" defaultRowHeight="14.25"/>
  <cols>
    <col min="1" max="1" width="33.625" style="1" customWidth="1"/>
    <col min="2" max="2" width="8.625" style="2" customWidth="1"/>
    <col min="3" max="4" width="14.625" style="1" customWidth="1"/>
    <col min="5" max="16384" width="9.00390625" style="3" customWidth="1"/>
  </cols>
  <sheetData>
    <row r="1" spans="1:4" ht="25.5" customHeight="1">
      <c r="A1" s="4" t="s">
        <v>11</v>
      </c>
      <c r="B1" s="4"/>
      <c r="C1" s="4"/>
      <c r="D1" s="4"/>
    </row>
    <row r="2" spans="1:4" ht="15" customHeight="1">
      <c r="A2" s="5"/>
      <c r="B2" s="5"/>
      <c r="C2" s="5"/>
      <c r="D2" s="5"/>
    </row>
    <row r="3" spans="1:4" ht="21" customHeight="1">
      <c r="A3" s="6" t="s">
        <v>12</v>
      </c>
      <c r="B3" s="6"/>
      <c r="C3" s="6"/>
      <c r="D3" s="6"/>
    </row>
    <row r="4" spans="1:4" ht="15" customHeight="1">
      <c r="A4" s="7"/>
      <c r="B4" s="6"/>
      <c r="C4" s="8"/>
      <c r="D4" s="9"/>
    </row>
    <row r="5" spans="1:4" ht="43.5" customHeight="1">
      <c r="A5" s="10" t="s">
        <v>13</v>
      </c>
      <c r="B5" s="11" t="s">
        <v>112</v>
      </c>
      <c r="C5" s="12" t="s">
        <v>113</v>
      </c>
      <c r="D5" s="13" t="s">
        <v>114</v>
      </c>
    </row>
    <row r="6" spans="1:4" ht="18" customHeight="1">
      <c r="A6" s="14" t="s">
        <v>115</v>
      </c>
      <c r="B6" s="14" t="s">
        <v>24</v>
      </c>
      <c r="C6" s="15"/>
      <c r="D6" s="16"/>
    </row>
    <row r="7" spans="1:4" ht="18" customHeight="1">
      <c r="A7" s="14" t="s">
        <v>116</v>
      </c>
      <c r="B7" s="17" t="s">
        <v>117</v>
      </c>
      <c r="C7" s="18">
        <v>101.9</v>
      </c>
      <c r="D7" s="19">
        <v>101.9</v>
      </c>
    </row>
    <row r="8" spans="1:4" ht="18" customHeight="1">
      <c r="A8" s="14" t="s">
        <v>118</v>
      </c>
      <c r="B8" s="17" t="s">
        <v>117</v>
      </c>
      <c r="C8" s="20">
        <v>102.5</v>
      </c>
      <c r="D8" s="21">
        <v>102.6</v>
      </c>
    </row>
    <row r="9" spans="1:4" ht="18" customHeight="1">
      <c r="A9" s="14" t="s">
        <v>119</v>
      </c>
      <c r="B9" s="17" t="s">
        <v>117</v>
      </c>
      <c r="C9" s="20">
        <v>101.8</v>
      </c>
      <c r="D9" s="21">
        <v>101.8</v>
      </c>
    </row>
    <row r="10" spans="1:4" ht="18" customHeight="1">
      <c r="A10" s="14" t="s">
        <v>120</v>
      </c>
      <c r="B10" s="17" t="s">
        <v>117</v>
      </c>
      <c r="C10" s="20">
        <v>101.6</v>
      </c>
      <c r="D10" s="21">
        <v>101.8</v>
      </c>
    </row>
    <row r="11" spans="1:4" ht="18" customHeight="1">
      <c r="A11" s="14" t="s">
        <v>121</v>
      </c>
      <c r="B11" s="17" t="s">
        <v>117</v>
      </c>
      <c r="C11" s="20">
        <v>102.4</v>
      </c>
      <c r="D11" s="21">
        <v>102.5</v>
      </c>
    </row>
    <row r="12" spans="1:4" ht="18" customHeight="1">
      <c r="A12" s="14" t="s">
        <v>122</v>
      </c>
      <c r="B12" s="17" t="s">
        <v>117</v>
      </c>
      <c r="C12" s="20">
        <v>100.4</v>
      </c>
      <c r="D12" s="21">
        <v>100.4</v>
      </c>
    </row>
    <row r="13" spans="1:4" ht="18" customHeight="1">
      <c r="A13" s="14" t="s">
        <v>123</v>
      </c>
      <c r="B13" s="17" t="s">
        <v>117</v>
      </c>
      <c r="C13" s="20">
        <v>109.1</v>
      </c>
      <c r="D13" s="21">
        <v>106.4</v>
      </c>
    </row>
    <row r="14" spans="1:4" ht="18" customHeight="1">
      <c r="A14" s="14" t="s">
        <v>124</v>
      </c>
      <c r="B14" s="17" t="s">
        <v>117</v>
      </c>
      <c r="C14" s="20">
        <v>99.3</v>
      </c>
      <c r="D14" s="21">
        <v>98.5</v>
      </c>
    </row>
    <row r="15" spans="1:4" ht="18" customHeight="1">
      <c r="A15" s="14" t="s">
        <v>125</v>
      </c>
      <c r="B15" s="17" t="s">
        <v>117</v>
      </c>
      <c r="C15" s="20">
        <v>102.4</v>
      </c>
      <c r="D15" s="21">
        <v>104.8</v>
      </c>
    </row>
    <row r="16" spans="1:4" ht="18" customHeight="1">
      <c r="A16" s="14" t="s">
        <v>126</v>
      </c>
      <c r="B16" s="17" t="s">
        <v>117</v>
      </c>
      <c r="C16" s="20">
        <v>100</v>
      </c>
      <c r="D16" s="21">
        <v>100.3</v>
      </c>
    </row>
    <row r="17" spans="1:4" ht="18" customHeight="1">
      <c r="A17" s="14" t="s">
        <v>127</v>
      </c>
      <c r="B17" s="17" t="s">
        <v>117</v>
      </c>
      <c r="C17" s="22">
        <v>102.4</v>
      </c>
      <c r="D17" s="23">
        <v>102.4</v>
      </c>
    </row>
    <row r="18" spans="1:4" ht="18" customHeight="1">
      <c r="A18" s="14" t="s">
        <v>128</v>
      </c>
      <c r="B18" s="17" t="s">
        <v>117</v>
      </c>
      <c r="C18" s="22">
        <v>103</v>
      </c>
      <c r="D18" s="23">
        <v>103</v>
      </c>
    </row>
    <row r="19" spans="1:4" ht="18" customHeight="1">
      <c r="A19" s="14" t="s">
        <v>129</v>
      </c>
      <c r="B19" s="17" t="s">
        <v>117</v>
      </c>
      <c r="C19" s="22">
        <v>99.7</v>
      </c>
      <c r="D19" s="23">
        <v>99.9</v>
      </c>
    </row>
    <row r="20" spans="1:4" ht="18" customHeight="1">
      <c r="A20" s="14" t="s">
        <v>130</v>
      </c>
      <c r="B20" s="17" t="s">
        <v>117</v>
      </c>
      <c r="C20" s="22">
        <v>100.6</v>
      </c>
      <c r="D20" s="23">
        <v>100.4</v>
      </c>
    </row>
    <row r="21" spans="1:4" ht="18" customHeight="1">
      <c r="A21" s="14" t="s">
        <v>131</v>
      </c>
      <c r="B21" s="17" t="s">
        <v>117</v>
      </c>
      <c r="C21" s="22">
        <v>101</v>
      </c>
      <c r="D21" s="23">
        <v>101.4</v>
      </c>
    </row>
    <row r="22" spans="1:4" ht="18" customHeight="1">
      <c r="A22" s="14" t="s">
        <v>132</v>
      </c>
      <c r="B22" s="17" t="s">
        <v>117</v>
      </c>
      <c r="C22" s="22">
        <v>106.6</v>
      </c>
      <c r="D22" s="23">
        <v>105.4</v>
      </c>
    </row>
    <row r="23" spans="1:4" ht="18" customHeight="1">
      <c r="A23" s="14" t="s">
        <v>133</v>
      </c>
      <c r="B23" s="17" t="s">
        <v>117</v>
      </c>
      <c r="C23" s="22">
        <v>101.9</v>
      </c>
      <c r="D23" s="23">
        <v>100.6</v>
      </c>
    </row>
    <row r="24" spans="1:4" ht="18" customHeight="1">
      <c r="A24" s="14" t="s">
        <v>134</v>
      </c>
      <c r="B24" s="17" t="s">
        <v>117</v>
      </c>
      <c r="C24" s="22">
        <v>101.2</v>
      </c>
      <c r="D24" s="23">
        <v>101.1</v>
      </c>
    </row>
    <row r="25" spans="1:4" ht="18" customHeight="1">
      <c r="A25" s="14" t="s">
        <v>135</v>
      </c>
      <c r="B25" s="17" t="s">
        <v>117</v>
      </c>
      <c r="C25" s="22">
        <v>102.5</v>
      </c>
      <c r="D25" s="23">
        <v>102.9</v>
      </c>
    </row>
  </sheetData>
  <sheetProtection/>
  <mergeCells count="2">
    <mergeCell ref="A1:D1"/>
    <mergeCell ref="A3:D3"/>
  </mergeCells>
  <dataValidations count="1">
    <dataValidation type="decimal" operator="greaterThanOrEqual" allowBlank="1" showInputMessage="1" showErrorMessage="1" sqref="C7:D7 C8:D25">
      <formula1>0</formula1>
    </dataValidation>
  </dataValidations>
  <printOptions horizontalCentered="1"/>
  <pageMargins left="1.1416666666666666" right="0.7513888888888889" top="1.1805555555555556" bottom="1.1805555555555556" header="0.5118055555555555" footer="0.7083333333333334"/>
  <pageSetup horizontalDpi="600" verticalDpi="600" orientation="portrait" paperSize="9"/>
  <headerFooter scaleWithDoc="0" alignWithMargins="0">
    <oddFooter>&amp;C&amp;"仿宋_GB2312,常规"第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冰雨</cp:lastModifiedBy>
  <dcterms:created xsi:type="dcterms:W3CDTF">2019-04-23T00:43:27Z</dcterms:created>
  <dcterms:modified xsi:type="dcterms:W3CDTF">2019-05-31T10:12:21Z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